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P:\FISCAL CONTRATOS\"/>
    </mc:Choice>
  </mc:AlternateContent>
  <xr:revisionPtr revIDLastSave="0" documentId="13_ncr:1_{62178604-FB05-4310-9B8A-68628993CE19}" xr6:coauthVersionLast="47" xr6:coauthVersionMax="47" xr10:uidLastSave="{00000000-0000-0000-0000-000000000000}"/>
  <bookViews>
    <workbookView xWindow="6780" yWindow="2535" windowWidth="21600" windowHeight="11190" xr2:uid="{8DA64E32-FEA3-4DBD-A84A-82C4745FD812}"/>
  </bookViews>
  <sheets>
    <sheet name="Planilha1" sheetId="1" r:id="rId1"/>
  </sheets>
  <definedNames>
    <definedName name="_xlnm._FilterDatabase" localSheetId="0" hidden="1">Planilha1!$A$2:$R$930</definedName>
    <definedName name="_Hlk157604544" localSheetId="0">Planilha1!$C$790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J256" i="1" l="1"/>
  <c r="J85" i="1"/>
  <c r="J86" i="1"/>
  <c r="J42" i="1"/>
  <c r="J186" i="1"/>
  <c r="J335" i="1"/>
  <c r="J330" i="1"/>
  <c r="E734" i="1"/>
  <c r="D734" i="1"/>
  <c r="J334" i="1"/>
  <c r="I361" i="1"/>
  <c r="H361" i="1"/>
  <c r="G733" i="1"/>
  <c r="G734" i="1" s="1"/>
  <c r="K733" i="1"/>
  <c r="K734" i="1" s="1"/>
  <c r="H539" i="1"/>
  <c r="P488" i="1"/>
  <c r="O488" i="1"/>
  <c r="N488" i="1"/>
  <c r="L488" i="1"/>
  <c r="I443" i="1"/>
  <c r="I444" i="1" s="1"/>
  <c r="H443" i="1"/>
  <c r="H444" i="1" s="1"/>
  <c r="P359" i="1"/>
  <c r="O359" i="1"/>
  <c r="N359" i="1"/>
  <c r="L357" i="1"/>
  <c r="P356" i="1"/>
  <c r="P357" i="1" s="1"/>
  <c r="O356" i="1"/>
  <c r="O357" i="1" s="1"/>
  <c r="N356" i="1"/>
  <c r="N357" i="1" s="1"/>
  <c r="J346" i="1"/>
  <c r="J345" i="1"/>
  <c r="J344" i="1"/>
  <c r="J343" i="1"/>
  <c r="J342" i="1"/>
  <c r="J341" i="1"/>
  <c r="J340" i="1"/>
  <c r="J339" i="1"/>
  <c r="J338" i="1"/>
  <c r="J337" i="1"/>
  <c r="J336" i="1"/>
  <c r="J333" i="1"/>
  <c r="J332" i="1"/>
  <c r="J331" i="1"/>
  <c r="J329" i="1"/>
  <c r="J328" i="1"/>
  <c r="J327" i="1"/>
  <c r="J326" i="1"/>
  <c r="J325" i="1"/>
  <c r="J324" i="1"/>
  <c r="J323" i="1"/>
  <c r="J322" i="1"/>
  <c r="J321" i="1"/>
  <c r="J320" i="1"/>
  <c r="J319" i="1"/>
  <c r="J318" i="1"/>
  <c r="J317" i="1"/>
  <c r="J316" i="1"/>
  <c r="J315" i="1"/>
  <c r="J314" i="1"/>
  <c r="J313" i="1"/>
  <c r="J312" i="1"/>
  <c r="J311" i="1"/>
  <c r="J310" i="1"/>
  <c r="J309" i="1"/>
  <c r="J308" i="1"/>
  <c r="J304" i="1"/>
  <c r="J303" i="1"/>
  <c r="J302" i="1"/>
  <c r="J301" i="1"/>
  <c r="J300" i="1"/>
  <c r="J299" i="1"/>
  <c r="J298" i="1"/>
  <c r="J297" i="1"/>
  <c r="J296" i="1"/>
  <c r="J295" i="1"/>
  <c r="J294" i="1"/>
  <c r="J293" i="1"/>
  <c r="J292" i="1"/>
  <c r="J291" i="1"/>
  <c r="J290" i="1"/>
  <c r="J289" i="1"/>
  <c r="J288" i="1"/>
  <c r="J287" i="1"/>
  <c r="J286" i="1"/>
  <c r="J285" i="1"/>
  <c r="J284" i="1"/>
  <c r="J282" i="1"/>
  <c r="J281" i="1"/>
  <c r="J280" i="1"/>
  <c r="J279" i="1"/>
  <c r="J278" i="1"/>
  <c r="J277" i="1"/>
  <c r="J276" i="1"/>
  <c r="J275" i="1"/>
  <c r="J274" i="1"/>
  <c r="J273" i="1"/>
  <c r="J272" i="1"/>
  <c r="J271" i="1"/>
  <c r="J270" i="1"/>
  <c r="J269" i="1"/>
  <c r="J268" i="1"/>
  <c r="J267" i="1"/>
  <c r="J266" i="1"/>
  <c r="J265" i="1"/>
  <c r="J264" i="1"/>
  <c r="J263" i="1"/>
  <c r="J262" i="1"/>
  <c r="J261" i="1"/>
  <c r="J260" i="1"/>
  <c r="J259" i="1"/>
  <c r="J258" i="1"/>
  <c r="J255" i="1"/>
  <c r="J254" i="1"/>
  <c r="J253" i="1"/>
  <c r="J252" i="1"/>
  <c r="J251" i="1"/>
  <c r="J250" i="1"/>
  <c r="J249" i="1"/>
  <c r="J248" i="1"/>
  <c r="J247" i="1"/>
  <c r="J246" i="1"/>
  <c r="J242" i="1"/>
  <c r="J241" i="1"/>
  <c r="J240" i="1"/>
  <c r="J239" i="1"/>
  <c r="J238" i="1"/>
  <c r="J237" i="1"/>
  <c r="J236" i="1"/>
  <c r="J234" i="1"/>
  <c r="J233" i="1"/>
  <c r="J232" i="1"/>
  <c r="J231" i="1"/>
  <c r="J230" i="1"/>
  <c r="J227" i="1"/>
  <c r="J226" i="1"/>
  <c r="J225" i="1"/>
  <c r="J224" i="1"/>
  <c r="J223" i="1"/>
  <c r="J222" i="1"/>
  <c r="J221" i="1"/>
  <c r="J220" i="1"/>
  <c r="J219" i="1"/>
  <c r="J218" i="1"/>
  <c r="J217" i="1"/>
  <c r="J216" i="1"/>
  <c r="J214" i="1"/>
  <c r="J213" i="1"/>
  <c r="J211" i="1"/>
  <c r="J210" i="1"/>
  <c r="J209" i="1"/>
  <c r="J208" i="1"/>
  <c r="J207" i="1"/>
  <c r="J206" i="1"/>
  <c r="J205" i="1"/>
  <c r="J204" i="1"/>
  <c r="J202" i="1"/>
  <c r="J201" i="1"/>
  <c r="J200" i="1"/>
  <c r="J199" i="1"/>
  <c r="J198" i="1"/>
  <c r="J197" i="1"/>
  <c r="J196" i="1"/>
  <c r="J195" i="1"/>
  <c r="J194" i="1"/>
  <c r="J193" i="1"/>
  <c r="J192" i="1"/>
  <c r="J191" i="1"/>
  <c r="J190" i="1"/>
  <c r="J189" i="1"/>
  <c r="J188" i="1"/>
  <c r="J185" i="1"/>
  <c r="J184" i="1"/>
  <c r="J183" i="1"/>
  <c r="J182" i="1"/>
  <c r="J178" i="1"/>
  <c r="J177" i="1"/>
  <c r="J176" i="1"/>
  <c r="J175" i="1"/>
  <c r="J174" i="1"/>
  <c r="J173" i="1"/>
  <c r="J172" i="1"/>
  <c r="J171" i="1"/>
  <c r="J170" i="1"/>
  <c r="J169" i="1"/>
  <c r="J168" i="1"/>
  <c r="J167" i="1"/>
  <c r="J166" i="1"/>
  <c r="J165" i="1"/>
  <c r="J163" i="1"/>
  <c r="J162" i="1"/>
  <c r="J161" i="1"/>
  <c r="J160" i="1"/>
  <c r="J159" i="1"/>
  <c r="J158" i="1"/>
  <c r="J157" i="1"/>
  <c r="J156" i="1"/>
  <c r="J154" i="1"/>
  <c r="J153" i="1"/>
  <c r="J152" i="1"/>
  <c r="J151" i="1"/>
  <c r="J150" i="1"/>
  <c r="J149" i="1"/>
  <c r="J148" i="1"/>
  <c r="J147" i="1"/>
  <c r="J146" i="1"/>
  <c r="J145" i="1"/>
  <c r="J144" i="1"/>
  <c r="J143" i="1"/>
  <c r="J142" i="1"/>
  <c r="J141" i="1"/>
  <c r="J140" i="1"/>
  <c r="J139" i="1"/>
  <c r="J138" i="1"/>
  <c r="J137" i="1"/>
  <c r="J136" i="1"/>
  <c r="J135" i="1"/>
  <c r="J134" i="1"/>
  <c r="J133" i="1"/>
  <c r="J129" i="1"/>
  <c r="J128" i="1"/>
  <c r="J127" i="1"/>
  <c r="J126" i="1"/>
  <c r="J125" i="1"/>
  <c r="J124" i="1"/>
  <c r="J123" i="1"/>
  <c r="J122" i="1"/>
  <c r="J121" i="1"/>
  <c r="J120" i="1"/>
  <c r="J119" i="1"/>
  <c r="J118" i="1"/>
  <c r="J117" i="1"/>
  <c r="J116" i="1"/>
  <c r="J115" i="1"/>
  <c r="J114" i="1"/>
  <c r="J113" i="1"/>
  <c r="J112" i="1"/>
  <c r="J111" i="1"/>
  <c r="J110" i="1"/>
  <c r="J108" i="1"/>
  <c r="J107" i="1"/>
  <c r="J106" i="1"/>
  <c r="J105" i="1"/>
  <c r="J104" i="1"/>
  <c r="J102" i="1"/>
  <c r="J101" i="1"/>
  <c r="J100" i="1"/>
  <c r="J98" i="1"/>
  <c r="J97" i="1"/>
  <c r="J95" i="1"/>
  <c r="J91" i="1"/>
  <c r="J90" i="1"/>
  <c r="J88" i="1" s="1"/>
  <c r="J84" i="1"/>
  <c r="J83" i="1"/>
  <c r="J82" i="1"/>
  <c r="J81" i="1"/>
  <c r="J80" i="1"/>
  <c r="J79" i="1"/>
  <c r="J78" i="1"/>
  <c r="J77" i="1"/>
  <c r="J76" i="1"/>
  <c r="J75" i="1"/>
  <c r="J74" i="1"/>
  <c r="J73" i="1"/>
  <c r="J72" i="1"/>
  <c r="J71" i="1"/>
  <c r="J70" i="1"/>
  <c r="J69" i="1"/>
  <c r="J68" i="1"/>
  <c r="J67" i="1"/>
  <c r="J66" i="1"/>
  <c r="J62" i="1"/>
  <c r="J61" i="1"/>
  <c r="J60" i="1"/>
  <c r="J59" i="1"/>
  <c r="J58" i="1"/>
  <c r="J57" i="1"/>
  <c r="J56" i="1"/>
  <c r="J55" i="1"/>
  <c r="J54" i="1"/>
  <c r="J53" i="1"/>
  <c r="J52" i="1"/>
  <c r="J51" i="1"/>
  <c r="J50" i="1"/>
  <c r="J49" i="1"/>
  <c r="J48" i="1"/>
  <c r="J47" i="1"/>
  <c r="J46" i="1"/>
  <c r="J45" i="1"/>
  <c r="J44" i="1"/>
  <c r="J43" i="1"/>
  <c r="J41" i="1"/>
  <c r="J39" i="1"/>
  <c r="J38" i="1"/>
  <c r="J37" i="1"/>
  <c r="J36" i="1"/>
  <c r="J35" i="1"/>
  <c r="J34" i="1"/>
  <c r="J33" i="1"/>
  <c r="J31" i="1"/>
  <c r="J30" i="1"/>
  <c r="J29" i="1"/>
  <c r="J28" i="1"/>
  <c r="J27" i="1"/>
  <c r="J25" i="1"/>
  <c r="J24" i="1"/>
  <c r="J23" i="1"/>
  <c r="J22" i="1"/>
  <c r="J21" i="1"/>
  <c r="J20" i="1"/>
  <c r="J19" i="1"/>
  <c r="J18" i="1"/>
  <c r="J17" i="1"/>
  <c r="J16" i="1"/>
  <c r="J15" i="1"/>
  <c r="J14" i="1"/>
  <c r="J13" i="1"/>
  <c r="J12" i="1"/>
  <c r="J11" i="1"/>
  <c r="J10" i="1"/>
  <c r="J9" i="1"/>
  <c r="J8" i="1"/>
  <c r="J7" i="1"/>
  <c r="M1" i="1"/>
  <c r="A1" i="1" l="1" a="1"/>
  <c r="A1" i="1" s="1"/>
  <c r="A558" i="1" l="1"/>
  <c r="A558" i="1" a="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
    <bk>
      <extLst>
        <ext uri="{3e2802c4-a4d2-4d8b-9148-e3be6c30e623}">
          <xlrd:rvb i="0"/>
        </ext>
      </extLst>
    </bk>
    <bk>
      <extLst>
        <ext uri="{3e2802c4-a4d2-4d8b-9148-e3be6c30e623}">
          <xlrd:rvb i="1"/>
        </ext>
      </extLst>
    </bk>
  </futureMetadata>
  <cellMetadata count="1">
    <bk>
      <rc t="1" v="0"/>
    </bk>
  </cellMetadata>
  <valueMetadata count="2">
    <bk>
      <rc t="2" v="0"/>
    </bk>
    <bk>
      <rc t="2" v="1"/>
    </bk>
  </valueMetadata>
</metadata>
</file>

<file path=xl/sharedStrings.xml><?xml version="1.0" encoding="utf-8"?>
<sst xmlns="http://schemas.openxmlformats.org/spreadsheetml/2006/main" count="11184" uniqueCount="6242">
  <si>
    <t>Nº CONTRATO</t>
  </si>
  <si>
    <t>CONTRATOS VIGENTES DA SECRETÁRIA DE ESTADO DE SAÚDE</t>
  </si>
  <si>
    <t>FORNECEDOR / CNPJ</t>
  </si>
  <si>
    <t>OBJETO DO CONTRATO</t>
  </si>
  <si>
    <t>LOCAL SERVIÇOS</t>
  </si>
  <si>
    <t>VALOR TOTAL R$</t>
  </si>
  <si>
    <t>VIGENCIA INICIAL</t>
  </si>
  <si>
    <t>STATUS</t>
  </si>
  <si>
    <t>DATA DE ATUALIZAÇÃO:</t>
  </si>
  <si>
    <t>ORD.</t>
  </si>
  <si>
    <t>MODALIDADE</t>
  </si>
  <si>
    <t>INICIO</t>
  </si>
  <si>
    <t>TÉRMINO</t>
  </si>
  <si>
    <t>PORTARIA</t>
  </si>
  <si>
    <t>DATA DA ULTIMA PUBLICAÇÃO</t>
  </si>
  <si>
    <t xml:space="preserve"> FISCAIS SETORIAIS</t>
  </si>
  <si>
    <t>053/2018</t>
  </si>
  <si>
    <t>PREGÃO ELETRÔNICO Nº 029/2018</t>
  </si>
  <si>
    <t>CONFIANÇA VIAGENS E TURISMO LTDA</t>
  </si>
  <si>
    <t>CONTRATAÇÃO DE EMPRESA ESPECIALIZADA PARA A PRESTAÇÃO DE SERVIÇO DE AGENCIAMENTO DE VIAGENS, COMPREENDENDO OS SERVIÇOS DE EMISSÃO, REMARCAÇÃO E CANCELAMENTO DE PASSAGEM AÉREO NACIONAL, OFERTADO POR MEIO DE FERRAMENTA ON-LINE DE AUTO-AGENDAMENTO (SELF-BOOKING), PARA OS USUÁRIOS DO SISTEMA ÚNICO DE SAÚDE EM TRATAMENTO FORA DO ESTADO DE MATO GROSSO, CADASTRADO NA GERÊNCIA DE TRATAMENTO FORA DE DOMICILIO, ÓRGÃO DA SECRETARIA DE ESTADO DE SAÚDE - SES/MT BEM COMO O TRANSPORTE DE ESQUIFE E O FORNECIMENTO DE OXIGÊNIO DURANTE O VOO</t>
  </si>
  <si>
    <t>CAL</t>
  </si>
  <si>
    <t>VENCIDO</t>
  </si>
  <si>
    <t>GBSAREG</t>
  </si>
  <si>
    <t>790/2021/GBSES
562/2022/GBSES
ERRATA DA PORTARIA Nº 562/2022/GBSES 
413/2023/GBSES
032/2024/GBSES
0209/2024/GBSES
0323/2024/GBSES</t>
  </si>
  <si>
    <t>D0E. 28.750 - PÁG. 62 - 24/05/2024</t>
  </si>
  <si>
    <t>José Aurélio Moraes Costa – Matrícula: 264378</t>
  </si>
  <si>
    <t>Emanuel Messias Sodré de Souza - Matrícula: 93423</t>
  </si>
  <si>
    <t>Erilene de Castro Souza -Matricula: 73199</t>
  </si>
  <si>
    <t>056/2018</t>
  </si>
  <si>
    <t>ATA DE REGISTRO DE PREÇOS N.º 067/2017 – PREGÃO ELETRÔNICO Nº 081/2017/TANGARÁ DA SERRA.</t>
  </si>
  <si>
    <t>A. W. G. COMÉRCIO E SERVIÇOS LTDA-EPP</t>
  </si>
  <si>
    <t>CONTRATAÇÃO DE EMPRESA ESPECIALIZADA NA PRESTAÇÃO DE SERVIÇOS DE MANUTENÇÃO CORRETIVA E/OU PREVENTIVA, A SER REALIZADA EM APARELHOS DE AR CONDICIONADO, REFRIGERADOR, FREEZER E BEBEDOURO CONSTANTES NESTE CONTRATO</t>
  </si>
  <si>
    <t>SUPO - SES</t>
  </si>
  <si>
    <t>GBSAITI</t>
  </si>
  <si>
    <t>020/2019/GBSES
130/2019/GBSES
 071/2020/GBSES
095/2020/GBSES
914/2023/GBSES</t>
  </si>
  <si>
    <t>D0E. 27.701 - PÁG. 42 - 02/03/2020
D0E. 27.714 - PÁG. 130 - 19/03/2020
D0E. 28.645 - PÁG. 51 - 20/12/2023</t>
  </si>
  <si>
    <t>Jacildo Boa Ventura - Matricula: 18300</t>
  </si>
  <si>
    <t>Mário Douglas Alves Pereira Matrícula:304590</t>
  </si>
  <si>
    <t>Dânglanes Rick Alfério Poletto - Matricula: 287459</t>
  </si>
  <si>
    <t>069/2018</t>
  </si>
  <si>
    <t>INEXIGIBILIDADE Nº 009/2018</t>
  </si>
  <si>
    <t>FUNDAÇÃO DE SAÚDE COMUNITÁRIA DE SINOP - HOSPITAL SANTO ANTONIO</t>
  </si>
  <si>
    <t>CONTRATO QUE ENTRE SI CELEBRAM A SECRETARIA DE ESTADO DE SAÚDE E A FUNDAÇÃO DE SAÚDE COMUNITÁRIA DE SINOP - HOSPITAL SANTO ANTÔNIO, VISANDO A PRESTAÇÃO DOS SERVIÇOS DE SAÚDE MÉDICO-HOSPITALARES, PARA OS FINS QUE SE DESTINA</t>
  </si>
  <si>
    <t>HOSP.REG SINOP</t>
  </si>
  <si>
    <t>R$ 22.854.996,72</t>
  </si>
  <si>
    <t>GBSAVS</t>
  </si>
  <si>
    <t xml:space="preserve"> 020/2019/GBSES
270/2021/GBSES
082/2022/GBSES
501/2022/GBSES
ERRATA DA PORTARIA Nº 501/2022/GBSES 
108/2023/GBSES</t>
  </si>
  <si>
    <t>Wellyngton Alessandro Dolce - Matricula: 233157</t>
  </si>
  <si>
    <t>Elaine Morita de Souza - Matricula: 113080</t>
  </si>
  <si>
    <t>Thelma Sueli Cervantes Rodrigues - CPF: 818.907.109-20 - Matricula: 62960</t>
  </si>
  <si>
    <t>072/2018</t>
  </si>
  <si>
    <t>ATA DE REGISTRO DE PREÇOS Nº 037/2017- SEGES - 
 PREGÃO ELETRÔNICO Nº 005/2016/SEGES</t>
  </si>
  <si>
    <t>OI S/A</t>
  </si>
  <si>
    <t>CONTRATAÇÃO DE EMPRESA ESPECIALIZADA EM PRESTAÇÃO DE SERVIÇO TELEFÔNICO FIXO COMUTADO E SERVIÇOS VINCULADOS – INSTALAÇÃO E ASSINATURA, NAS MODALIDADES LOCAL, COM DISCAGEM DIRETA A RAMAL – DDR, LONGA DISTÂNCIA NACIONAL – LDN E LONGA DISTÂNCIA INTERNACIONAL – LDI E TERMINAIS NÃO RESIDENCIAIS, SERVIÇOS DE 0800 – PARA ATENDER OS ÓRGÃOS/ENTIDADES DO PODER EXECUTIVO ESTADUAL COM LIGAÇÕES ORIGINADAS DE TERMINAIS FIXOS A SER EXECUTADO DE FORMA CONTÍNUA</t>
  </si>
  <si>
    <t>GBSAAS</t>
  </si>
  <si>
    <t>376/2019/GBSES
376/2019/GBSES
276/2020/GBSES
ERRATA DA PORTARIA Nº 276/2020/GBSES
948/2021/GBSES
670/2022/GBSES
061/2024/GBSES
0195/2024/GBSES
0293/2024/GBSES
0444/2024/GBSES</t>
  </si>
  <si>
    <t>D.OE. 28.740 - Pag. 48 - 10.05.2024
D.OE. 28.776 - Pag. 50/51 - 03.07.2024
D.0E. 28748 - PÁG. 58 - 22/05/2024</t>
  </si>
  <si>
    <t>Lívia Katherine M. F. Fernandes - Matrícula: 297407</t>
  </si>
  <si>
    <t>Thayss Lilian Aparecida Eugênio - Matrícula: 321583</t>
  </si>
  <si>
    <t>Edinauda Oliveira da Silva - Matrícula: 282391</t>
  </si>
  <si>
    <t>081/2018</t>
  </si>
  <si>
    <t>INEXIGIBILIDADE N° 012/2018</t>
  </si>
  <si>
    <t>CLINICA DE TRATAMENTO RENAL DO NORTE DE MATO GROSSO LTDA (CTR SINOP)</t>
  </si>
  <si>
    <t>CONTRATAÇÃO DE ENTIDADES PRIVADAS COM FINS LUCRATIVOS, PRESTADORAS DE SERVIÇOS DE TERAPIA RENAL SUBSTITUTIVA-TRS (UNIDADE AMBULATORIAL) DE ALTA COMPLEXIDADE, HABILITADAS JUNTO AO MINISTÉRIO DA SAÚDE</t>
  </si>
  <si>
    <t>SPCA</t>
  </si>
  <si>
    <t>020/2019/GBSES
1119/2021/GBSES</t>
  </si>
  <si>
    <t>D0E. 28.466 - PÁG. 67 - 28/03/2023</t>
  </si>
  <si>
    <t>Elaine Morita Pereira Souza - Matrícula: 280795</t>
  </si>
  <si>
    <t xml:space="preserve">Rute Eidam Nogueira  - Matricula: 93422 </t>
  </si>
  <si>
    <t>Francisca Barbosa Teixeira - Matrícula: 55604</t>
  </si>
  <si>
    <t>093/2018</t>
  </si>
  <si>
    <t>INEXIGIBILIDADE N° 013/2018</t>
  </si>
  <si>
    <t>CENTRO NEFROLÓGICO DE TANGARÁ DA SERRA</t>
  </si>
  <si>
    <t>347/2020/GBSES
374/2021/GBSES
374/2021/GBSES
119/2021/GBSES
534/2022/GBSES
584/2023/GBSES
0104/2024/GBSES</t>
  </si>
  <si>
    <t>D0E. 28.687 - PÁG. 127 - 22/02/2024
D0E. 28.556 - PÁG. 36 - 04/08/2023</t>
  </si>
  <si>
    <t>Flávia Pizzolio Alves Fabrini- Matricula: 117546</t>
  </si>
  <si>
    <t>Aliny Pereira de Almeida – Matrícula: 319108</t>
  </si>
  <si>
    <t>Jennifer da Costa Souza – Matrícula: 333393</t>
  </si>
  <si>
    <t>103/2018</t>
  </si>
  <si>
    <t>INEXIGIBILIDADE N° 010/2018</t>
  </si>
  <si>
    <t>CENTRO DE TRATAMENTO DO RIM LTDA</t>
  </si>
  <si>
    <t>199/2019/GBSES
095/2020/GBSES
634/2021/GBSES
1119/2021/GBSES
585/2022/GBSES
570/2023/GBSES
909/2023/GBSES</t>
  </si>
  <si>
    <t>D0E. 28.556 - PÁG. 36 - 04/08/2023</t>
  </si>
  <si>
    <t xml:space="preserve">  Fabricio Carvalho de Jesus - Matrícula: 329497</t>
  </si>
  <si>
    <t>Maria Eliza Gonçalves Douradinho Menezes - Matricula: 98348-1</t>
  </si>
  <si>
    <t>Ricardo Gonçalvia Mendes Pouso - Matrícula: 108020</t>
  </si>
  <si>
    <t>133/2018</t>
  </si>
  <si>
    <t>ATA DE REGISTRO DE PREÇOS Nº. 024/2018 
 PREGÃO ELETRÔNICO Nº. 044/2017/SECRETARIA DE ESTADO DE GESTÃO</t>
  </si>
  <si>
    <t>STELMAT TELEINFORMÁTICA LTDA</t>
  </si>
  <si>
    <t>CONTRATAÇÃO DE EMPRESA ESPECIALIZADA NA PRESTAÇÃO DE SERVIÇOS DE MANUTENÇÃO PREVENTIVA E CORRETIVA DOS SISTEMAS TELEFÔNICOS PARA ATENDER CENTRAL DE REGULAÇÃO DAS URGÊNCIAS SAMU 192</t>
  </si>
  <si>
    <t>SAMU</t>
  </si>
  <si>
    <t>237/2019/GBSES
093/2021/GBSES
143/2023/GBSES
593/2023/GBSES
ERRATA DA PORTARIA Nº 593/2023/GBSES</t>
  </si>
  <si>
    <t>D0E. 28.565 - PÁG. 31 - 17/08/2023</t>
  </si>
  <si>
    <t>Leda Maria de Souza Villaça - Matricula: 41935</t>
  </si>
  <si>
    <t>Cleoni Silvana Kruger - Matrícula: 58424</t>
  </si>
  <si>
    <t>Vitor Hugo Lourençon -  Matricula: 247062</t>
  </si>
  <si>
    <t>145/2018</t>
  </si>
  <si>
    <t>PREGÃO ELETRÔNICO N°. 083/2018</t>
  </si>
  <si>
    <t>T C DE BAUNGART EPP</t>
  </si>
  <si>
    <t>CONTRATAÇÃO DE EMPRESA ESPECIALIZADA NA PRESTAÇÃO DE SERVIÇOS DE MANUTENÇÃO PREVENTIVA E CORRETIVA DOS SISTEMAS DE RADIOCOMUNICAÇÃO DMR, INSTALADOS NA ESTAÇÃO MÓVEL, RÁDIOS PORTÁTEIS, ESTAÇÃO FIXA DE RÁDIO E ESTAÇÕES REPETIDORAS</t>
  </si>
  <si>
    <t>R$ 183.997,80</t>
  </si>
  <si>
    <t>233/2019/GBSES
237/2019/GBSES
157/2021/GBSES
192/2020/GBSES
143/2023/GBSES
593/2023/GBSES
ERRATA DA PORTARIA Nº 593/2023/GBSES
0313/2024/GBSES</t>
  </si>
  <si>
    <t>DOE.28.748 - PÁG. 58 - 22/05/2024</t>
  </si>
  <si>
    <t>Mara Patricia Ferreira da Penha- 
Matricula: 117326</t>
  </si>
  <si>
    <t>Vitor Hugo Lourençon - Matrícula: 247062</t>
  </si>
  <si>
    <t>146/2018</t>
  </si>
  <si>
    <t>ADESÃO CARONA ATA REG. PREÇOS 01/2018 PREGÃO PRESENCIAL Nº 16/2017 TRIBUNAL</t>
  </si>
  <si>
    <t>DSS SERVIÇOS TECNOLOGIA DA INFORMAÇÃO LTDA</t>
  </si>
  <si>
    <t>O OBJETO DO PRESENTE INSTRUMENTO REFERE-SE À “CONTRATAÇÃO DE PESSOA JURÍDICA ESPECIALIZADA NA PRESTAÇÃO DE SERVIÇOS DE COPEIRAGEM, RECEPCIONISTA EXECUTIVA, COM FORNECIMENTO DE MÃO-DE-OBRA, PARA ATENDER A DEMANDA DA SECRETARIA DE ESTADO DE SAÚDE DE MATO GROSSO – SES/MT - CENTRAL E SUAS UNIDADES ESPECIALIZADAS”, CONFORME ESPECIFICAÇÕES E CONDIÇÕES CONSTANTES NESTE CONTRATO”.</t>
  </si>
  <si>
    <t>148/2019/GBSES
276/2020/GBSES
284/2020/GBSES
023/2021/GBSES
329/2021/GBSES
850/2021/GBSES
948/2021/GBSES
023/2022/GBSES
ERRATA DA PORTARIA Nº. 023/2022/GBSES
670/2022/GBSES
240/2023/GBSES
793/2023/GBSES 807/2023/GBSES</t>
  </si>
  <si>
    <t>D0E. 28.625 - PÁG. 40 - 21/11/2023</t>
  </si>
  <si>
    <t>Edinauda Oliveira da Silva- Matricula: 282391</t>
  </si>
  <si>
    <t xml:space="preserve"> Michelle Cristina França Silva - Matricula: 279542</t>
  </si>
  <si>
    <t>003/2019</t>
  </si>
  <si>
    <t>PREGÃO ELETRÔNICO/REGISTRO DE PREÇOS N°. 066/2018</t>
  </si>
  <si>
    <t>IDEAL PRESTADORA DE SERVIÇOS EIRELI</t>
  </si>
  <si>
    <t>CONTRATAÇÃO DE EMPRESA PRESTADORA DE SERVIÇOS CONTINUADOS DE LIMPEZA E DESINFECÇÃO PREDIAL E HOSPITALAR EM ÁREAS INTERNAS, EXTERNAS, UNIDADE MÓVEL DE COLETA DE SANGUE, E SUPERFÍCIES EM AMBIENTE AMBULATORIAL E HOSPITALAR COM ADEQUADA CONDIÇÃO DE SALUBRIDADE, LIMPEZA E CONFORTO; REALIZADO POR MÃO DE OBRA QUALIFICADA, COM FORNECIMENTO DE PRODUTOS SANEANTES, MATERIAIS, MÁQUINAS E EQUIPAMENTOS CERTIFICADOS PELA ANVISA E DEMAIS ÓRGÃOS RESPONSÁVEIS, EM LOCAIS DETERMINADOS NA RELAÇÃO DE ENDEREÇOS DAS UNIDADES DE SAÚDE DA SECRETARIA DE ESTADO DE SAÚDE DE MATO GROSSO”</t>
  </si>
  <si>
    <t>CAL/GBEX -SPCA</t>
  </si>
  <si>
    <t>Tawana Silva Barbosa Gomes - Matrícula: 319512</t>
  </si>
  <si>
    <t>004/2019</t>
  </si>
  <si>
    <t>PREGÃO ELETRÔNICO Nº 048/2018 - ATA RP Nº</t>
  </si>
  <si>
    <t>CARMED EMERGÊNCIAS MÉDICAS EIRELI EPP</t>
  </si>
  <si>
    <t>REGISTRO DE PREÇO PARA “CONTRATAÇÃO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</si>
  <si>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GBSAREG- REGULAÇÃO - CUIABA ,RONDONÓPOLIS , TANGARA DA SERRA E VARZEA GRANDE</t>
  </si>
  <si>
    <t>R$ 1.091.003,00</t>
  </si>
  <si>
    <t>128/2020/GBSES
036/2021/GBSES
360/2023/GBSES
277/2024/GBSES</t>
  </si>
  <si>
    <t>DOE. 28745 - Pág. 64 - 17/05/2024</t>
  </si>
  <si>
    <t>Josied Marprates Cunha- Matricula: 117073</t>
  </si>
  <si>
    <t>Victor Rodrigues - Matricula: 93984</t>
  </si>
  <si>
    <t>Yara Tainã Da Silva Oliveira Neves - Matrícula: 265619</t>
  </si>
  <si>
    <t>007/2019</t>
  </si>
  <si>
    <t>ADESÃO A ATA DE REGISTRO DE PREÇOS N. 002/2019/SES</t>
  </si>
  <si>
    <t>WHITE MARTINS</t>
  </si>
  <si>
    <t>REGISTRO DE PREÇO PARA AQUISIÇÃO DE GASES MEDICINAIS, PARA ATENDER ÀS NECESSIDADES DA SECRETARIA DE ESTADO DE SAÚDE DE MATO GROSSO</t>
  </si>
  <si>
    <t>CRIDAC, HEMOCENTRO, SAMU, ADAUTO, METROPOLITANO, SORRISO E CÁCERES</t>
  </si>
  <si>
    <t xml:space="preserve">GBSAUE    GBSAG    </t>
  </si>
  <si>
    <t>192/2019/GBSES
405/2020/GBSES
415/2020/GBSES
421/2020/GBSES
436/2020/GBSES
157/2021/GBSES
167/2020/GBSES
192/2020/GBSES
707/2021/GBSES
055/2022/GBSES
072/2022/GBSES
148/2022/GBSES
341/2022/GBSES
449/2022/GBSES
103/2023/GBSES
143/2023/GBSES
232/2023/GBSES
395/2023/GBSES</t>
  </si>
  <si>
    <t>DOE. 28.506 - Pág. 52 - 24/05/2023</t>
  </si>
  <si>
    <t>009/2019</t>
  </si>
  <si>
    <t>HELP VIDA PRONTO SOCORRO MÓVEL LTDA</t>
  </si>
  <si>
    <t>“CONTRATAÇÃO DE EMPRESA ESPECIALIZADA EM SERVIÇO DE ATENÇÃO DOMICILIAR PARA PACIENTES (CRIANÇA E ADULTO), DE ALTA COMPLEXIDADE, QUE NECESSITEM DE INTERNAÇÃO DOMICILIAR, CARÁTER COMPLEMENTAR AO SISTEMA ÚNICO DE SAÚDE (SUS) NO ESTADO DE MATO GROSSO”, PARA ATENDIMENTO DAS ORDENS JUDICIAIS.</t>
  </si>
  <si>
    <t>R$ 39.512.531,15</t>
  </si>
  <si>
    <t xml:space="preserve">128/2020/GBSES
036/2021/GBSES
360/2023/GBSES
277/2024/GBSES
</t>
  </si>
  <si>
    <t>DOE. 28.737 - Pág. 75 - 07/05/2024</t>
  </si>
  <si>
    <t xml:space="preserve">Victor Rodrigues - Matricula: 93984 </t>
  </si>
  <si>
    <t>Yara Tainã Da Silva Oliveira NevesMatrícula: 265619</t>
  </si>
  <si>
    <t>028/2019</t>
  </si>
  <si>
    <t>ADESÃO CARONA - ATA DE REGISTRO DE PREÇOS 188/2018 / PREGÃO ELETRÔNICO 018/2018</t>
  </si>
  <si>
    <t>AVANCI - CONSTRUÇÕES E SERVIÇOS LTDA - ME</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</si>
  <si>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</si>
  <si>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SUPO</t>
  </si>
  <si>
    <t>165/2019/GBSES
616/2023/GBSES
691/2023/GBSES</t>
  </si>
  <si>
    <t>DOE. 28.589 - Pág. 61 - 22/09/2023</t>
  </si>
  <si>
    <t>Jacildo Boaventura - Matricula: 18300</t>
  </si>
  <si>
    <t>Thainara Evangelista Lima Michiura - Matrícula: 288175</t>
  </si>
  <si>
    <t>Mário Douglas Alves Pereira - Matrícula: 304590</t>
  </si>
  <si>
    <t>029/2019</t>
  </si>
  <si>
    <t>COMPRA DIRETA Nº 012/2018</t>
  </si>
  <si>
    <t>MULTITEC PRESTADORA DE SERVIÇOS TÉCNICOS LTDA</t>
  </si>
  <si>
    <t>O PRESENTE CONTRATO TEM COMO OBJETO A “CONTRATAÇÃO DE EMPRESA ESPECIALIZADA NO SERVIÇO DE MANUTENÇÃO PREVENTIVA E CORRETIVA, COM REPOSIÇÃO DE PEÇAS DO ELEVADOR MONTA-CARGA QUE TRANSPORTA BOLSAS DE SANGUE DO SETOR DE DOAÇÃO (PISO SUPERIOR) PARA A O SETOR ANTE-CÂMARA (PISO INFERIOR), DO MT- HEMOCENTRO”, CONFORME CONDIÇÕES ESTABELECIDAS NESTE CONTRATO.</t>
  </si>
  <si>
    <t>HEMOCENTRO</t>
  </si>
  <si>
    <t>R$ 4.889,21</t>
  </si>
  <si>
    <t>280/2019/GBSES
020/2022/GBSES
914/2023/GBSES</t>
  </si>
  <si>
    <t>DOE. 28.645 - Pág. 51 - 20/12/2023</t>
  </si>
  <si>
    <t>Lucas Francisco Melo Barbosa - Matricula: 282150</t>
  </si>
  <si>
    <t>Dânglanes Rick Alfério Poletto - Matricula: 280095,</t>
  </si>
  <si>
    <t>037/2019</t>
  </si>
  <si>
    <t>ADESÃO ATA RP Nº 029/2018/SEGES PREGÃO ELETRÔNICO Nº 031/2018</t>
  </si>
  <si>
    <t>DEPARTAMENTO DE PUBLICAÇÕES BRASILIA LTDA</t>
  </si>
  <si>
    <t>CONTRATAÇÃO DE EMPRESA ESPECIALIZADA EM SERVIÇOS DE PUBLICAÇÃO DE MATÉRIAS EM JORNAIS DE CIRCULAÇÃO DIÁRIA ESTADUAL, NACIONAL E DIÁRIO OFICIAL DA UNIÃO PARA ATENDER A DEMANDA DE PUBLICAÇÃO DOS ATOS NORMATIVOS E NÃO NORMATIVOS OS ÓRGÃOS/ ENTIDADES DO PODER EXECUTIVO ESTADUAL, CONFORME CONDIÇÕES E ESPECIFICAÇÕES CONSTANTES NA ATA DE REGISTRO DE |PREÇOS.</t>
  </si>
  <si>
    <t>SUAC</t>
  </si>
  <si>
    <t>R$ 21.766,40</t>
  </si>
  <si>
    <t xml:space="preserve">023/2021/GBSES
030/2022/GBSES
</t>
  </si>
  <si>
    <t>DOE. 28.169 - Pág. 17 - 21/01/2022</t>
  </si>
  <si>
    <t>Weslley Jean Nunes da Cunha Bastos - Matricula: 297231</t>
  </si>
  <si>
    <t>IDEUZETE MARIA DA SILVA - MATRÍCULA: 93956</t>
  </si>
  <si>
    <t>Lauricio Fernandes Bueno - Matricula: 890039</t>
  </si>
  <si>
    <t>039/2019</t>
  </si>
  <si>
    <t>CHAMAMENTO PÚBLICO Nº 006/2018</t>
  </si>
  <si>
    <t>INSTITUTO DA VISÃO LTDA</t>
  </si>
  <si>
    <t>CONVOCAÇÃO DE ESTABELECIMENTOS DE SAÚDE INTERESSADOS EM CREDENCIAMENTO PARA A PRESTAÇÃO DE SERVIÇOS DE TRANSPLANTES DE TECIDO OCULAR - (CÓRNEA), PARA ATENDER OS RECEPTORES INSCRITOS NO CADASTRO TÉCNICO ÚNICO DO ESTADO DE MATO GROSSO DE ACORDO COM O DISPOSTO NA PORTARIA DE CONSOLIDAÇÃO Nº 4 - ANEXO I/2017</t>
  </si>
  <si>
    <t>COORD.TRANSPLANTE - REGULADO</t>
  </si>
  <si>
    <t>R$ 3.567.655,20</t>
  </si>
  <si>
    <t>190/2021/GBSES</t>
  </si>
  <si>
    <t>DOE. 28.513 - Pág. 34 - 02/06/2023</t>
  </si>
  <si>
    <t>Anita Ricarda da Silva - Matrícula: 97544</t>
  </si>
  <si>
    <t>Sydnei Santos Araújo - Matricula: 111926</t>
  </si>
  <si>
    <t>Greice Evaristo Martins - Matrícula: 120284</t>
  </si>
  <si>
    <t>144/2019</t>
  </si>
  <si>
    <t>ATA DE REGISTRO DE PREÇO N° 003/2019</t>
  </si>
  <si>
    <t>VIVALDO NUNES DE OLIVEIRA</t>
  </si>
  <si>
    <t>LOCAÇÃO DE IMÓVEL URBANO NÃO RESIDENCIAL, SITUADO NA RUA PRIMAVERA, LOTE 14 QUADRA 24, BAIRRO BOSQUE DA SAÚDE, NO MUNICÍPIO DE CUIABÁ/MT, CUJO PROPRIETÁRIO É O DR VIVALDO NAVES DE OLIVEIRA – CPF 196.412.146-91, PARA ABRIGAR AS INSTALAÇÕES DO CENTRO ESTADUAL DE ODONTOLOGIA PARA PACIENTES ESPECIAIS - CEOPE”.</t>
  </si>
  <si>
    <t>CEOPE</t>
  </si>
  <si>
    <t>R$ 92.192,76</t>
  </si>
  <si>
    <t>GBSAUE</t>
  </si>
  <si>
    <t>341/2019/GBSES
381/2020/GBSES
 0679/2024/GBSES</t>
  </si>
  <si>
    <t>DOE. 27.608 - Pág. 52 - 10/10/2019
DOE. 27.859 - Pág. 78 - 19/10/2020
DOE. 27.848 - Pág. 138 - 11/10/2024
DOE. 28.866 - PÁG. 51- 52 - 07/11/2024</t>
  </si>
  <si>
    <t>Martha Maria Aquilino Pereira - Matricula: 294956</t>
  </si>
  <si>
    <t>Danilo Augusto Lemos Sanabria - Matrícula: 90040</t>
  </si>
  <si>
    <t>Erika de Oliveira Coutinho Ferreira - Matrícula: 115395</t>
  </si>
  <si>
    <t>145/2019</t>
  </si>
  <si>
    <t>ATA DE REGISTRO DE PREÇO Nº 001/2019 - PREGÃO ELETRONICO Nº 043/2018/UNEMAT</t>
  </si>
  <si>
    <t>COMNTEMPORÂNEA ENGENHARIA LTDA</t>
  </si>
  <si>
    <t>CONTRATAÇÃO DE EMPRESA PARA PRESTAÇÃO DE SERVIÇOS DE MANUTENÇÃO PREDIAL PREVENTIVA (VISITA PERIÓDICA) E CORRETIVA (EVENTUAIS), POR DEMANDA, COM FORNECIMENTO DE PEÇAS, EQUIPAMENTOS, MATERIAIS E MÃO DE OBRA, COM O MAIOR DESCONTO A SER APLICADO NA FORMA ESTABELECIDA EM PLANILHA DE SERVIÇOS E INSUMOS, CONSTANTES NA TABELA SINAPI</t>
  </si>
  <si>
    <t>R$ 7.025.000,00</t>
  </si>
  <si>
    <t>341/2019/GBSES
360/2019/GBSES
768/2021/GBSES
689/2022/GBSES</t>
  </si>
  <si>
    <t>DOE. 28.085 - Pág. 59 - 16/09/2021
DOE. 28.341 - Pág. 62 - 30/09/2022</t>
  </si>
  <si>
    <t>Jacildo Boaventura - Matrícula: 18300</t>
  </si>
  <si>
    <t>Bianca Siqueira Capistrano de Alencar - Matricula: 303559</t>
  </si>
  <si>
    <t>Raiane Bernardi Serra - Matricula: 296179</t>
  </si>
  <si>
    <t>192/2019</t>
  </si>
  <si>
    <t>CHAMAMENTO PÚBLICO Nº. 002/2019</t>
  </si>
  <si>
    <t>PROTECNO COMÉRCIO DE MATERIAIS HOSPITALARES LTDA</t>
  </si>
  <si>
    <t>CONVOCAÇÃO DE INTERESSADOS EM SE CREDENCIAR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A FIM DE ATENDER DEMANDAS DAS UNIDADES HOSPITALARES ATINENTES A SECRETARIA DE ESTUDO DE SAÚDE DE MATO GROSSO</t>
  </si>
  <si>
    <t>HOSPITAL REG DE ALTA FLORESTA 
 HOSPITAL REG DE COLÍDER
 HOSPITAL REG DE SINOP
 HOSPITAL REG DE SORRISO
 HOSPITAL METROPOLITANO</t>
  </si>
  <si>
    <t>GBSAG</t>
  </si>
  <si>
    <t>052/2024/GBSES</t>
  </si>
  <si>
    <t>DOE. 28.669 - Pág. 58 - 25/01/2024</t>
  </si>
  <si>
    <t>193/2019</t>
  </si>
  <si>
    <t>SÍNTESE COMERCIAL HOSPITALAR EIRELI</t>
  </si>
  <si>
    <t>HOSP.REG DE ALTA FLORESTA 
 HOSP.REG DE CÁCERES 
 HOSP.REG DE COLÍDER
 HOSP.REG DE RONDONÓPOLIS
 HOSP.REG DE SINOP
 HOSP.REG DE SORRISO
 HOSP.METROPOLITANO
 SANTA CASA</t>
  </si>
  <si>
    <t>R$ 419.200,00</t>
  </si>
  <si>
    <t>194/2019</t>
  </si>
  <si>
    <t>ADESÃO A ATA DE REGISTRO DE PREÇO Nº 012/2019 - PREGÃO ELETRONICO Nº 016/2019</t>
  </si>
  <si>
    <t>DELL COMPUTADORES DO BRASIL LTDA</t>
  </si>
  <si>
    <t>REGISTRO DE PREÇOS PARA EVENTUAL AQUISIÇÃO DE 100 (CEM) ESTAÇÕES DE TRABALHO DE ALTO DESEMPENHO E BAIXO CONSUMO ENERGÉTICO, COM 02 (DOIS) MONITORES DE VÍDEO CADA, BEM COMO LICENÇAS DE SOFTWARE E OS RESPECTIVOS SERVIÇOS DE SUPORTE, ASSISTÊNCIA TÉCNICA ON-SITE E GARANTIA POR 60 (SESSENTA) MESES, OBSERVADAS AS ESPECIFICAÇÕES BÁSICAS CONSTANTES DO ANEXO 1 DO EDITAL DO PREGÃO ELETRÔNICO DEMAP Nº 89/2018</t>
  </si>
  <si>
    <t>STI</t>
  </si>
  <si>
    <t>R$ 873.735,00</t>
  </si>
  <si>
    <t>081/2021/GBSES</t>
  </si>
  <si>
    <t>DOE. 27.945 - Pág. 123 - 25/02/2021</t>
  </si>
  <si>
    <t>Luciano Barco - Matrícula 122642</t>
  </si>
  <si>
    <t>Icaro Ferreira da Silva - Matricula: 10804</t>
  </si>
  <si>
    <t>Diego Fernando Tessinari Fanaia -  Matricula: 119638</t>
  </si>
  <si>
    <t>199/2019</t>
  </si>
  <si>
    <t>MANOEL DISTRIBUIDORA DE ARTIGOS MÉDICOS E ORTOPÉDICOS LTDA-ME
ALTERADO PARA:
PORTOMED DISTRIBUIDORA DE ARTIGOS MÉDICOS  E ORTOPÉDICOS LTDA</t>
  </si>
  <si>
    <t>HOSP. REG DE RONDONÓPOLIS, SINOP, COLÍDER, ALTA FLORESTA, CÁCERES, SANTA CASA E METROPOLITANO</t>
  </si>
  <si>
    <t>R$ 36.500,00</t>
  </si>
  <si>
    <t xml:space="preserve">
19/11/2023</t>
  </si>
  <si>
    <t xml:space="preserve">
18/11/2024</t>
  </si>
  <si>
    <t>VIGENTE</t>
  </si>
  <si>
    <t>208/2019</t>
  </si>
  <si>
    <t>PREGÃO ELETRONICO Nº 027/2019</t>
  </si>
  <si>
    <t>CONTRATAÇÃO DE EMPRESA CAPACITADA PARA A PRESTAÇÃO DE SERVIÇOS DE CONTÍNUOS DE LAVANDERIA HOSPITALAR, NAS DEPENDÊNCIAS DA CONTRATADA, ENVOLVENDO TODAS AS ETAPAS DO CONTROLE E PROCESSAMENTO DO ENXOVAL HOSPITALAR E DESINFECÇÃO DO ENXOVAL CIRÚRGICO, DENOMINADA LAVANDERIA HOSPITALAR, COM FORNECIMENTO DE ENXOVAL, ENVOLVENDO O PROCESSAMENTO DE ROUPAS E TECIDOS EM GERAL, EM TODAS AS ETAPAS, DESDE SUA UTILIZAÇÃO ATÉ SEU RETORNO E DISTRIBUIÇÃO EM IDEAIS CONDIÇÕES DE REUSO, SOB SITUAÇÕES HIGIÊNICO SANITÁRIAS ADEQUADAS PARA ATENDER O HOSPITAL ESTADUAL SANTA CASA</t>
  </si>
  <si>
    <t>SANTA CASA</t>
  </si>
  <si>
    <t>R$ 1.080.864,00</t>
  </si>
  <si>
    <t>080/2020/GBSES
023/2021/GBSES
185/2021/GBSES
ERRATA DA PORTARIA Nº 185/2021/GBSES
720/2023/GBSES
0719/2024/GBSES</t>
  </si>
  <si>
    <t>DOE. 28.599 - Pág. 281 - 06/10/2023
DOE. 28.856 - PÁG. 59 - 23/10/2024</t>
  </si>
  <si>
    <t>Patrícia Dourado Neves - Matricula: 60686</t>
  </si>
  <si>
    <t>Adriane de Col Diacheke - Matrícula: 295449</t>
  </si>
  <si>
    <t>Rosineth da Costa Evangelista Salles - Matricula: 296615</t>
  </si>
  <si>
    <t>238/2019</t>
  </si>
  <si>
    <t>PREGÃO ELETRÔNICO N°. 024/2019</t>
  </si>
  <si>
    <t>VIDA GOIAS UTI MÓVEL LTDA</t>
  </si>
  <si>
    <t>CONTRATAÇÃO DE EMPRESA ESPECIALIZADA NA PRESTAÇÃO DE SERVIÇOS MÉDICOS PARA ATENDIMENTO PRÉ-HOSPITALAR MÓVEL DE URGÊNCIA E EMERGÊNCIA, PARA ATENDER A DEMANDA DO SAMU 192 - SERVIÇO DE ATENDIMENTO MÓVEL DE URGÊNCIA, EM REGIME DE PLANTÃO SUCESSIVOS DE 12H NO PERÍODO DIURNO E NOTURNO, PARA ATENDER AS NECESSIDADES DA SECRETARIA ESTADUAL DE SAÚDE DE MATO GROSSO</t>
  </si>
  <si>
    <t>R$ 6.182.800,00</t>
  </si>
  <si>
    <t>257/2020/GBSES
284/2020/GBSES
05/2022/GBSES
04/2022/GBSES
028/2023/GBSES
143/2023/GBSES
PORTARIA Nº 827/2023/GBSES
098/2024/GBSES
0313/2024/GBSES</t>
  </si>
  <si>
    <t>DOE. 28.748 - PÁG. 58 - 22/05/2024</t>
  </si>
  <si>
    <t xml:space="preserve"> Cleoni Silvana Kruger - Matrícula: 58424
 PORTARIA Nº 827/2023/GBSES</t>
  </si>
  <si>
    <t>Wanderson Welliton Frederico de Pinho - Matricula: 307088</t>
  </si>
  <si>
    <t>019/2020</t>
  </si>
  <si>
    <t>PREGÃO ELETRÔNICO Nº 033/2019</t>
  </si>
  <si>
    <t>WAGNER DE ABREU - ME</t>
  </si>
  <si>
    <t>“CONTRATAÇÃO DE EMPRESA ESPECIALIZADA NA PRESTAÇÃO DE SERVIÇO DE LIMPEZA, TRATAMENTO E CONSERVAÇÃO DE PISCINA AQUECIDA ATRAVÉS DA OPERACIONALIZAÇÃO DA CASA DE MÁQUINA COMPOSTA POR SISTEMAS: FILTRANTE, BOMBA, AQUECIMENTO E OZONIZADOR COM FORNECIMENTO DE MÃO-DE-OBRA, FERRAMENTAS, EQUIPAMENTOS E TODOS OS INSUMOS NECESSÁRIOS PARA TRATAMENTO DA ÁGUA PARA ATENDER A DEMANDA DE USUÁRIOS ACOMPANHADOS PELAS EQUIPES DE REABILITAÇÃO DA UNIDADE CRIDAC/CER III/SES”,</t>
  </si>
  <si>
    <t>CRIDAC</t>
  </si>
  <si>
    <t>R$ 71.400,00</t>
  </si>
  <si>
    <t>095/2020/GBSES
517/2020/GBSES
984/2021/GBSES
065/2022/GBSES
321/2023/GBSES
029/2024/GBSES
0399/2024/GBSES</t>
  </si>
  <si>
    <t>DOE. 28.764 - PÁG. 54 E 55 - 17/06/2024</t>
  </si>
  <si>
    <t>Suely Souza Pinto - Matricula: 294670</t>
  </si>
  <si>
    <t>Emilie Carine Siqueira Leite Vitório
 Matrícula: 342145</t>
  </si>
  <si>
    <t>Everlaine Ortencio dos Santos – 
Matrícula: 299402</t>
  </si>
  <si>
    <t>024/2020</t>
  </si>
  <si>
    <t>INEXIGIBILIDADE N° 008/2019</t>
  </si>
  <si>
    <t>THYSSENKRUPP ELEVADORES S/A</t>
  </si>
  <si>
    <t>CONTRATAÇÃO DE EMPRESA ESPECIALIZADA EM MANUTENÇÃO PREVENTIVA E CORRETIVA COM REPOSIÇÃO DE PEÇAS NOVAS E ORIGINAIS NO ELEVADOR INSTALADO NAS DEPENDÊNCIAS DO HOSPITAL REGIONAL DE RONDONÓPOLIS IRMÃ ELZA GIOVANELLA, LIGADO À SECRETARIA DE ESTADO DE SAÚDE DE MATO GROSSO</t>
  </si>
  <si>
    <t>HOSP. REG. DE RONDONÓPOLIS</t>
  </si>
  <si>
    <t>R$ 36.683,52</t>
  </si>
  <si>
    <t>Milena Borges Leal Polizel - Matrícula: 291719</t>
  </si>
  <si>
    <t>Ricardo de Souza Silva - Matricula: 320313</t>
  </si>
  <si>
    <t>032/2020</t>
  </si>
  <si>
    <t>ATA DE REGISTRO DE PREÇOS Nº. 003/2020/SEPLAG PREGÃO ELETRÔNICO Nº. 014/2019</t>
  </si>
  <si>
    <t>W. A. EQUIPAMENTOS E SERVIÇOS LTDA.</t>
  </si>
  <si>
    <t>CONTRATAÇÃO DE SERVIÇOS ESPECIALIZADOS EM SOLUÇÃO DE OUTSOURCING (IMPRESSÃO, CÓPIA E DIGITALIZAÇÃO) E GERENCIAMENTO DE IMPRESSÃO DEPARTAMENTAL, INCLUINDO DISPONIBILIZAÇÃO DE EQUIPAMENTOS NOVOS, DE PRIMEIRO USO E EM LINHA DE PRODUÇÃO, MANUTENÇÃO PREVENTIVA E CORRETIVA, FORNECIMENTO E REPOSIÇÃO DE PEÇAS E INSUMOS/CONSUMÍVEIS (INCLUSO PAPEL), ALÉM DE INSTALAÇÃO DE SOFTWARE NECESSÁRIO PARA A OPERACIONALIZAÇÃO E GERENCIAMENTO DE ATIVOS E BILHETAGEM DAS PÁGINAS, EM ATENDIMENTO AS DEMANDAS DA SECRETARIA DE ESTADO DE SAÚDE</t>
  </si>
  <si>
    <t>R$ 1.840.857,46</t>
  </si>
  <si>
    <t>Daniel Felipe Xavier dos Santos - Matrícula: 306638</t>
  </si>
  <si>
    <t>068/2020</t>
  </si>
  <si>
    <t>CENTRO CUIABANO DE EXCELÊNCIA EM OFTALMOLOGIA LTDA</t>
  </si>
  <si>
    <t>CONTRATAÇÃO EMERGENCIAL” DE PESSOA JURÍDICA PARA LOCAÇÃO DE MACACÃO CONFECCIONADO EM PURO POLIÉSTER, E EM POLIÉSTERCOM MONOFILAMENTO DE CARBONO</t>
  </si>
  <si>
    <t>R$ 611.497,68</t>
  </si>
  <si>
    <t>191/2020/GBSES
347/2022/GBSES
689/2022/GBSES
413/2023/GBSES
462/2023/GBSES</t>
  </si>
  <si>
    <t>DOE. 28.525 - Pág. 28 - 22/06/2023</t>
  </si>
  <si>
    <t>Greice Evaristo Martins - Matricula: 120284</t>
  </si>
  <si>
    <t>092/2020</t>
  </si>
  <si>
    <t>ASSOCIAÇÃO DE PROTEÇÃO À MATERNIDADE E À INFÂNCIA DE CUIABÁ</t>
  </si>
  <si>
    <t>CONVOCAÇÃO DE ESTABELECIMENTOS DE SAÚDE INTERESSADOS EM CREDENCIAMENTO PARA A PRESTAÇÃO DE SERVIÇOS DE HISTOCOMPATIBILIDADE E IMUNOGENÉTICA – EXAMES DE HISTOCOMPATIBILIDADE POR MEIO DE SOROLOGIA E/OU BIOLOGIA MOLECULAR – TIPO II, PARA O ATENDIMENTO DOS SERVIÇOS DE TRANSPLANTE RENAL, TRANSPLANTE DE MEDULA ÓSSEA E REGISTRO DE DOADORES VOLUNTÁRIOS DE MEDULA ÓSSEA EM CONSONÂNCIA COM A RDC - ANVISA Nº 61 DE 1º DE DEZEMBRO DE 2009 E PORTARIA DE CONSOLIDAÇÃO Nº 04 – ANEXO I/2017</t>
  </si>
  <si>
    <t>240/2020/GBSES
191/2020/GBSES
341/2022/GBSES
521/2022/GBSES
689/2022/GBSES
765/2023/GBSES
0755/2024/GBSES</t>
  </si>
  <si>
    <t>DO. 28.608 - Pág. 40 - 23/10/2023
DOE. 28.870 - Pág. 41 - 13/11/2024</t>
  </si>
  <si>
    <t>Lucinéia da Silva Oliveira - Matricula: 106825/1</t>
  </si>
  <si>
    <t>Luci Rodrigues da Costa Borges             Matrícula: 294907</t>
  </si>
  <si>
    <t>100/2020</t>
  </si>
  <si>
    <t>PREGÃO ELETRÔNICO Nº 006/2020/SES/MT</t>
  </si>
  <si>
    <t>G2 PRODUTOS MÉDICOS HOSPITALARES LTDA</t>
  </si>
  <si>
    <t>AQUISIÇÃO DE INSUMOS (BOLSAS DE SANGUE), COM CESSÃO DE EQUIPAMENTOS EM REGIME COMODATO DE EQUIPAMENTOS TOTALMENTE AUTOMATIZADOS PARA A COLETA DE BOLSAS DE SANGUE, PROCESSAMENTO E SEPARAÇÃO DE HEMOCOMPONENTES, PARA ATENDER AS NECESSIDADES DA SECRETARIA ESTADUAL DE SAÚDE</t>
  </si>
  <si>
    <t>R$ 	5.717.571,00</t>
  </si>
  <si>
    <t>(DOE. 28.764 - PÁG. 56 - 17/06/2024)</t>
  </si>
  <si>
    <t>Gian Carla Zanela - Matrícula: 289190</t>
  </si>
  <si>
    <t>Dilce Catarina Gomes de Matos - Matricula: 113031/1</t>
  </si>
  <si>
    <t>121/2020</t>
  </si>
  <si>
    <t>PREGÃO ELETRÔNICO N°. 010/2020</t>
  </si>
  <si>
    <t>NL COMERCIO EXTERIOR LTDA</t>
  </si>
  <si>
    <t>CONTRATAÇÃO DE EMPRESA ESPECIALIZADA NO FORNECIMENTO DE INSUMOS (KITS E REAGENTES) PARA REALIZAÇÃO DE TESTES/EXAMES DE SEPARAÇÃO DAS HEMOGLOBINAS NORMAIS E VARIANTES, COM A DISPONIBILIZAÇÃO DE EQUIPAMENTOS COM SISTEMA SEPARADOR DE HEMOGLOBINAS NORMAIS E VARIANTES AUTOMATIZADO, EM REGIME DE COMODATO, PARA ATENDER AS NECESSIDADES DA SECRETARIA ESTADUAL DE SAÚDE, QUE FAZEM ENTRE SI SECRETARIA ESTADUAL DE SAÚDE/FUNDO ESTADUAL DE SAÚDE</t>
  </si>
  <si>
    <t>MT-HEMOCENTRO</t>
  </si>
  <si>
    <t>R$ 1.515.250,00</t>
  </si>
  <si>
    <t>(DOE. 28.739 - PÁG. 67 - 09/05/2024)</t>
  </si>
  <si>
    <t>Romulo Ferreira Benevides - Matricula: 298436</t>
  </si>
  <si>
    <t>Erika Ferreira de Siqueira - Matrícula: 94534</t>
  </si>
  <si>
    <t>126/2020</t>
  </si>
  <si>
    <t>PREGÃO ELETRÔNICO N°. 012/2020</t>
  </si>
  <si>
    <t>BIO RAD LABORATÓRIOS BRASIL LTDA</t>
  </si>
  <si>
    <t>AQUISIÇÃO DE INSUMOS LABORATORIAIS, COM CESSÃO DE EQUIPAMENTOS EM REGIME COMODATO DE IMUNOHEMATOLOGIA AUTOMATIZADA, PARA ATENDER AS NECESSIDADES DA SECRETARIA ESTADUAL DE SAÚDE</t>
  </si>
  <si>
    <t>R$ 1.343.044,50</t>
  </si>
  <si>
    <t>240/2020/GBSES
294/2021/GBSES
716/2021/GBSES
214/2022/GBSES
0374/2024/GBSES</t>
  </si>
  <si>
    <t>Erica Ferreira de Siqueira - Matrícula: 94534</t>
  </si>
  <si>
    <t>Romulo Ferreira Benevides -
Matricula: 298436</t>
  </si>
  <si>
    <t>127/2020</t>
  </si>
  <si>
    <t>PREGÃO ELETRÔNICO N°. 007/2020</t>
  </si>
  <si>
    <t>BIOMEDICA EQUIPAMENTOS E SUPRIMENTOS HOSPITALARES LTDA</t>
  </si>
  <si>
    <t>CONTRATAÇÃO DE EMPRESA ESPECIALIZADA NO FORNECIMENTO (KITS E REAGENTES), PARA REALIZAÇÃO DE ENSAIOS LABORATORIAIS PARA AGREGAÇÃO PLAQUETÁRIA, COM DISPONIBILIZAÇÃO DO EQUIPAMENTO AGREGÔMETRO PLAQUETÁRIO, SEM ÔNUS PARA A ADMINISTRAÇÃO PÚBLICA, EM REGIME DE COMODATO, PARA ATENDER AS ATIVIDADES DESENVOLVIDAS NO MT – HEMOCENTRO</t>
  </si>
  <si>
    <t>R$ 429.464,00</t>
  </si>
  <si>
    <t>Gian Carla Zanela - Matricula: 289190</t>
  </si>
  <si>
    <t>Pennsylvânia Marinho Boralho - Matricula: 56578</t>
  </si>
  <si>
    <t>Cristiane Magalhães de Oliveira - Matricula: 96521</t>
  </si>
  <si>
    <t>134/2020</t>
  </si>
  <si>
    <t>PREGÃO ELETRÔNICO N°. 013/2020</t>
  </si>
  <si>
    <t>SERTIM INSTRUMENTAÇÃO, METROLOGIA E AUTOMAÇÃO LTDA</t>
  </si>
  <si>
    <t>CONTRATAÇÃO DE EMPRESA ESPECIALIZADA NA PRESTAÇÃO DOS SERVIÇOS DE MANUTENÇÃO PREVENTIVA E CORRETIVA, COM SUBSTITUIÇÃO DE PEÇAS, BEM COMO CERTIFICAÇÃO E CALIBRAÇÃO ACREDITADA OU RASTREÁVEIS NOS PADRÕES RBC NOS EQUIPAMENTOS DE REFRIGERAÇÃO (CÂMARA FRIA, GELADEIRA E FREEZER) DAS CENTRAIS ESTADUAIS E REGIONAIS DE REDE DE FRIO DA GERÊNCIA DE VIGILÂNCIA EM DOENÇA IMUNOPREVENÍVEIS – GEIMUP; ESCRITÓRIOS REGIONAIS DE SAÚDE; SUPERINTENDÊNCIA DE ASSISTÊNCIA FARMACÊUTICA; HEMOCENTRO E HOSPITAL METROPOLITANO, PARA ATENDER A SECRETARIA DE ESTADO DE SAÚDE DE MATO GROSSO</t>
  </si>
  <si>
    <t>HOSP.METROPOLITANO</t>
  </si>
  <si>
    <t>R$ 801.600,00</t>
  </si>
  <si>
    <t>GBSAG    GBSAUE</t>
  </si>
  <si>
    <t>298/2020/GBSES
469/2020/GBSES
201/2021/GBSES
636/2021/GBSES
053/2022/GBSES
214/2022/GBSES
231/2022/GBSES
341/2022/GBSES
ERRATA DA PORTARIA Nº 341/2022/GBSES
370/2022/GBSES
485/2022/GBSES
558/2022/GBSES
675/2022/GBSES 807/2023/GBSES</t>
  </si>
  <si>
    <t>(DOE. 28.620 - PÁG. 59 - 10/11/2023)</t>
  </si>
  <si>
    <t>156/2020</t>
  </si>
  <si>
    <t>EASY SOLUÇÕES DIAGNOSTICAS LTDA-ME</t>
  </si>
  <si>
    <t>“contratação de empresa especializada no fornecimento (venda) de reagentes (TESTES) para realização de EXAMES DE COAGULAÇÃO, com a disponibilização do EQUIPAMENTOS DE COAGULAÇÃO SANGUÍNEA em regime de comodato, a fim de atender o setor de Coagulopatias do MT- Hemocentro e consequentemente à Secretaria de Estado de Saúde de Mato Grosso</t>
  </si>
  <si>
    <t>0414/2024/GBSES</t>
  </si>
  <si>
    <t>DOE. 28.767 - PÁG. 45 - 20/06/2024</t>
  </si>
  <si>
    <t>Pennsylvania Marinho Borralho – 
Matrícula: 56578</t>
  </si>
  <si>
    <t>Cristiane Magalhães de Oliveira - Matrícula: 96521</t>
  </si>
  <si>
    <t>172/2020</t>
  </si>
  <si>
    <t>CONCORRÊNCIA N°. 001/2020</t>
  </si>
  <si>
    <t>CONCREMAX CONCRETO ENGENHARIA E SANEAMENTO LTDA</t>
  </si>
  <si>
    <t>RETOMADA DA REFORMA E AMPLIAÇÃO DO CENTRO INTEGRADO DE ASSISTÊNCIA PSICOSSOCIAL ADAUTO BOTELHO, LOCALIZADO NO MUNICÍPIO DE CUIABA/MT</t>
  </si>
  <si>
    <t>SUPO - CIAPS - ADAUTO BOTELHO</t>
  </si>
  <si>
    <t>R$ 27.313.435,63</t>
  </si>
  <si>
    <t>224/2020</t>
  </si>
  <si>
    <t>ATA DE REGISTRO DE PREÇOS N° 064/2020 
 PREGÃO ELETRÔNICO Nº. 08/2020 DO TRIBUNAL DE JUSTIÇA DE MATO GROSSO</t>
  </si>
  <si>
    <t>HABIT CONSTRUÇÕES E SERVIÇOS EIRELI</t>
  </si>
  <si>
    <t>CONTRATAÇÃO DE EMPRESA QUE, SOB DEMANDA, PRESTARÁ SERVIÇOS DE MANUTENÇÃO PREDIAL PREVENTIVA (VISITA PERIÓDICA) E CORRETIVA (EVENTUAIS), COM FORNECIMENTO DE PEÇAS, EQUIPAMENTOS, MATERIAIS E MÃO DE OBRA, COM O MAIOR DESCONTO A SER APLICADO EM PLANILHAS DE SERVIÇOS E INSUMOS, CONSTANTES DA TABELA SINAPI, PARA ATENDER A SECRETARIA DE ESTADO DE SAÚDE DE MATO GROSSO</t>
  </si>
  <si>
    <t>R$ 5.312.500,00</t>
  </si>
  <si>
    <t>370/2020/GBSES
442/2020/GBSES
631/2023/GBSES
691/2023/GBSES</t>
  </si>
  <si>
    <t>226/2020</t>
  </si>
  <si>
    <t>PREGÃO ELETRÔNICO N°. 032/2020</t>
  </si>
  <si>
    <t>BIOPLASMA PRODUTOS PARA LABORATÓRIOS E CORRELATOS LTDA-EPP</t>
  </si>
  <si>
    <t>CONTRATAÇÃO DE EMPRESA ESPECIALIZADA NO FORNECIMENTO DE REAGENTES PARA A REALIZAÇÃO DE EXAMES/TESTES DE HEMOCULTURA COM A DISPONIBILIZAÇÃO DO EQUIPAMENTO EM COMODATO, INCLUINDO A MANUTENÇÕES CORRETIVAS E PREVENTIVAS DOS EQUIPAMENTOS, CAPACITAÇÕES, TREINAMENTOS, ACESSÓRIOS QUE DEVEM SER FORNECIDOS TAMBÉM SEM ÔNUS, ATENDENDO ASSIM AS ATIVIDADES DESENVOLVIDAS NO MT-HEMOCENTRO POR UM PERÍODO DE 12 (DOZE) MESES, PARA ATENDER AS NECESSIDADES DA SECRETARIA ESTADUAL DE SAÚDE</t>
  </si>
  <si>
    <t>DOE. 28.764 - PÁG. 56 - 17/06/2024</t>
  </si>
  <si>
    <t>Milton Gomes da Silva - Matricula: 52585</t>
  </si>
  <si>
    <t xml:space="preserve">
Everton Ralph Castro Soares – 
Matrícula: 249746</t>
  </si>
  <si>
    <t>231/2020</t>
  </si>
  <si>
    <t>INEXIGIBILIDADE N° 014/2019</t>
  </si>
  <si>
    <t>CANON MEDICAL SYSTEMS DO BRASIL LTDA</t>
  </si>
  <si>
    <t>CONTRATAÇÃO DE EMPRESA ESPECIALIZADA EM MANUTENÇÃO PREVENTIVA E CORRETIVA COM REPOSIÇÃO DE PEÇAS NOVAS E ORIGINAIS E DEMAIS COMPONENTES NOS EQUIPAMENTOS DE TOMOGRAFIA COMPUTADORIZADA E DE ULTRA-SOM PERTENCENTES AO HOSPITAL REGIONAL DE RONDONÓPOLIS IRMÃ ELZA GIOVANELLA, LIGADO À SECRETARIA DE ESTADO DE SAÚDE DE MATO GROSSO</t>
  </si>
  <si>
    <t>Raphael Pereira França de Paula - Matrícula: 293907</t>
  </si>
  <si>
    <t>256/2020</t>
  </si>
  <si>
    <t>CONCORRÊNCIA N° 002/2020</t>
  </si>
  <si>
    <t>CONSÓRCIO LC CUIABÁ</t>
  </si>
  <si>
    <t>A RETOMADA DA CONSTRUÇÃO DO HOSPITAL CENTRAL DE ALTA COMPLEXIDADE, LOCALIZADO NO MUNICÍPIO DE CUIABÁ – MATO GROSSO</t>
  </si>
  <si>
    <t>SUPO - HOSP. CENTRAL</t>
  </si>
  <si>
    <t>POR DEMANDA</t>
  </si>
  <si>
    <t>404/2020/GBSES
517/2020/GBSES
167/2020/GBSES
020/2022/GBSES</t>
  </si>
  <si>
    <t>(DOE. 28.164 - PÁG. 25 - 14/01/2022)</t>
  </si>
  <si>
    <t>Ranulfo José dos Reis - Matrícula: 268380</t>
  </si>
  <si>
    <t>Renan Contiero de Alencar - Matrícula: 243744</t>
  </si>
  <si>
    <t>263/2020</t>
  </si>
  <si>
    <t>PREGÃO ELETRÔNICO N°. 017/2020</t>
  </si>
  <si>
    <t>INTENSIVE CARE SERVIÇOS MEDICOS LTDA</t>
  </si>
  <si>
    <t>CONTRATAÇÃO DE EMPRESA ESPECIALIZADA NA PRESTAÇÃO DE SERVIÇOS MÉDICOS NAS ESPECIALIDADES DE ANESTESIOLOGIA, INFECTOLOGIA, PEDIATRIA E CARDIOLOGIA, POR MEIO DE PROFISSIONAIS TECNICAMENTE QUALIFICADOS, PARA ATENDER AS NECESSIDADES DA SECRETARIA DE ESTADO DE SAÚDE DE MATO GROSSO</t>
  </si>
  <si>
    <t>HOSP. REG.SORRISO</t>
  </si>
  <si>
    <t>R$ 1.095.775,30</t>
  </si>
  <si>
    <t>530/2020/GBSES
204/2021/GBSES
ERRATA DA PORTARIA Nº 442/2022/GBSES</t>
  </si>
  <si>
    <t>(DOE. 28.331 - PÁG. 87 - 16/09/2022)</t>
  </si>
  <si>
    <t>Ivone de Carvalho - Matrícula: 90087</t>
  </si>
  <si>
    <t>Michela Tatiane de SouzaPapadiuk - Matrícula: 296908</t>
  </si>
  <si>
    <t>Tayanne Ester Machado de Souza - Matrícula: 296596</t>
  </si>
  <si>
    <t>266/2020</t>
  </si>
  <si>
    <t>HOSP.REG DE SINOP</t>
  </si>
  <si>
    <t>R$ 1.004.994,00</t>
  </si>
  <si>
    <t>474/2020/GBSES
530/2020/GBSES
204/2021/GBSES
613/2021/GBSES
614/2021/GBSES
616/2021/GBSES
207/2023/GBSES
366/2023/GBSES</t>
  </si>
  <si>
    <t>(DOE. 28.065 - PÁG. 28 - 17/08/2021)</t>
  </si>
  <si>
    <t>Jean Carlos Alencar da Silva - Matricula: 106244</t>
  </si>
  <si>
    <t>Gleici de Souza Ribeiro - Matricula: 298993</t>
  </si>
  <si>
    <t>Divina Maria do Carmo Gonçalves - Matricula: 56087</t>
  </si>
  <si>
    <t>267/2020</t>
  </si>
  <si>
    <t>NOBRE MEDICINA ANESTESIOLOGICA LTDA</t>
  </si>
  <si>
    <t>Rafael Santos Lima - Matrícula: 319070</t>
  </si>
  <si>
    <t>Nelson Augusto Ferreira Portela - Matrícula: 234003/006</t>
  </si>
  <si>
    <t>268/2020</t>
  </si>
  <si>
    <t>ERLON CORTEZ &amp; CIA LTDA</t>
  </si>
  <si>
    <t>R$ 235.224,36</t>
  </si>
  <si>
    <t>Rafael Santos Lima - Matricula: 319070</t>
  </si>
  <si>
    <t>269/2020</t>
  </si>
  <si>
    <t>COOPERATIVA DOS MÉDICOS ANESTESIOLOGISTAS DO ESTADO DE MATO GROSSO – COOPANEST-MT</t>
  </si>
  <si>
    <t>530/2020/GBSES</t>
  </si>
  <si>
    <t>(DOE. 27.901 - PÁG. 58 - 21/12/2020)</t>
  </si>
  <si>
    <t>Patrícia Fátima Toloi - Matrícula: 285393</t>
  </si>
  <si>
    <t>Raimunda Osório da Silva - Matricula: 90058</t>
  </si>
  <si>
    <t>280/2020</t>
  </si>
  <si>
    <t>NEOMED ATENDIMENTO HOSPITALAR EIRELI ME</t>
  </si>
  <si>
    <t>R$ 3.046.897,40</t>
  </si>
  <si>
    <t xml:space="preserve">474/2020/GBSES
081/2020/GBSES
475/2021/GBSES
441/2022/GBSES
0867/2024/GBSES
</t>
  </si>
  <si>
    <t>(DOE. 28.274 - PÁG. 32 - 28/06/2022)
(DOE. 28.885 - PÁG. 46-47 - 06/12/2024)
(DOE. 28.898 - PÁG. 81 a 85 - 27/12/2024)</t>
  </si>
  <si>
    <t>Rodrigo Guimarães dos Santos – 
Matrícula: 294853</t>
  </si>
  <si>
    <t>Dante Martins Miraglia Lima - Matrícula: 139597</t>
  </si>
  <si>
    <t>Emily Eladia Figueiredo da Costa - Matrícula: 298964</t>
  </si>
  <si>
    <t>281/2020</t>
  </si>
  <si>
    <t>R$ 1.583.998,50</t>
  </si>
  <si>
    <t>282/2020</t>
  </si>
  <si>
    <t>HOSP.REG.CÁCERES</t>
  </si>
  <si>
    <t>R$ 1.009.899,80</t>
  </si>
  <si>
    <t>Milena Pellini Guizelin - Matricula: 280716</t>
  </si>
  <si>
    <t>Ludimila Tuani Ferreira Lemes  - Matrícula: 280503</t>
  </si>
  <si>
    <t>283/2020</t>
  </si>
  <si>
    <t>R$ 1.100.471,35</t>
  </si>
  <si>
    <t>303/2020</t>
  </si>
  <si>
    <t>PREGÃO ELETRÔNICO N°. 035/2020</t>
  </si>
  <si>
    <t>MORANTE E MORANTE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</si>
  <si>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</si>
  <si>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HOSP.REG. DE ALTA FLORESTA</t>
  </si>
  <si>
    <t>R$ 2.445.901,92</t>
  </si>
  <si>
    <t>528/2020/GBSES</t>
  </si>
  <si>
    <t>(DOE. 27.900 - PÁG. 62 - 18/12/2020)</t>
  </si>
  <si>
    <t>Sonia Vanice Gonçalves Marques - Matricula: 127771</t>
  </si>
  <si>
    <t>Camila Domingues - Matricula: 260298</t>
  </si>
  <si>
    <t>Thais Fogaça Cardoso -  Matricula: 281855</t>
  </si>
  <si>
    <t>304/2020</t>
  </si>
  <si>
    <t>MEDTRAUMA CENTRO ESPECIALIZADO EM ORTOPEDIA E TRAUMATOLOGIA LTDA</t>
  </si>
  <si>
    <t>CONTRATAÇÃO DE EMPRESA ESPECIALIZADA NA PRESTAÇÃO DE SERVIÇOS MÉDICOS POR MEIO DE PROFISSIONAIS TECNICAMENTE QUALIFICADOS EM DIVERSAS ESPECIALIDADES, ORTOPEDIA E TRAUMATOLOGIA, POR MEIO DE PROFISSIONAIS TECNICAMENTE QUALIFICADOS NESSAS ESPECIALIDADES, COM REALIZAÇÃO DE PROCEDIMENTOS, CONSULTAS, EXAMES, PARA ATENDER AS NECESSIDADES DA SECRETARIA ESTADUAL DE SAÚDE</t>
  </si>
  <si>
    <t>R$ 1.961.528,00</t>
  </si>
  <si>
    <t>Eva Solange Gonçalves Ratier - Matricula: 296442</t>
  </si>
  <si>
    <t>305/2020</t>
  </si>
  <si>
    <t>R$ 2.983.734,09</t>
  </si>
  <si>
    <t>528/2020/GBSES
449/2022/GBSES
562/2022/GBSES
232/2023/GBSES
511/2023/GBSES</t>
  </si>
  <si>
    <t>(DOE. 27.900 - PÁG. 62 - 18/12/2020)
(DOE. 28.539 - PÁG. 50 - 12/07/2023)</t>
  </si>
  <si>
    <t>Ana Carla Domingues de Lima - Matrícula: 298337</t>
  </si>
  <si>
    <t>Milena Borges Leal Polizel - Matricula: 291719</t>
  </si>
  <si>
    <t>306/2020</t>
  </si>
  <si>
    <t>R$ 1.646.000,00</t>
  </si>
  <si>
    <t>530/2020/GBSES
204/2021/GBSES
613/2021/GBSES
616/2021/GBSES
343/2022/GBSES</t>
  </si>
  <si>
    <t>(DOE. 28.252 - PÁG. 42 - 26/05/2022)</t>
  </si>
  <si>
    <t>Claudia Zangrande - Matrícula: 302564</t>
  </si>
  <si>
    <t>Divina Maria do Carmo Gonçalves - Matrícula: 56087</t>
  </si>
  <si>
    <t>309/2020</t>
  </si>
  <si>
    <t>MEDTRAUMA CENTRO ESPECIALIZADO EM ORTOPEDIA E TRAUMATOLOGIA LTDA -</t>
  </si>
  <si>
    <t>HOSP.REG DE COLÍDER</t>
  </si>
  <si>
    <t>529/2020/GBSES
561/2021/GBSES
14/2022/GBSES
858/2022/GBSES
363/2023/GBSES</t>
  </si>
  <si>
    <t>(DOE. 28.498 - PÁG. 75 - 12/05/2023)</t>
  </si>
  <si>
    <t>Deborah Mazei Alves Sobrinho- Matricula: 50651</t>
  </si>
  <si>
    <t>Maria Pereira de França - Matricula: 122739</t>
  </si>
  <si>
    <t>Marta Dias Pereira da Cruz - Matrícula: 124417</t>
  </si>
  <si>
    <t>320/2020</t>
  </si>
  <si>
    <t>EQUIPE ATENDIMENTO MÉDICO DE URGENCIA E EMERGENCIA LTDA</t>
  </si>
  <si>
    <t>CONTRATAÇÃO DE EMPRESA ESPECIALIZADA NA PRESTAÇÃO DE SERVIÇOS MÉDICOS POR MEIO DE PROFISSIONAIS TECNICAMENTE QUALIFICADOS EM DIVERSAS ESPECIALIDADES, URGÊNCIA E EMERGÊNCIA, POR MEIO DE PROFISSIONAIS TECNICAMENTE QUALIFICADOS NESSAS ESPECIALIDADES, COM REALIZAÇÃO DE PROCEDIMENTOS, CONSULTAS, EXAMES, PARA ATENDER AS NECESSIDADES DA SECRETARIA ESTADUAL DE SAÚDE</t>
  </si>
  <si>
    <t>R$ 970.000,00</t>
  </si>
  <si>
    <t xml:space="preserve">529/2020/GBSES
602/2021/GBSES
</t>
  </si>
  <si>
    <t>(DOE. 28.319 - PÁG. 54 - 30/08/2022)</t>
  </si>
  <si>
    <t>Onair Azevedo Nogueira - Matrícula: 280800</t>
  </si>
  <si>
    <t>Josiane Simões dos Santos - Matricula: 280517</t>
  </si>
  <si>
    <t>321/2020</t>
  </si>
  <si>
    <t>NEOMED ATENDIMENTO HOSPITALAR EIRELI ME,</t>
  </si>
  <si>
    <t>R$ 514.998,73</t>
  </si>
  <si>
    <t>540/2020/GBSES
226/2023/GBSES
714/2023/GBSES
0867/2024/GBSES</t>
  </si>
  <si>
    <t>(DOE. 28.597 - PÁG. 123 - 04/10/2023)
(DOE. 28.898 - PÁG. 81 a 85 - 27/12/2024)</t>
  </si>
  <si>
    <t xml:space="preserve"> Dante Martins Miraglia Lima - Matrícula: 139597</t>
  </si>
  <si>
    <t>Emily Eladia Figueiredo da Costa -Matrícula: 298964</t>
  </si>
  <si>
    <t>322/2020</t>
  </si>
  <si>
    <t>MEDGLOBAL SERVIÇOS MÉDICOS LTDA,</t>
  </si>
  <si>
    <t>CONTRATAÇÃO DE EMPRESA ESPECIALIZADA NA PRESTAÇÃO DE SERVIÇOS MÉDICOS POR MEIO DE PROFISSIONAIS TECNICAMENTE QUALIFICADOS EM DIVERSAS ESPECIALIDADES, , ORTOPEDIA E TRAUMATOLOGIA, POR MEIO DE PROFISSIONAIS TECNICAMENTE QUALIFICADOS NESSAS ESPECIALIDADES, COM REALIZAÇÃO DE PROCEDIMENTOS, CONSULTAS, EXAMES, PARA ATENDER AS NECESSIDADES DA SECRETARIA ESTADUAL DE SAÚDE</t>
  </si>
  <si>
    <t>R$ 2.259.000,00</t>
  </si>
  <si>
    <t>(DOE. 27.8+900 - PÁG. 63 - 18/12/2020)</t>
  </si>
  <si>
    <t>Maria Anselmo da Silva Ruaro -  Matricula: 55592</t>
  </si>
  <si>
    <t>Raimunda Osório da Silva -  Matricula: 90058</t>
  </si>
  <si>
    <t>323/2020</t>
  </si>
  <si>
    <t>PREGÃO ELETRÔNICO N°. 016/2020</t>
  </si>
  <si>
    <t>WM SERVIÇOS AMBIENTAIS LTDA,</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</si>
  <si>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t>
  </si>
  <si>
    <t>R$ 173840,40</t>
  </si>
  <si>
    <t>529/2020/GBSES
909/2023/GBSES
0123/2024/GBSES</t>
  </si>
  <si>
    <t>(DOE. 28.694 - PÁG. 35 - 04/03/2024)</t>
  </si>
  <si>
    <t>Sonia Vanice Gonçalves Marque - Matricula: 127771</t>
  </si>
  <si>
    <t xml:space="preserve">
Thiago Ramon Paz de Sousa – Matricula: 327675</t>
  </si>
  <si>
    <t xml:space="preserve">
Elisiane dos Santos FontaniveMatrícula: 281176</t>
  </si>
  <si>
    <t xml:space="preserve">324/2020
</t>
  </si>
  <si>
    <t>R$ 189.266,10</t>
  </si>
  <si>
    <t>529/2020/GBSES
191/2020/GBSES
561/2021/GBSES
363/2023/GBSES
0111/2024/GBSES
0133/2024/GBSES
0403/2024/GBSES</t>
  </si>
  <si>
    <t>325/2020</t>
  </si>
  <si>
    <t>R$ 115.513,20</t>
  </si>
  <si>
    <t>529/2020/GBSES</t>
  </si>
  <si>
    <t>(DOE. 27.900 - PÁG. 64 -18/12/2020)</t>
  </si>
  <si>
    <t>Ivone de Carvalho - Matricula: 90087</t>
  </si>
  <si>
    <t>Rubia Sartori - Matricula: 98209/7</t>
  </si>
  <si>
    <t>Patrícia Maia da Silva - Matricula: 65204</t>
  </si>
  <si>
    <t>326/2020</t>
  </si>
  <si>
    <t>192/2020/GBSES
037/2021/GBSES
326/2022/GBSES
024/2024/GBSES
277/2024/GBSES</t>
  </si>
  <si>
    <t>(DOE. 28.737 - PÁG. 75 - 07/05/2024)</t>
  </si>
  <si>
    <t>Jean Carlos Carlos Alencar da Silva - Matrícula: 106244</t>
  </si>
  <si>
    <t>Tatiane Soares Stadnik - Matrícula: 292875</t>
  </si>
  <si>
    <t>Dional Luiza Da Rocha - Matrícula: 304077</t>
  </si>
  <si>
    <t>327/2020</t>
  </si>
  <si>
    <t>HOSP.REG.CÁCERES E LABORATORIO DE FRONTEIRA</t>
  </si>
  <si>
    <t>529/2020/GBSES
563/2022/GBSES
0111/2024/GBSES</t>
  </si>
  <si>
    <t>(DOE. 28.690 - PÁG. 167 - 27/02/2024)</t>
  </si>
  <si>
    <t>Onair Azevedo Nogueira - Matricula: 280800</t>
  </si>
  <si>
    <t>Robson Medeiro da Silva - Matrícula: 297121</t>
  </si>
  <si>
    <t>Dinilson Custódio de Faria - Matrícula 297123</t>
  </si>
  <si>
    <t>328/2020</t>
  </si>
  <si>
    <t>MAXIMA AMBIENTAL SERVIÇOS GERAIS E PARTICIPAÇÕES LTDA</t>
  </si>
  <si>
    <t>529/2020/GBSES
 528/2020/GBSES
707/2021/GBSES
341/2022/GBSES
449/2022/GBSES
232/2023/GBSES
0111/2024/GBSES
0568/2024/GBSES
0817/2024/GBSES</t>
  </si>
  <si>
    <t>(DOE. 28.690 - PÁG. 167 - 27/02/2024)
DO. 28.811 - PÁG. 49-50 - 21/08/2024
(DOE. 28.885 - PÁG. 46-47 - 06/12/2024)</t>
  </si>
  <si>
    <t>329/2020</t>
  </si>
  <si>
    <t>PREGÃO ELETRÔNICO N° 016/2020</t>
  </si>
  <si>
    <t>CONTRATAÇÃO DE EMPRESA ESPECIALIZADA NA PRESTAÇÃO DE SERVIÇO DE COLETA, TRANSPORTE, ARMAZENAMENTO, TRANSBORDO, TRATAMENTO, ATÉ A ADEQUADA DESTINAÇÃO E DISPOSIÇÃO FINAL DOS RESÍDUOS DOS GRUPOS “A” (INFECTANTE), “B” (QUÍMICO) E “E” (PÉRFUROCORTANTES E ESCARIFICANTES) EM CONFORMIDADE COM O DISPOSTO NA RESOLUÇÃO RDC ANVISA Nº 222, DE 25 DE SETEMBRO DE 2018 E DEMAIS NORMAS TÉCNICAS APLICÁVEIS), PARA ATENDER AS NECESSIDADES DAS UNIDADES LIGADAS À SECRETARIA DE ESTADO DE SAÚDE DE MATO GROSSO, QUE FAZEM ENTRE SI SECRETARIA ESTADUAL DE SAÚDE/FUNDO ESTADUAL DE SAÚDE E A EMPRESA MAXIMA AMBIENTAL SERVIÇOS GERAIS E PARTICIPAÇÕES LTDA - EPP</t>
  </si>
  <si>
    <t>R$ 416.439,12</t>
  </si>
  <si>
    <t>529/2020/GBSES
134/2022/GBSES
720/2023/GBSES
0568/2024/GBSES
0786/2024/GBSES</t>
  </si>
  <si>
    <t>(DOE. 28.599 - PÁG. 281 - 06/10/2023
DOE. 28.811 - PÁG. 49-50 - 21/08/2024
DOE. 28.878 - PÁG. 61 - 27/11/2024</t>
  </si>
  <si>
    <t xml:space="preserve"> Katt Lucy Carvalho Cunha - Matrícula: 294852</t>
  </si>
  <si>
    <t xml:space="preserve"> Gilbene Ferreira da Silva - Matrícula: 298759</t>
  </si>
  <si>
    <t>330/2020</t>
  </si>
  <si>
    <t>R$ 361.431,00</t>
  </si>
  <si>
    <t>529/2020/GBSES
020/2022/GBSES
ERRATA DA PORTARIA Nº. 020/2022/GBSES
326/2022/GBSES
0596/2024/GBSES
0729/2024/GBSES
0778/2024/GBSES</t>
  </si>
  <si>
    <t>(DOE. 28.246 - PÁG. 39 - 18/05/2022)
(DOE. 28.822 - PÁG. 54 - 05/09/2024)
(DOE. 28.861 - PÁG. 61 - 31/10/2024)
D.OE - 28.875 - Pag. 60 - 22.11.2024</t>
  </si>
  <si>
    <t>Cristiane de Oliveira Rodrigues - Matricula: 294874</t>
  </si>
  <si>
    <t>Isabela Miranda Silva -Matrícula: 346263/1</t>
  </si>
  <si>
    <t xml:space="preserve"> Luiz Fernando da Silva - Matrícula: 346155/1</t>
  </si>
  <si>
    <t>331/2020</t>
  </si>
  <si>
    <t>CEOPE,CRIDAC,MT-HEMOCENTRO,CERMAC,CIAPS,SAF,SAMU,LACEN,VISA,VSA E VE</t>
  </si>
  <si>
    <t>R$ 407.453,76</t>
  </si>
  <si>
    <t>GBSAG    GBSAUE   GBSAVS</t>
  </si>
  <si>
    <t>529/2020/GBSES
540/2020/GBSES
042/2021/GBSES
441/2021/GBSES
1069/2021/GBSES
05/2022/GBSES
020/2022/GBSES
143/2023/GBSES
ERRATA DA PORTARIA Nº 827/2023/GBSES</t>
  </si>
  <si>
    <t>(DOE. 28.628 - PÁG. 29 - 24/11/2023</t>
  </si>
  <si>
    <t>332/2020</t>
  </si>
  <si>
    <t>PREGÃO ELETRÔNICO N°. 044/2020</t>
  </si>
  <si>
    <t>CONTRATAÇÃO DE EMPRESA ESPECIALIZADA NO FORNECIMENTO DE INSUMOS (KITS E REAGENTES), PARA A REALIZAÇÃO DE TESTES/EXAMES DE AFÉRESE TERAPÊUTICA E NÃO TERAPÊUTICA, COM A DISPONIBILIZAÇÃO DE EQUIPAMENTOS COM SISTEMA SEPARADOR DE CÉLULAS SANGUÍNEAS AUTOMATIZADO, SEM ÔNUS PARA A ADMINISTRAÇÃO PÚBLICA, EM REGIME DE COMODATO, INCLUINDO A MANUTENÇÕES CORRETIVAS E PREVENTIVAS DOS EQUIPAMENTOS, CAPACITAÇÕES, TREINAMENTOS, ACESSÓRIOS QUE DEVEM SER FORNECIDOS TAMBÉM SEM ÔNUS, ATENDENDO ASSIM AS ATIVIDADES DESENVOLVIDAS NO MT-HEMOCENTRO, PARA ATENDER AS NECESSIDADES DA SECRETARIA ESTADUAL DE SAÚDE</t>
  </si>
  <si>
    <t>R$ 845.500,00</t>
  </si>
  <si>
    <t>002/2021</t>
  </si>
  <si>
    <t>ATA DE REGISTRO DE PREÇOS N° 017/2020/SEPLAG 
 PREGÃO ELETRÔNICO Nº. 015/2020/SEPLAG</t>
  </si>
  <si>
    <t>ARARAUNA TURISMO ECOLÓGICO LTDA - EPP</t>
  </si>
  <si>
    <t>CONTRATAÇÃO DE EMPRESA ESPECIALIZADA NA PRESTAÇÃO DE SERVIÇOS DE AGENCIAMENTO (EMISSÃO, CANCELAMENTO E REMARCAÇÃO DE BILHETES) E FORNECIMENTO DE PASSAGENS TERRESTRES INTERMUNICIPAIS E INTERESTADUAIS, PARA ATENDER A DEMANDA DA SECRETARIA DE ESTADO DE SAÚDE – SES E SUAS UNIDADES</t>
  </si>
  <si>
    <t>R$ 2.347.800,00</t>
  </si>
  <si>
    <t>003/2021/GBSES
329/2021/GBSES
948/2021/GBSES
670/2022/GBSES</t>
  </si>
  <si>
    <t>(DOE. 28.334 - PÁG. 40 - 21/09/2022</t>
  </si>
  <si>
    <t>Lívia Katherine M. F. Fernandes - Matricula: 297407</t>
  </si>
  <si>
    <t>Tawana Silva Barbosa Gomes- Matrícula:  319512</t>
  </si>
  <si>
    <t>Michelle Cristina França e Silva - Matrícula: 279542</t>
  </si>
  <si>
    <t>016/2021</t>
  </si>
  <si>
    <t>PREGÃO ELETRÔNICO N°. 067/2020</t>
  </si>
  <si>
    <t>SERTIN COMÉRCIO E SERVIÇOS TÉCNICOS DE INSTRUMENTAÇÃO LTDA</t>
  </si>
  <si>
    <t>MANUTENÇÃO PREVENTIVA E CORRETIVA COM SUBSTITUIÇÃO DE PEÇAS, QUALIFICAÇÃO E CALIBRAÇÃO ACREDITADA/RBC - REDE BRASILEIRA DE CALIBRAÇÃO OU RASTREÁVEIS A PADRÕES RBC, DE EQUIPAMENTOS MÉDICO, HOSPITALAR LABORATORIAIS INSTALADOS NO MT-HEMOCENTRO, AGÊNCIAS TRANSFUSIONAIS (ATS), UNIDADES DE COLETAS E TRANSFUSÃO (UCTS) PERTENCENTES À HEMOREDE</t>
  </si>
  <si>
    <t>R$ 229.000,00</t>
  </si>
  <si>
    <t xml:space="preserve">HEMOCENTRO         </t>
  </si>
  <si>
    <t>017/2021</t>
  </si>
  <si>
    <t>PRESTAÇÃO DE SERVIÇOS MÉDICOS NAS ESPECIALIDADES DE ANESTESIOLOGIA, INFECTOLOGIA, PEDIATRIA E CARDIOLOGIA, POR MEIO DE PROFISSIONAIS TECNICAMENTE QUALIFICADOS, PARA ATENDER AS NECESSIDADES DA SECRETARIA ESTADUAL DE SAÚDE DE MATO GROSSO</t>
  </si>
  <si>
    <t>R$ 3.713.535,55</t>
  </si>
  <si>
    <t>Elizabeti Ferreira da Silva - Matricula: 43698</t>
  </si>
  <si>
    <t>Maria Pereira França - Matrícula: 122739</t>
  </si>
  <si>
    <t>018/2021</t>
  </si>
  <si>
    <t>PREGÃO ELETRÔNICO N°. 059/2020</t>
  </si>
  <si>
    <t>LABINBRAZ COMERCIAL LTDA</t>
  </si>
  <si>
    <t>AQUISIÇÃO DE INSUMOS LABORATORIAIS, COM CESSÃO DE EQUIPAMENTOS EM REGIME COMODATO DE DOSAGENS BIOQUÍMICAS, EXAMES HEMATOLÓGICOS E TESTES RÁPIDOS PARA CONTROLE DE QUALIDADE, QUE FAZEM ENTRE SI SECRETARIA ESTADUAL DE SAÚDE/FUNDO ESTADUAL DE SAÚDE E A EMPRESA LABINBRAZ COMERCIAL LTDA</t>
  </si>
  <si>
    <t>019/2021</t>
  </si>
  <si>
    <t>W.N. DIAGNÓSTICA EIRELI - EPP</t>
  </si>
  <si>
    <t>R$ 80.000,00</t>
  </si>
  <si>
    <t>Gláucia Heloísa de Paula Souza - Matricula: 315297/1</t>
  </si>
  <si>
    <t>036/2021</t>
  </si>
  <si>
    <t>PREGÃO ELETRÔNICO N°. 071/2020</t>
  </si>
  <si>
    <t>FESTAS E ARTIGOS DE ÉPOCA LTDA - EPP</t>
  </si>
  <si>
    <t>CONTRATAÇÃO DE EMPRESA PARA A PRESTAÇÃO DE SERVIÇOS DE ORGANIZAÇÃO DE EVENTOS, SOB DEMANDA, CONTEMPLANDO ESPAÇO FÍSICO, MOBILIÁRIO ADEQUADO, EQUIPAMENTOS, ACESSÓRIOS, INSUMOS E TODOS OS DEMAIS MATERIAIS INDISPENSÁVEIS PARA A REALIZAÇÃO DOS EVENTOS VINCULADOS AO CALENDÁRIO DA SECRETARIA DE ESTADO DE SAÚDE-SES</t>
  </si>
  <si>
    <t>R$ 600.499,32</t>
  </si>
  <si>
    <t>Livia Katherine M. F. Fernandes - Matricula: 297407</t>
  </si>
  <si>
    <t>Alessandra Ribeiro Silva - Matrícula: 333376</t>
  </si>
  <si>
    <t>Denise Venera Pereira - Matrícula: 333320</t>
  </si>
  <si>
    <t>041/2021</t>
  </si>
  <si>
    <t>EMPRESA BRASILEIRA CORREIOS TELEGRAFOS CORREIOS CNPJ 034.028.316/0016-90</t>
  </si>
  <si>
    <t>CONTRATAÇÃO DE SERVIÇOS DE CORREIOS PARA ATENDER S NECESSIDADES DA SES E SUAS UNIDADES</t>
  </si>
  <si>
    <t>SUAD</t>
  </si>
  <si>
    <t xml:space="preserve">192/2020/GBSES
431/2021/GBSES
ERRATA DA PORTARIA Nº. 431/2021/GBSES
154/2022/GBSES
160/2023/GBSES 807/2023/GBSES
020/2024/GBSES
</t>
  </si>
  <si>
    <t>(DOE. 28.659 - PÁG. 81 - 11/01/2024</t>
  </si>
  <si>
    <t>055/2021</t>
  </si>
  <si>
    <t>CIPE CIRURGIA PEDIATRICA LTDA</t>
  </si>
  <si>
    <t>CONTRATAÇÃO DE EMPRESA ESPECIALIZADA NA PRESTAÇÃO DE SERVIÇOS MÉDICOS POR MEIO DE PROFISSIONAIS TECNICAMENTE QUALIFICADOS EM DIVERSAS ESPECIALIDADES, CLÍNICA MÉDICA, URGÊNCIA E EMERGÊNCIA, ORTOPEDIA E TRAUMATOLOGIA, CIRURGIA PEDIÁTRICA, PNEUMOLOGISTA POR MEIO DE PROFISSIONAIS TECNICAMENTE QUALIFICADOS NESSAS ESPECIALIDADES, COM REALIZAÇÃO DE PROCEDIMENTOS, CONSULTAS, EXAMES, PARA ATENDER AS NECESSIDADES DA SECRETARIA ESTADUAL DE SAÚDE</t>
  </si>
  <si>
    <t>R$ 2.857.995,30</t>
  </si>
  <si>
    <t>348/2021/GBSES
720/2023/GBSES
0123/2024/GBSES
0867/2024/GBSES</t>
  </si>
  <si>
    <t>(DOE. 28.710- PÁG. 21 - 26/03/2024)
(DOE. 28.898 - PÁG. 81 a 85 - 27/12/2024)</t>
  </si>
  <si>
    <t>Rodrigo Marcos de Oliveira Lopes – Matricula: 296212/3</t>
  </si>
  <si>
    <t>Marinalva de Siqueira Pedro - Matricula: 338434</t>
  </si>
  <si>
    <t>056/2021</t>
  </si>
  <si>
    <t>241/2020/GBSES
372/2021/GBSES
587/2023/GBSES
032/2024/GBSES</t>
  </si>
  <si>
    <t>(DOE. 28.663 - PÁG. 34 - 17/01/2024)</t>
  </si>
  <si>
    <t>Patrícia Dourado Neves - Matrícula: 60686</t>
  </si>
  <si>
    <t>Dante Martins Miraglia Lima – Matrícula: 139597</t>
  </si>
  <si>
    <t>076/2021</t>
  </si>
  <si>
    <t>ATA DE REGISTRO DE PREÇOS Nº. 002/2021/SEPLAG 
 PREGÃO ELETRÔNICO Nº. 019/2020</t>
  </si>
  <si>
    <t>K3 COMÉRCIO VAREJISTA DE JORNAIS, REVISTAS E OUTRAS PUBLICAÇÕES LTDA-ME</t>
  </si>
  <si>
    <t>CONTRATAÇÃO DE EMPRESA ESPECIALIZADA EM SERVIÇOS DE PUBLICAÇÃO DE MATÉRIAS EM JORNAIS DE GRANDE CIRCULAÇÃO DIÁRIA ESTADUAL E NACIONAL, PARA ATENDER A DEMANDA DE PUBLICAÇÃO DOS ATOS NORMATIVOS E NÃO NORMATIVOS DA SECRETARIA DE ESTADO DE SAÚDE DE MATO GROSSO</t>
  </si>
  <si>
    <t>R$ 2.192,00</t>
  </si>
  <si>
    <t xml:space="preserve">180/2021/GBSES
</t>
  </si>
  <si>
    <t>(DOE. 28.419 - PÁG. 32 - 18/01/2023)</t>
  </si>
  <si>
    <t>Erick Lucas Gomes Ferreira - Matrícula: 295785</t>
  </si>
  <si>
    <t>Ideuzete Maria da Silva - Matrícula: 93956</t>
  </si>
  <si>
    <t>Eugênia Célia da Silva Souza - Matricula: 108282</t>
  </si>
  <si>
    <t>087/2021</t>
  </si>
  <si>
    <t>PREGÃO ELETRÔNICO N°. 009/2021</t>
  </si>
  <si>
    <t>CLARO S/A – CLARO</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</si>
  <si>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SECRETARIA DE ESTADO DE SAÚDE</t>
  </si>
  <si>
    <t>191/2020/GBSES
612/2021/GBSES
562/2022/GBSES</t>
  </si>
  <si>
    <t>(DOE. 28.307 - PÁG. 38 - 1208/2022)</t>
  </si>
  <si>
    <t>Eder Del Barco Nishioka - Matricula: 115533</t>
  </si>
  <si>
    <t>André Valente do Couto - Matricula: 110682</t>
  </si>
  <si>
    <t xml:space="preserve">Manoel Abreu de Oliveira Neto - Matricula: 115767 </t>
  </si>
  <si>
    <t>096/2021</t>
  </si>
  <si>
    <t>PREGÃO ELETRÔNICO N°. 061/2020</t>
  </si>
  <si>
    <t>JUDKAL SERVIÇOS DE TRANSPORTES E ALIMENTAÇÃO EIRELI</t>
  </si>
  <si>
    <t>CONTRATAÇÃO DE EMPRESA ESPECIALIZADA PARA PRESTAÇÃO DE SERVIÇOS DE LOCAÇÃO DE VEÍCULOS PARA ATENDER A DEMANDA DA SECRETARIA DE ESTADO DE SAÚDE DE MATO GROSSO</t>
  </si>
  <si>
    <t>CTRAN</t>
  </si>
  <si>
    <t>R$ 828.844,20</t>
  </si>
  <si>
    <t>492/2021/GBSES
967/2021/GBSES
501/2022/GBSES
287/2024/GBSES</t>
  </si>
  <si>
    <t>097/2021</t>
  </si>
  <si>
    <t>ART CAR VEÍCULOS EIRELI</t>
  </si>
  <si>
    <t>A CONTRATAÇÃO DE EMPRESA ESPECIALIZADA PARA PRESTAÇÃO DE SERVIÇOS DE LOCAÇÃO DE VEÍCULOS PARA ATENDER A DEMANDA DA SECRETARIA DE ESTADO DE SAÚDE DE MATO GROSSO</t>
  </si>
  <si>
    <t>492/2021/GBSES
501/2022/GBSES
049/2024/GBSES</t>
  </si>
  <si>
    <t>(DOE. 28.668 - PÁG. 36 - 24/01/2024)</t>
  </si>
  <si>
    <t>Nilva Ramalho - Matricula: 107999</t>
  </si>
  <si>
    <t xml:space="preserve">Elpidio Silva Sousa – Matrícula: 308896
</t>
  </si>
  <si>
    <t>Selania de Lima Tolentino – Matrícula: 63789/1</t>
  </si>
  <si>
    <t>104/2021</t>
  </si>
  <si>
    <t>DISPENSA DE LICITAÇÃO N°. 068/2021</t>
  </si>
  <si>
    <t>IMOBILIÁRIA E CONSTRUTORA SÃO BENEDITO LTDA</t>
  </si>
  <si>
    <t>ALUGUEL DE ESPAÇO FÍSICO (LOCAÇÃO COMERCIAL) PARA SEDIAR AS INSTALAÇÕES DO LABORATÓRIO CENTRAL DE SAÚDE PÚBLICA – LACEN/MT</t>
  </si>
  <si>
    <t>LACEN-MT</t>
  </si>
  <si>
    <t>258/2021/GBSES
ERRATA DA PORTARIA Nº 179/2022/GBSES
405/2023/GBSES
287/2024/GBSES</t>
  </si>
  <si>
    <t>Elaine Cristina de Oliveira - Matrícula: 93983</t>
  </si>
  <si>
    <t>105/2021</t>
  </si>
  <si>
    <t>PREGÃO ELETRÔNICO N°. 021/2021</t>
  </si>
  <si>
    <t>FRESENIUS MEDICAL CARE LTDA</t>
  </si>
  <si>
    <t>AQUISIÇÃO DE KIT DIALISADOR COM CESSÃO DE EQUIPAMENTOS EM REGIME DE COMODATO PARA ATENDER AS NECESSIDADES DO HOSPITAL REGIONAL DE RONDONÓPOLIS IRMÃ ELZA GIOVANELLA PELO PERÍODO DE 12 (DOZE) MESES</t>
  </si>
  <si>
    <t>Elisandra Rodrigues Souza - Matricula: 214894</t>
  </si>
  <si>
    <t>Edson Carlos Moreira -Matrícula: 291511</t>
  </si>
  <si>
    <t>118/2021</t>
  </si>
  <si>
    <t>DISPENSA DE LICITAÇÃO N° 063/2021
PROCESSO ADMINISTRATIVO N° 6702/2021.</t>
  </si>
  <si>
    <t>MTI - EMPRESA MATO-GROSSENSE DE TECNOLOGIA DA INFORMAÇÃO</t>
  </si>
  <si>
    <t>Contratação da empresa pública MTI - Empresa Mato-grossense de Tecnologia da Informação para a prestação de serviços corporativos de tecnologia da informação e comunicação, a fim de atender à Secretaria de Estado de Saúde de Mato Grosso</t>
  </si>
  <si>
    <t xml:space="preserve"> André Valente do Couto -
Matricula: 110682</t>
  </si>
  <si>
    <t xml:space="preserve"> Manoel Abreu de Oliveira Neto -
Matricula: 115767</t>
  </si>
  <si>
    <t>125/2021</t>
  </si>
  <si>
    <t>ORIGEM: PREGÃO ELETRÔNICO N°. 025/2021
PROCESSO ADMINISTRATIVO N° 557253/2019</t>
  </si>
  <si>
    <t>SITELBRA – SISTEMA DE TELECOMUNICAÇÕES DO BRASIL LTDA - ME</t>
  </si>
  <si>
    <t>Contratação de serviço de comunicação de dados terrestre – INTERNET LINK IP DEDICADO – por fibra ótica: contratação de solução de comunicação do tipo INTERNET – para acesso a serviços na rede mundial de computadores – para interligação das unidades da SES/MT, com suporte e solução de problemas para atender a STI e demais unidades da SES</t>
  </si>
  <si>
    <t xml:space="preserve">341/2021/GBSES
612/2021/GBSES
562/2022/GBSES
0380/2024/GBSES
</t>
  </si>
  <si>
    <t>DOE. 28.761 - PÁG.66 - 12.06.2024)</t>
  </si>
  <si>
    <t xml:space="preserve"> Eder Del Barco Nishioka -
Matricula: 115533</t>
  </si>
  <si>
    <t>140/2021</t>
  </si>
  <si>
    <t xml:space="preserve">ORIGEM: PREGÃO ELETRÔNICO N°. 028/2021
PROCESSO ADMINISTRATIVO N° 426627/2020.                                                                                                                                                                                                                                                                                                                                                                                                                                                                                                                                                                                                                                                                                                                                                                                                                                                                                                                                                                                                                                                                                                                                                                                                                                                                                                                                                                                                                                                                                                                                                                                                                                                                                                                                                                                                                                                                                                                                                                                                                                                                                                                                                                                                                                                                                                                                                                                                                                                                                                                                                                                                                                                                                                                                                                                                                                                                                                                                                                                                                                                                                                                                                                                                                                                                                                                                                            </t>
  </si>
  <si>
    <t>ELEVAENGE COMÉRCIO E ASSISTÊNCIA TÉCNICA EM ELEVADORES LTDA</t>
  </si>
  <si>
    <t>contratação de empresa especializada na prestação de serviços de manutenção preventiva/corretiva do equipamento elevador marca “ELEVADORES AMAZÔNIA”, compreendendo a reposição de peças novas, acessórias e originais, da marca, para atendimento exclusivo ao Hospital Regional Jorge de Abreu - Sinop</t>
  </si>
  <si>
    <t>141/2021</t>
  </si>
  <si>
    <t>CONCORRÊNCIA N° 005/2020</t>
  </si>
  <si>
    <t>TRÊS IRMÃOS ENGENHARIA LTDA</t>
  </si>
  <si>
    <t>REFORMA E AMPLIAÇÃO DO CENTRO DE REFERÊNCIA EM MÉDIA E ALTA COMPLEXIDADE - CERMAC E HEMOCENTRO” LOCALIZADO NO MUNICÍPIO DE CUIABÁ – MATO GROSSO</t>
  </si>
  <si>
    <t>CERMAC E HEMOCENTRO</t>
  </si>
  <si>
    <t>371/2021/GBSES
768/2021/GBSES
020/2022/GBSES
301/2022/GBSES
808/2022/GBSES
159/2023/GBSES</t>
  </si>
  <si>
    <t>DOE. 28.450 - PÁG.75 - 06.03.2024)</t>
  </si>
  <si>
    <t xml:space="preserve"> Lucas Francisco Melo Barbosa - Matricula: 282150</t>
  </si>
  <si>
    <t>Renan Contiero de Alencar - Matricula: 243744</t>
  </si>
  <si>
    <t>João Gabriel Carvalho Callejas - Matrícula: 295206</t>
  </si>
  <si>
    <t>142/2021</t>
  </si>
  <si>
    <t>CONSÓRCIO CA CUIABÁ</t>
  </si>
  <si>
    <t>CONSTRUÇÃO DO CENTRO LOGÍSTICO DE ABASTECIMENTO E DISTRIBUIÇÃO DO ESTADO DE MATO GROSSO, LOCALIZADO NO MUNICÍPIO DE CUIABÁ – MATO GROSSO</t>
  </si>
  <si>
    <t>R$ 46.016.785,30</t>
  </si>
  <si>
    <t>150/2021</t>
  </si>
  <si>
    <t>PREGÃO ELETRÔNICO N°. 039/2021</t>
  </si>
  <si>
    <t>DIAMED LATINO AMÉRICA S.A</t>
  </si>
  <si>
    <t>AQUISIÇÃO DE INSUMOS LABORATORIAIS, COM CESSÃO DE EQUIPAMENTOS EM REGIME COMODATO DE IMUNOHEMATOLOGIA SEMI AUTOMATIZADA - PACIENTES, esta aquisição é elaborada por QUATRO LOTES PARA ANÁLISE IMUNOHEMATOLÓGICA, SENDO O PRIMEIRO LOTE DIVIDIDO EM 2 (DOIS) OBJETOS: IDENTIFICADOS COMO OBJETO 01 COMODATO DOS EQUIPAMENTOS PARA REALIZAÇÃO DE EXAMES DE IMUNOHEMATOLOGIA (INCUBADORA, CENTRÍFUGAS, LEITORAS, PIPETAS SEMIAUTOMÁTICAS) SEMIAUTOMATIZADOS PELO PERÍODO DE 12 (DOZE) MESES, IDENTIFICADOS COMO OBJETO 02 FORNECIMENTO DE REAGENTES E INSUMOS (CARTÃO DE GEL) PELO PERÍODO DE 12 (DOZE) MESES, COM MANUTENÇÕES PREVENTIVAS E CORRETIVAS, COM A CALIBRAÇÃO DOS EQUIPAMENTOS E CAPACITAÇÃO DA EQUIPE TÉCNICA PARA REALIZAÇÃO DE ENSAIOS LABORATORIAIS. O SEGUNDO LOTE SÃO REAGENTES COMPLEMENTARES PARA REALIZAÇÃO DE EXAMES QUE INDEPENDEM DOS EQUIPAMENTOS OFERTADOS, SÃO UTILIZADOS NA TÉCNICA MANUAL E POR ISSO NÃO PRECISAM SER DA MESMA MARCA DOS EQUIPAMENTOS DO PRIMEIRO LOTE. OS CONTROLES, CALIBRADORES E ACESSÓRIOS SERÃO FORNECIDOS SEM ÔNUS, PARA CONTROLE DE QUALIDADE LABORATORIAL DAS ATIVIDADES DESENVOLVIDAS, PARA ATENDER O A SECRETÁRIA DE ESTADO DE SAÚDE DE MATO GROSSO, ATRAVÉS DO MT – HEMOCENTRO</t>
  </si>
  <si>
    <t>R$ 827.193,30</t>
  </si>
  <si>
    <t>473/2021/GBSES
716/2021/GBSES
214/2022/GBSES
0537/2024/GBSES
0576/2024/GBSES</t>
  </si>
  <si>
    <t>Erika Ferreira de Siqueira - Matricula: 94534</t>
  </si>
  <si>
    <t>Lucia Gomes da Silva - Matricula: 115472</t>
  </si>
  <si>
    <t>194/2021</t>
  </si>
  <si>
    <t>ATA DE REGISTRO DE PREÇOS Nº 009/2021/SEPLAG 
 PREGÃO ELETRÔNICO Nº 006/2021/SEPLAG</t>
  </si>
  <si>
    <t>SUPRIDATAS COMÉRCIO DE MÓVEIS LTDA</t>
  </si>
  <si>
    <t>CONTRATO CONSISTE NA CONTRATAÇÃO DE EMPRESA ESPECIALIZADA NA PRESTAÇÃO DE SERVIÇOS DE MANUTENÇÃO PREVENTIVA E CORRETIVA, COM FORNECIMENTO DE MATERIAIS E PEÇAS, DESMONTAGEM, TRANSPORTE E REMONTAGEM DE SISTEMAS DE ARQUIVOS DESLIZANTES, PARA ATENDER A SECRETARIA DE ESTADO DE SAÚDE DE MATO GROSSO – SES/MT</t>
  </si>
  <si>
    <t>R$ 132.638,40</t>
  </si>
  <si>
    <t>196/2021</t>
  </si>
  <si>
    <t>PREGÃO ELETRÔNICO N°. 062/2020</t>
  </si>
  <si>
    <t>NUTRANA LTDA</t>
  </si>
  <si>
    <t>CONTRATAÇÃO DE EMPRESA CAPACITADA PARA O FORNECIMENTO E DISTRIBUIÇÃO DE REFEIÇÕES E DIETAS HOSPITALARES PARA ATENDER OS PACIENTES E PLANTONISTAS DAS UNIDADES DO CENTRO INTEGRADO DE ASSISTÊNCIA PSICOSSOCIAL ADAUTO BOTELHO (UNIDADE I, UNIDADE III, CAPS-AD, CAPSI E LAR DOCE LAR), PARA ATENDER AS NECESSIDADES DA SECRETARIA ESTADUAL DE SAÚDE</t>
  </si>
  <si>
    <t>CIAPS - ADAUTO BOTELHO HEMOCENTRO
COTRAN</t>
  </si>
  <si>
    <t>226/2021</t>
  </si>
  <si>
    <t>ATA DE REGISTRO DE PREÇOS Nº 010/2021/SEPLAG PREGÃO ELETRÔNICO Nº 014/2021</t>
  </si>
  <si>
    <t>ADSERVI ADMINISTRADORA DE SERVIÇOS GERAIS LTDA</t>
  </si>
  <si>
    <t>CONTRATAÇÃO DE EMPRESA ESPECIALIZADA NA PRESTAÇÃO DE SERVIÇOS CONTINUOS DE TERCERIZAÇÃO MÃO DE OBRA DE AUXLIAR ADMINISTRAÇÃO,RECEPCIONISTA, COPEIRO(A) E OFICIAL DE SERVIÇOS GERAIS, VISANDO ATENDER A DEMANDA DA SECRETARIA DE ESTADO DE SAÚDE DE MATO GROSSO - SES/MT</t>
  </si>
  <si>
    <t>Livia Katherine M. F. Fernandes - Matrícula: 297407</t>
  </si>
  <si>
    <t>228/2021</t>
  </si>
  <si>
    <t>PREGÃO ELETRÔNICO Nº 063/2021
PROCESSO ADMINISTRATIVO Nº 213858/2021</t>
  </si>
  <si>
    <t>MAPDATA TECNOLOGIA, INFORMÁTICA E COMÉRCIO LTDA</t>
  </si>
  <si>
    <t>CONTRATAÇÃO DE PESSOA JURÍDICA PARA PRESTAÇÃO DE SERVIÇO DE LICENÇA DE USO DE SOFTWARE ARCHITECTURE ENGINEERING &amp; CONSTRUCTION COLLECTION IC COMMERCIAL NEW SINGLE- USER ELD 3-YEAR SUBSCRIPTION WIN, DESENVOLVIDO PELA AUTODESK, POR UM PERÍODO DE 36 (TRINTA E SEIS) MESES E TREINAMENTO PRESENCIAL NO MUNICÍPIO DE CUIABÁ, NA FERRAMENTA ARCHITECTURE ENGINEERING &amp; CONSTRUCTION COLLECTION (SUITE COLLECTION) COM CARGA HORÁRIA MÍNIMA DE 60 (SESSENTA) HORA, EM ATENDIMENTO AS NECESSIDADES TÉCNICAS DA SECRETARIA DE ESTADO DE SAÚDE DE MATO GROSSO</t>
  </si>
  <si>
    <t>21/102024</t>
  </si>
  <si>
    <t>229/2021</t>
  </si>
  <si>
    <t>INEXIGIBILIDADE N° 008/2021</t>
  </si>
  <si>
    <t>INEMATT - INSTITUTO NEFROLOGICO LTDA</t>
  </si>
  <si>
    <t>CONTRATAÇÃO DE EMPRESAS ESPECIALIZADAS E INTERESSADAS, DEVIDAMENTE HABILITADAS JUNTO AO MINISTÉRIO DA SAÚDE, PARA PRESTAÇÃO DE SERVIÇOS DE TERAPIA RENAL SUBSTITUTIVA (TRS) DE ALTA COMPLEXIDADE, POR UM PERÍODO DE 12 (DOZE) MESES, PARA REALIZAÇÃO DE SESSÕES DE HEMODIÁLISE AOS PACIENTES RENAIS AGUDOS OU CRÔNICOS AGUDIZADOS, EM REGIME AMBULATORIAL, EM CONFORMIDADE COM ESTE TERMO DE REFERÊNCIA, COMO TAMBÉM COM AS DIRETRIZES DA PROGRAMAÇÃO PACTUADA INTEGRADA (PPI) DA SECRETARIA DE ESTADO DE MATO GROSSO (SES-MT)”.</t>
  </si>
  <si>
    <t>R$ 10.264.909,08</t>
  </si>
  <si>
    <t>982/2021/GBSES
513/2022/GBSES
108/2023/GBSES
479/2023/GBSES</t>
  </si>
  <si>
    <t>DOE. 28.5301 - PÁG.74 - 29.06.2023)</t>
  </si>
  <si>
    <t>Regina Lúcia Rondon de Oliveira -Matrícula: 94402</t>
  </si>
  <si>
    <t>Cláudia Regina Marques Vasconcelos Moreno- Matrícula: 63804</t>
  </si>
  <si>
    <t>262/2021</t>
  </si>
  <si>
    <t>CONCORRÊNCIA N° 003/2021</t>
  </si>
  <si>
    <t>LOTUFO ENGENHARIA E CONSTRUÇÕES LTDA</t>
  </si>
  <si>
    <t>REFORMA E AMPLIAÇÃO DO LABORATÓRIO CENTRAL DE SAÚDE PÚBLICA DO MATO GROSSO, LOCALIZADO NO MUNICÍPIO DE CUIABÁ – MATO GROSSO</t>
  </si>
  <si>
    <t>SUPO - LACEN-MT</t>
  </si>
  <si>
    <t>020/2022/GBSES</t>
  </si>
  <si>
    <t>DOE. 28.164 - PÁG.25 - 14.01.2022)</t>
  </si>
  <si>
    <t>Ranulfo José dos Reis Filho - Matricula: 268380</t>
  </si>
  <si>
    <t>002/2022</t>
  </si>
  <si>
    <t>PREGÃO ELETRÔNICO N° 073/2021</t>
  </si>
  <si>
    <t>GYNARTE PROTESE DENTÁRIA LTDA</t>
  </si>
  <si>
    <t>CONTRATAÇÃO DE EMPRESA ESPECIALIZADA PARA O SERVIÇO DE CONFECÇÃO DE PRÓTESE DENTÁRIA PARA ATENDER A DEMANDA DO CENTRO ESTADUAL DE ODONTOLOGIA PARA PACIENTES ESPECIAIS – CEOPE - SECRETARIA ESTADUAL DE SAÚDE</t>
  </si>
  <si>
    <t>R$ 131.040,00</t>
  </si>
  <si>
    <t>Danilo Augusto Lemos Sanabria - Matricula: 90040</t>
  </si>
  <si>
    <t>Tereza Raquel M. de Moura Silva - Matricula: 114515</t>
  </si>
  <si>
    <t>003/2022</t>
  </si>
  <si>
    <t>PREGÃO ELETRÔNICO N° 069/2021</t>
  </si>
  <si>
    <t>BIOPLASMA PRODUTOS PARA LABORATÓRIOS E CORRELATOS LTDA - EPP</t>
  </si>
  <si>
    <t>CONTATAÇÃO DE EMPRESA PARA LOCAÇÃO DE EQUIPAMENTO, QUE UTILIZA METODOLOGIA DE QUIMIOLUMISCÊNCIA OU ELETROQUIMIOLUMINESCÊNCIA COM PERMISSÃO PARA INTERFACEAMENTO DE EXAMES SOROLÓGICOS PARA ATENDER SETOR DE IMUNOLOGIA, E FORNECIMENTO DE CONJUNTOS INTEGRADOS (KIT’S, REAGENTES, EQUIPAMENTOS, SOFTWARE E MANUTENÇÃO) PARA ATENDER SETOR DE IMUNOLOGIA DO LABORATÓRIO CENTRAL DE SAÚDE PÚBLICA – LACEN/MT</t>
  </si>
  <si>
    <t>R$ 992.871,00</t>
  </si>
  <si>
    <t>Natália de Brito Sol - Matrícula: 36953</t>
  </si>
  <si>
    <t>Vergínia Corrêa de Azevedo e Silva - Matrícula: 42890/2</t>
  </si>
  <si>
    <t>011/2022</t>
  </si>
  <si>
    <t>PREGÃO ELETRÔNICO Nº 074/2021</t>
  </si>
  <si>
    <t>CONTRATAÇÃO DE EMPRESA ESPECIALIZADA NA PRESTAÇÃO DE SERVIÇOS DE NUTRIÇÃO E ALIMENTAÇÃO HOSPITALAR, VISANDO A PRODUÇÃO E DISTRIBUIÇÃO DE REFEIÇÕES E DIETAS ESPECIAIS NAS INSTALAÇÕES DAS UNIDADES HOSPITALARES DA SES/MT, PARA ATENDER AS NECESSIDADES DA SECRETARIA ESTADUAL DE SAÚDE DE MATO GROSSO</t>
  </si>
  <si>
    <t>R$ 7.548.481,32</t>
  </si>
  <si>
    <t>371/2022/GBSES
501/2022/GBSES
794/2022/GBSES
720/2023/GBSES</t>
  </si>
  <si>
    <t>DOE. 28.599 - PÁG.282 - 06.10.2023)</t>
  </si>
  <si>
    <t>Patrícia Anny Rodrigues de Jesus -Matricula: 304843</t>
  </si>
  <si>
    <t xml:space="preserve"> Cristiane Maria Amarante Pereira - Matrícula: 297030</t>
  </si>
  <si>
    <t>012/2022</t>
  </si>
  <si>
    <t>R$ 11.103.196,56</t>
  </si>
  <si>
    <t>Aline Dias de Moura -Matricula: 109560</t>
  </si>
  <si>
    <t>Eula Gaiva Gomes Monteiro - Matrícula: 114093</t>
  </si>
  <si>
    <t>017/2022</t>
  </si>
  <si>
    <t>ORIGEM: PREGÃO ELETRÔNICO N°. 086/2021
PROCESSO ADMINISTRATIVO N° 127185/2020</t>
  </si>
  <si>
    <t>MAXLAB PRODUTOS PARA DIAGNÓSTICO E PESQUISAS LTDA EPP CNPJ 04.724.729/0001-61</t>
  </si>
  <si>
    <t>AQUISIÇÃO POR ITEM E GRUPO DE PRODUTOS E REAGENTES DESTINADOS A IMUNOHEMATOLOGIA, MÉTODO CONVENCIONAL EM TUBO - TÉCNICA MANUAL, INSUMOS PARA REALIZAÇÃO DE COLETA DE SANGUE, PROCESSAMENTO, REALIZAÇÃO DE EXAMES, ARMAZENAMENTO E DISTRIBUIÇÃO, DE TODOS OS SETORES GERENCIAIS (GERÊNCIA DE DOAÇÃO, GERÊNCIA AMBULATORIAL E TRANSFUSIONAL, GERÊNCIA DE PROCESSAMENTO, ARMAZENAMENTO E DISTRIBUIÇÃO, GERÊNCIA LABORATORIAL) E ASSESSÓRIOS LABORATORIAIS, SENDO DESTINADOS OS REAGENTES, INSUMOS E AUXILIARES ATENDER AO MT - HEMOCENTRO E HEMORREDE ESTADUAL, DA SECRETARIA DE ESTADO DE SAÚDE DE MATO GROSSO</t>
  </si>
  <si>
    <t>R$ 491.255,10</t>
  </si>
  <si>
    <t xml:space="preserve">
</t>
  </si>
  <si>
    <t>018/2022</t>
  </si>
  <si>
    <t>ATA DE RP Nº 001/2022-SES - PREGÃO ELETRÔNICO N°. 072/2021</t>
  </si>
  <si>
    <t>CONTRATAÇÃO DE EMPRESA, SOB DEMANDA, PARA PRESTAR SERVIÇOS COMUNS DE ENGENHARIA COM FORNECIMENTO DE PEÇAS, EQUIPAMENTOS, MATERIAIS E MÃO-DE-OBRA, COM MAIOR PERCENTUAL DE DESCONTO (%) A SER APLICADO NA FORMA ESTABELECIDA NAS PLANILHAS SINAP (DESONERADA) VIGENTES, NAS EDIFICAÇÕES DAS UNIDADES DA SECRETARIA DE ESTADO DE SAÚDE DO ESTADO DE MATO GROSSO, ACRESCIDO DO BDI.”</t>
  </si>
  <si>
    <t>SUPO- ALTA FLORESTA
 COLÍDER
 JUARA
 JUÍNA
 PEIXOTO DE AZEVEDO
 SINOP
 SORRISO</t>
  </si>
  <si>
    <t>R$ 33.203.033,46</t>
  </si>
  <si>
    <t>070/2022/GBSES
ERRATA DA PORTARIA Nº. 070/2022/GBSES
689/2022/GBSES
808/2022/GBSES
202/2023/GBSES
616/2023/GBSES
0622/2024/GBSES</t>
  </si>
  <si>
    <t>(DOE. 28.567 - PÁG.37 - 21.08.2024)
(DOE. 28.828 - PÁG.39 - 13.09.2024)</t>
  </si>
  <si>
    <t>FISCAL TITULAR  ALTA FLORESTA - Alice Torquato Mozer - Matrícula: 266031</t>
  </si>
  <si>
    <t>019/2022</t>
  </si>
  <si>
    <t>SUPO - AGUA BOA
 BARRA DO GARÇAS
 PORTO ALEGRE DO NORTE
 RONDONÓPOLIS
 SÃO FELIX DO ARAGUAIA</t>
  </si>
  <si>
    <t>R$ 8.277.271,00</t>
  </si>
  <si>
    <t>070/2022/GBSES
808/2022/GBSES
202/2023/GBSES
616/2023/GBSES
0719/2024/GBSES</t>
  </si>
  <si>
    <t>(DOE. 28.567 - PÁG.37 - 21.08.2024)
DOE. 28.856 - PÁG. 59 - 23/10/2024</t>
  </si>
  <si>
    <t>Stéfani Carine Gonçalves Freitas 
Matrícula: 320351</t>
  </si>
  <si>
    <t>020/2022</t>
  </si>
  <si>
    <t>SUPO - CUIABÁ</t>
  </si>
  <si>
    <t>113/2022/GBSES
301/2022/GBSES
616/2023/GBSES
691/2023/GBSES
0622/2024/GBSES</t>
  </si>
  <si>
    <t>Jéssica Itacaramby Furtado 
Matrícula: 332357</t>
  </si>
  <si>
    <t>021/2022</t>
  </si>
  <si>
    <t>MIKASA ENGENHARIA E CONSTRUÇÕES</t>
  </si>
  <si>
    <t>SUPO - HOSP.METROPOLITANO</t>
  </si>
  <si>
    <t>113/2022/GBSES
301/2022/GBSES
691/2023/GBSES
0104/2024/GBSES</t>
  </si>
  <si>
    <t>(DOE. 28.687 - PÁG.127 - 22.02.2024)</t>
  </si>
  <si>
    <t xml:space="preserve"> Lucas Francisco Melo Barbosa - Matrícula: 282150</t>
  </si>
  <si>
    <t>022/2022</t>
  </si>
  <si>
    <t>MDE CONSTRUTORA E PRESTADORA DE SERVIÇOS LTDA</t>
  </si>
  <si>
    <t>SUPO - TANGARÁ DA SERRA
 CÁCERES
 DIAMANTINO
 PONTES E LACERDA
 BARRA DO BUGRES</t>
  </si>
  <si>
    <t>Mario Douglas Alves Pereira Matrícula: 304590</t>
  </si>
  <si>
    <t>036/2022</t>
  </si>
  <si>
    <t>INEXIGIBILIDADE N° 007/2022</t>
  </si>
  <si>
    <t>3F LTDA</t>
  </si>
  <si>
    <t>CONTRATAÇÃO DE ASSINATURA DO SOFTWARE PARA ENGENHARIA, CONTEMPLANDO OS MÓDULOS: BÁSICO ORÇAMENTO, BASES ADICIONAIS E ORÇABIM, SENDO QUE CADA LICENÇA DEVE PERMITIR A UTILIZAÇÃO DE MAIS DE UM USUÁRIO SIMULTÂNEO, POR UM PERÍODO DE 60 (SESSENTA) MESES, UTILIZADO NOS COMPUTADORES DA SUPERINTENDÊNCIA DE OBRAS, REFORMAS E MANUTENÇÕES, DA SECRETARIA DE ESTADO DE SAÚDE DE MATO GROSSO</t>
  </si>
  <si>
    <t>R$ 68.728,00</t>
  </si>
  <si>
    <t>231/2022/GBSES</t>
  </si>
  <si>
    <t>(DOE. 28.221 - PÁG.32 - 07.04.2022)</t>
  </si>
  <si>
    <t>Lucas Francisco Melo Barbosa - Matrícula: 282150</t>
  </si>
  <si>
    <t>Vinicius José Correia de Magalhães - Matricula: 273888</t>
  </si>
  <si>
    <t>Alexandre Sordi Dall Pizzolo - Matricula: 272021</t>
  </si>
  <si>
    <t>037/2022</t>
  </si>
  <si>
    <t>DISPENSA DE LICITAÇÃO N°. 161/2021</t>
  </si>
  <si>
    <t>OCTA ENERGIA SOLAR LTDA</t>
  </si>
  <si>
    <t>LOCAÇÃO DE IMÓVEL TIPO COMERCIAL SITO À AVENIDA PRESIDENTE TANCREDO DE ALMEIDA NEVES Nº 1215-E, NO MUNICIPIO DE TANGARÁ DA SERRA, – CENTRO, CEP 78301-010, PARA ABRIGAR AS NOVAS INSTALAÇÕES DO ESCRITÓRIO REGIONAL DE SAÚDE DE TANGARÁ DA SERRA</t>
  </si>
  <si>
    <t>GBEX /SGR - ERS - TANGARÁ DA SERRA</t>
  </si>
  <si>
    <t>GBEX</t>
  </si>
  <si>
    <t>Lauro Valnei Martins Camargo - Matrícula: 66146</t>
  </si>
  <si>
    <t>Juliano Belote- Matricula: 94423</t>
  </si>
  <si>
    <t>042/2022</t>
  </si>
  <si>
    <t>PREGÃO ELETRÔNICO Nº. 012/2022</t>
  </si>
  <si>
    <t>AQUISIÇÃO DE KIT DIALISADOR CONCESSÃO DE EQUIPAMENTOS EM REGIME DE COMODATO PARA ATENDER AS NECESSIDADES DO HOSPITAL ESTADUAL SANTA CASA PELO PERIODO DE (DOZE) MESES, QUE FAZEM ENTRE SI A SECRETARIA ESTADUAL DE SAÚDE/FUNDO ESTADUAL DE SAÚDE E A EMPRESA FRESENIUS MEDICAL CARE LTDA</t>
  </si>
  <si>
    <t>R$ 348.919,20</t>
  </si>
  <si>
    <t>043/2022</t>
  </si>
  <si>
    <t>ATA DE REGISTRO DE PREÇOS Nº 010/2021/SEPLAG 
 PREGÃO ELETRÔNICO Nº 014/2020/SEPLAG</t>
  </si>
  <si>
    <t>DSS SERVIÇOS DE TECNOLOGIA DA INFORMAÇÃO LTDA</t>
  </si>
  <si>
    <t>CONTRATO CONSISTE NA CONTRATAÇÃO DE EMPRESA ESPECIALIZADA EM PRESTAÇÃO DE SERVIÇOS CONTÍNUOS DE TERCEIRIZAÇÃO DE MÃO-DE-OBRA DE AUXILIAR DE ADMINISTRAÇÃO</t>
  </si>
  <si>
    <t>CUIABÁ, VÁRZEA GRANDE, ACORIZAL, JANGADA, NOVA BRASILÂNDIA, NOSSA SENHORA DO LIVRAMENTO, SANTO ANTÔNIO DO LEVERGER, NOBRES, ROSÁRIO OESTE, PLANALTO DA SERRA, CHAPADA DOS GUIMARAES, BARÃO DO MELGAÇO E POCONÉ</t>
  </si>
  <si>
    <t>231/2022/GBSES
160/2023/GBSES
 767/2023/GBSES</t>
  </si>
  <si>
    <t>(DOE. 28.450 - PÁG.76 - 06.03.2023)
(DOE. 28.608 - PÁG.42 - 23.10.2023)</t>
  </si>
  <si>
    <t>Izabella Sant’anna- Matrícula: 111356</t>
  </si>
  <si>
    <t xml:space="preserve"> Lucas Falcão de Oliveira - Matrícula: 330833/2</t>
  </si>
  <si>
    <t>045/2022</t>
  </si>
  <si>
    <t>CONCORRÊNCIA N° 005/2021</t>
  </si>
  <si>
    <t>SALVER CONSTRUTORA E INCORPORADORA LTDA</t>
  </si>
  <si>
    <t>CONSTRUÇÃO DO HOSPITAL REGIONAL DE JUÍNA, LOCALIZADO NO MUNICÍPIO DE JUÍNA – MATO GROSSO</t>
  </si>
  <si>
    <t>SUPO - HOSP. JUÍNA</t>
  </si>
  <si>
    <t>R$ 125.597,860,47</t>
  </si>
  <si>
    <t>193/2022/GBSES
301/2022/GBSES
59/2023/GBSES
0230/2024/GBSES
0732/2024/GBSES</t>
  </si>
  <si>
    <t>(DOE. 28.727 - PÁG.34 - 22.04.2024)
(DOE. 28.863 - PÁG.136 - 04.11.2024)</t>
  </si>
  <si>
    <t>João Miguel Bispo Bernardi - Matrícula: 348109</t>
  </si>
  <si>
    <t>João Gabriel Carvalho Callejas 
Matrícula: 295206</t>
  </si>
  <si>
    <t>053/2022</t>
  </si>
  <si>
    <t>ATA DE RP Nº 008/2021/SEPLAG 
 PREGÃO ELETRÔNICO Nº 003/2021/SEPLAG</t>
  </si>
  <si>
    <t>CS BRASIL FROTAS S.A</t>
  </si>
  <si>
    <t>CONTRATO DE PRESTAÇÃO DE SERVIÇOS PARA LOCAÇÃO DE VEÍCULOS ADMINISTRATIVOS, CATEGORIAS DIVERSAS (SEM MOTORISTA E SEM COMBUSTÍVEL), COM QUILOMETRAGEM LIVRE, PARA ATENDER A SECRETARIA DE SAÚDE DO ESTADO DE MATO GROSSO</t>
  </si>
  <si>
    <t>335/2022/GBSES</t>
  </si>
  <si>
    <t>(DOE. 28.291 - PÁG.25 - 21.07.2022)</t>
  </si>
  <si>
    <t>Marina Ferreira de Almeida Curvo - Matrícula: 279723</t>
  </si>
  <si>
    <t>Romilda Ramos da Cruz - Matricula: 315109</t>
  </si>
  <si>
    <t>054/2022</t>
  </si>
  <si>
    <t>ATA DE REGISTRO DE PREÇOS Nº 015/2021/SEPLAG
PREGÃO ELETRÔNICO Nº 013/2021/SEPLAG
PROCESSO ADMINISTRATIVO N° SES-PRO-2022/09078</t>
  </si>
  <si>
    <t>LAYOUT MÓVEIS PARA ESCRITÓRIO LTDA CNPJ- 02.604.236/0001-62</t>
  </si>
  <si>
    <t>CONTRATO DE AQUISIÇÃO DE MOBILIÁRIO EM GERAL (ARMÁRIOS, CADEIRAS, ESTAÇÃO DE TRABALHO, GAVETEIRO, MESAS DE REUNIÃO, POLTRONAS, LONGARINAS E OUTROS), ATRAVÉS DE REGISTRO DE PREÇO, QUE ENTRE SI FAZEM A SECRETARIA ESTADUAL DE SAÚDE/FUNDO ESTADUAL DE SAÚDE E A EMPRESA LAYOUT MÓVEIS PARA ESCRITÓRIO LTDA</t>
  </si>
  <si>
    <t>COMAT</t>
  </si>
  <si>
    <t>R$ 2.120.827,80</t>
  </si>
  <si>
    <t>308/2022/GBSES</t>
  </si>
  <si>
    <t>(DOE. 28.241 - PÁG.28 - 11.05.2022)</t>
  </si>
  <si>
    <t xml:space="preserve">Dionizia Ap. Ferreira de Almeida - Matrícula: 95349 </t>
  </si>
  <si>
    <t>João Carlos Brandino de Godoi - Matrícula: 294917</t>
  </si>
  <si>
    <t>Luiz Carlos Campos Borges - Matrícula: 42847</t>
  </si>
  <si>
    <t>055/2022</t>
  </si>
  <si>
    <t>FLEXIBASE INDÚSTRIA E COMERCIO DE MÓVEIS, IMPORTAÇÃO E EXPORTACAO LTDA CNPJ 04.869.711/0001-58</t>
  </si>
  <si>
    <t>CONTRATO DE AQUISIÇÃO DE MOBILIÁRIO EM GERAL (ARMÁRIOS, CADEIRAS, ESTAÇÃO DE TRABALHO, GAVETEIRO, MESAS DE REUNIÃO, POLTRONAS, LONGARINAS E OUTROS), ATRAVÉS DE REGISTRO DE PREÇO, QUE ENTRE SI FAZEM A SECRETARIA ESTADUAL DE SAÚDE/FUNDO ESTADUAL DE SAÚDE E A EMPRESA FLEXIBASE INDÚSTRIA E COMERCIO DE MÓVEIS, IMPORTAÇÃO E EXPORTACAO LTDA</t>
  </si>
  <si>
    <t>R$ 92.250,00</t>
  </si>
  <si>
    <t>323/2022/GBSES</t>
  </si>
  <si>
    <t>D0E. 28.245 - PÁG. 35 - 17/05/2022</t>
  </si>
  <si>
    <t>Dionizia Ap. Ferreira de Almeida - Matricula: 95349</t>
  </si>
  <si>
    <t>João Carlos Brandino de Godoi - Matricula: 294917</t>
  </si>
  <si>
    <t>Luiz Carlos Campos Borges - Matricula: 42847</t>
  </si>
  <si>
    <t>074/2022</t>
  </si>
  <si>
    <t>PREGÃO ELETRÔNICO Nº 019/2022/SES
PROCESSO ADMINISTRATIVO Nº. 465397/2021</t>
  </si>
  <si>
    <t>UROMED SERVIÇOS MÉDICOS LTDA CNPJ 10.451.514/0001-17-</t>
  </si>
  <si>
    <t>CONTRATAÇÃO DE EMPRESAS ESPECIALIZADAS EM PRESTAÇÃO DE SERVIÇOS MÉDICOS, POR MEIO DE PROFISSIONAIS QUALIFICADOS, NO ÂMBITO DAS UNIDADES HOSPITALARES SOB A GESTÃO DIRETA DA SECRETARIA DE ESTADO DE SAÚDE DE MATO GROSSO</t>
  </si>
  <si>
    <t>R$ 1.502.694,50</t>
  </si>
  <si>
    <t>323/2022/GBSES
714/2023/GBSES
0324/2024/GBSES
0867/2024/GBSES</t>
  </si>
  <si>
    <t>D0E. 28.245 - PÁG. 35 - 17/05/2022
(DOE. 28.898 - PÁG. 81 a 85 - 27/12/2024)</t>
  </si>
  <si>
    <t>Francisca Teresa de Camargo Gaiotto - Matrícula: 302859</t>
  </si>
  <si>
    <t>Joel Rodrigues da Silva -Matrícula: 294862</t>
  </si>
  <si>
    <t>075/2022</t>
  </si>
  <si>
    <t>PREGÃO ELETRÔNICO Nº 019/2022/SES</t>
  </si>
  <si>
    <t>GONÇALVES E SABINO S/S LTDA</t>
  </si>
  <si>
    <t>R$ 1.299.900,00</t>
  </si>
  <si>
    <t>Gilson Ferreira Ortiz - Matricula: 74962</t>
  </si>
  <si>
    <t>082/2022</t>
  </si>
  <si>
    <t>PREGÃO ELETRÔNICO Nº 008/2022/SES
PROCESSO ADMINISTRATIVO Nº. 112107/2021</t>
  </si>
  <si>
    <t>MEC-Q COMÉRCIO E SERVIÇOS DE METROLOGIA INDUSTRIAL LTDA CNPJ 96.513.486/0001-30</t>
  </si>
  <si>
    <t>CONTRATAÇÃO DE EMPRESA ESPECIALIZADA PARA EXECUTAR A GESTÃO DOS EQUIPAMENTOS/INSTRUMENTOS LABORATORIAIS DO LACEN-MT E DO LABORATÓRIO DE FRONTEIRA DE CÁCERES, COMPREENDENDO SERVIÇOS CONTÍNUOS DE MANUTENÇÃO PREVENTIVA E CORRETIVA, TESTES DE SEGURANÇA ELÉTRICA, CERTIFICAÇÃO, CALIBRAÇÃO E QUALIFICAÇÃO NOS MOLDES DA NBR ISSO/IEC 17025/20417 E NORMAS DE BIOSSEGURANÇA ATRAVÉS DA PORTARIA 3204/2010, ATENDENDO AS NECESSIDADES DA SECRETARIA ESTADUAL DE SAÚDE DE MATO GROSSO</t>
  </si>
  <si>
    <t>LACEN</t>
  </si>
  <si>
    <t>R$ 477.999,96</t>
  </si>
  <si>
    <t>Elaine Cristina de Oliveira - Matricula: 93983</t>
  </si>
  <si>
    <t>Vergínia Corrêa de Azevedo e Silva - Matricula: 42890/2</t>
  </si>
  <si>
    <t>083/2022</t>
  </si>
  <si>
    <t xml:space="preserve">PREGÃO ELETRÔNICO Nº 018/2021/SES
PROCESSO ADMINISTRATIVO Nº 135775/2020
</t>
  </si>
  <si>
    <t>GL OXIGÊNIO EIRELI CNPJ 12.520.836/0001-04</t>
  </si>
  <si>
    <t>CONTRATAÇÃO DE EMPRESA ESPECIALIZADA NA PRESTAÇÃO DE SERVIÇO DE FORNECIMENTO ININTERRUPTO DE GASES MEDICINAIS COM EMPRÉSTIMO, EM REGIME DE COMODATO, DE CILINDROS/TORPEDO/TANQUE CRIOGÊNICO, E, LOCAÇÃO DE CENTRAL DE AR COMPRIMIDO MEDICINAL E SEUS ACESSÓRIOS, E, LOCAÇÃO DE CENTRAL DE VÁCUO CLÍNICO E ACESSÓRIOS, QUE FAZEM ENTRE SI A SECRETARIA ESTADUAL DE SAÚDE/FUNDO ESTADUAL DE SAÚDE</t>
  </si>
  <si>
    <t>HOSP. SINOP</t>
  </si>
  <si>
    <t>R$ 173.820,00</t>
  </si>
  <si>
    <t>084/2022</t>
  </si>
  <si>
    <t>PREGÃO ELETRÔNICO Nº 018/2021/SES</t>
  </si>
  <si>
    <t>GL OXIGÊNIO EIRELI</t>
  </si>
  <si>
    <t>R$ 273.210,00</t>
  </si>
  <si>
    <t xml:space="preserve"> Thiago Alexandre de Arruda Pacheco - Matrícula:
299671/1</t>
  </si>
  <si>
    <t>Igor Luiz Nunes Silva - Matrícula: 308563</t>
  </si>
  <si>
    <t>085/2022</t>
  </si>
  <si>
    <t>PREGÃO ELETRÔNICO Nº 018/2021/SES
PROCESSO ADMINISTRATIVO Nº 135775/2020</t>
  </si>
  <si>
    <t xml:space="preserve">GL OXIGÊNIO EIRELI </t>
  </si>
  <si>
    <t>HR DE SORRISO</t>
  </si>
  <si>
    <t>R$ 223.200,00</t>
  </si>
  <si>
    <t>Mateus Escher - Matricula: 296597</t>
  </si>
  <si>
    <t>Leonir Cledione Simon - Matricula: 86138</t>
  </si>
  <si>
    <t>086/2022</t>
  </si>
  <si>
    <t>R$ 121.080,00</t>
  </si>
  <si>
    <t>Taniele Angelo Mechi - Matricula: 305283</t>
  </si>
  <si>
    <t>Elisiane dos Santos Fontanive - Matricula: 281176</t>
  </si>
  <si>
    <t>Claudemir Temponi – Matrícula: 281404</t>
  </si>
  <si>
    <t>087/2022</t>
  </si>
  <si>
    <t>Vavi Sampaio Barbosa - 
Matricula: 252355</t>
  </si>
  <si>
    <t>Caio Pereira Martins – Matrícula: 86285/1</t>
  </si>
  <si>
    <t>088/2022</t>
  </si>
  <si>
    <t>R$ 153.000,00</t>
  </si>
  <si>
    <t>089/2022</t>
  </si>
  <si>
    <t>S&amp;T INOVAÇÕES TECNOLÓGICAS LTDA</t>
  </si>
  <si>
    <t>R$ 216.000,00</t>
  </si>
  <si>
    <t>Osmar Antônio da Silva Horta - Matricula: 90470</t>
  </si>
  <si>
    <t>Gilson Ferreira Ortiz - Matricula: 74965</t>
  </si>
  <si>
    <t>090/2022</t>
  </si>
  <si>
    <t>R$ 188.400,00</t>
  </si>
  <si>
    <t>Ricardo de Sousa Silva - Matricula: 320313</t>
  </si>
  <si>
    <t>091/2022</t>
  </si>
  <si>
    <t>WHITE MARTINS GASES INDUSTRIAIS DO NORTE LTDA CNPJ 34.597.955/0007-85</t>
  </si>
  <si>
    <t>HOSP. SANTA CASA</t>
  </si>
  <si>
    <t>R$ 1.329.191,88</t>
  </si>
  <si>
    <t>Thiago Alexandre de Arruda Pacheco - Matrícula:
299671/1</t>
  </si>
  <si>
    <t>092/2022</t>
  </si>
  <si>
    <t>WHITE MARTINS GASES INDUSTRIAIS DO NORTE LTDA</t>
  </si>
  <si>
    <t>R$ 3.183.649,62</t>
  </si>
  <si>
    <t>093/2022</t>
  </si>
  <si>
    <t>HOSP. SORRISO</t>
  </si>
  <si>
    <t>R$ 1.069.490,88</t>
  </si>
  <si>
    <t>422/2022/GBSES</t>
  </si>
  <si>
    <t>D0E. 28.270 - PÁG. 38 - 22/06/2022</t>
  </si>
  <si>
    <t>094/2022</t>
  </si>
  <si>
    <t>R$ 1.186.480,44</t>
  </si>
  <si>
    <t>422/2022/GBSES
449/2023/GBSES
032/2024/GBSES
0133/2024/GBSES
ERRATA DA PORTARIA Nº 018/2024/GBSES
 0340/2024/GBSES</t>
  </si>
  <si>
    <t>D0E. 28.748 - PÁG. 58 - 22/05/2024
DOE. 28.752 - PÁG. 73 - 28.05.2024
D0E. 28.270 - PÁG. 38 - 22/06/2022</t>
  </si>
  <si>
    <t>095/2022</t>
  </si>
  <si>
    <t>R$ 3.270.291,60</t>
  </si>
  <si>
    <t>422/2022/GBSES
415/2024/GBSES
0568/2024/GBSES
0730/2024/GBSES</t>
  </si>
  <si>
    <t>DOE. 28.767 - PÁG. 46 - 20.06.2024
D0E. 28.270 - PÁG. 38 - 22/06/2022
DOE. 28.811 - PÁG. 49-50 - 21/08/2024
(DOE. 28.861 - PÁG. 61 - 31/10/2024)</t>
  </si>
  <si>
    <t>Francyni Pissurno Lima
Matrícula: 327737</t>
  </si>
  <si>
    <t xml:space="preserve">Isabela Miranda Silva -Matrícula: 346263/1
</t>
  </si>
  <si>
    <t>096/2022</t>
  </si>
  <si>
    <t>R$ 681.661,56</t>
  </si>
  <si>
    <t>474/2022/GBSES
794/2022/GBSES
232/2023/GBSES
0374/2024/GBSES</t>
  </si>
  <si>
    <t>DOE. 28.759 - PÁG. 162 - 10.06.2024</t>
  </si>
  <si>
    <t>Raphael Pereira França de Paula -
Matricula: 293907</t>
  </si>
  <si>
    <t>097/2022</t>
  </si>
  <si>
    <t>HR SINOP</t>
  </si>
  <si>
    <t>R$ 2.109.212,64</t>
  </si>
  <si>
    <t>099/2022</t>
  </si>
  <si>
    <t>CONCORRÊNCIA N° 006/2021</t>
  </si>
  <si>
    <t>CONSTRUTORA AUGUSTO VELLOSO S/A</t>
  </si>
  <si>
    <t>CONSTRUÇÃO DO HOSPITAL REGIONAL DO ARAGUAIA, LOCALIZADO NO MUNICÍPIO DE CONFRESA – MATO GROSSO</t>
  </si>
  <si>
    <t>HOSP. ARAGUAIA</t>
  </si>
  <si>
    <t>R$ 119.670.559,39</t>
  </si>
  <si>
    <t>João Gabriel Carvalho Callejas - Matricula: 295206</t>
  </si>
  <si>
    <t>101/2022</t>
  </si>
  <si>
    <t>ADESÃO A ATA DE REGISTRO DE PREÇO N° 010/2021/SEPLAG 
 PREGÃO ELETRÔNICO Nº 014/2020/SEPLAG</t>
  </si>
  <si>
    <t>ADSERVI ADMINISTRADORA DE SERVIÇOS LTDA</t>
  </si>
  <si>
    <t>CONTRATAÇÃO DE EMPRESA ESPECIALIZADA EM PRESTAÇÃO DE SERVIÇOS CONTÍNUOS DE TERCEIRIZAÇÃO DE MÃO-DE-OBRA DE AUXILIAR DE ADMINISTRAÇÃO, RECEPCIONISTA, COPEIRO(A) E OFICIAL DE SERVIÇOS GERAIS”, PARA ATENDER A DEMANDA DA SECRETARIA DE ESTADO DE SAÚDE – SES/MT</t>
  </si>
  <si>
    <t>SAF</t>
  </si>
  <si>
    <t xml:space="preserve"> Micheli Lina Alves_x0002_Matrícula: 217147</t>
  </si>
  <si>
    <t>102/2022</t>
  </si>
  <si>
    <t>CONCORRÊNCIA N° 007/2021</t>
  </si>
  <si>
    <t>CONSTRUÇÃO DO HOSPITAL REGIONAL DE ALTA FLORESTA, LOCALIZADO NO MUNICÍPIO DE ALTA FLORESTA – MATO GROSSO</t>
  </si>
  <si>
    <t>SUPO - HOSP.REG. DE ALTA FLORESTA</t>
  </si>
  <si>
    <t>400/2022/GBSES
534/2022/GBSES
689/2022/GBSES
0323/2024/GBSES
ERRATA DA PORTARIA Nº 0345/2024/GBSES</t>
  </si>
  <si>
    <t>DOE. 28745 - Pág. 64 - 17/05/2024
DOE. 28.750 - PÁG. 63 - 24/05/2024
DOE. 28.761 - PÁG. 66 - 12/06/2024</t>
  </si>
  <si>
    <t>Lucas Francisco Melo Barbosa- Matricula: 282150</t>
  </si>
  <si>
    <t>Ranulfo José dos Reis Filho - Matrícula: 268380</t>
  </si>
  <si>
    <t>Renata Railles Silva de Souza - Matricula: 333259</t>
  </si>
  <si>
    <t>108/2022</t>
  </si>
  <si>
    <t>CONCORRÊNCIA N° 001/2022</t>
  </si>
  <si>
    <t>CONSTRUÇÃO DO HOSPITAL REGIONAL DE TANGARÁ DA SERRA, LOCALIZADO NO MUNICÍPIO DE TANGARÁ DA SERRA – MATO GROSSO</t>
  </si>
  <si>
    <t>HOSP. TANGARA DA SERRA</t>
  </si>
  <si>
    <t>R$ 107.943.457,70</t>
  </si>
  <si>
    <t>118/2022</t>
  </si>
  <si>
    <t>PREGÃO ELETRÔNICO N° 015/2022</t>
  </si>
  <si>
    <t>R$ 5.917.430,88</t>
  </si>
  <si>
    <t>499/2022/GBSES
599/2022/GBSES
720/2023/GBSES</t>
  </si>
  <si>
    <t>DOE. 28.599 - Pág.281-282 - 06.10.2023</t>
  </si>
  <si>
    <t xml:space="preserve"> Willy Wilker Rezende Murtinho – Matrícula: 203328</t>
  </si>
  <si>
    <t>Eliana Moreira de Oliveira - Matrícula: 299928</t>
  </si>
  <si>
    <t>125/2022</t>
  </si>
  <si>
    <t>CLINICA PERFETE E FRAGA LTDA</t>
  </si>
  <si>
    <t>HOSP.REG DE RONDONÓPOLIS</t>
  </si>
  <si>
    <t>R$ 2.523.060,00</t>
  </si>
  <si>
    <t>126/2022</t>
  </si>
  <si>
    <t>DISPENSA DE LICITAÇÃO Nº 101/2021</t>
  </si>
  <si>
    <t>UNIVERSIDADE FEDERAL DE MATO GROSSO – UFMT</t>
  </si>
  <si>
    <t>CONTRATAÇÃO DE SERVIÇO PARA DESENVOLVIMENTO DE SISTEMA E TRANSFERÊNCIA DE TECNOLOGIA PARA A SECRETARIA DE ESTADO DE SAÚDE DE MATO GROSSO</t>
  </si>
  <si>
    <t>VIGILÂNCIA EM SAÚDE</t>
  </si>
  <si>
    <t>R$ 2.025.137,06</t>
  </si>
  <si>
    <t>678/2022/GBSES
689/2022/GBSES
0632/2024/GBSES
0789/2024/GBSES</t>
  </si>
  <si>
    <t>DOE. 28.830 - Pág.43 - 17.09.2024
DOE. 28.878 - PÁG. - 62 - 27/11/2024</t>
  </si>
  <si>
    <t>Alessandra Cristina Ferreira de Moraes 
Matricula: 68194</t>
  </si>
  <si>
    <t>João Francisco Borba - Matricula: 106879</t>
  </si>
  <si>
    <t>Janaina Pauli - Matricula: 89526</t>
  </si>
  <si>
    <t>153/2022</t>
  </si>
  <si>
    <t>ATA DE RP Nº 010/2021/SEPLAG 
 PREGÃO ELETRÔNICO Nº 014/2020/SEPLAG</t>
  </si>
  <si>
    <t>ORBENK ADMINISTRAÇÃO E SERVIÇOS LTDA</t>
  </si>
  <si>
    <t>CONTRATAÇÃO DE EMPRESA ESPECIALIZADA EM PRESTAÇÃO DE SERVIÇOS CONTÍNUOS DE TERCEIRIZAÇÃO DE MÃO-DE-OBRA DE AUXILIAR DE ADMINISTRAÇÃO, RECEPCIONISTA, COPEIRO(A) E OFICIAL DE SERVIÇOS GERAIS.</t>
  </si>
  <si>
    <t>CAL - REGIÃO II - MUNICÍPIOS: ALTA FLORESTA/ COLIDER/ MATUPÁ/PEIXOTO DE AZEVEDO REGIÃO III - MUNICÍPIOS: SÃO FÉLIX DO ARAGUAIA/ /PORTO ALEGRE DO NORTE REGIÃO VI - MUNICÍPIOS: CUIABÁ/VARZEA GRANDE</t>
  </si>
  <si>
    <t>R$ 8.081.561,76</t>
  </si>
  <si>
    <t>154/2022</t>
  </si>
  <si>
    <t>CAL - REGIÃO IV - MUNICÍPIOS: BARRA DO GARÇAS / ÁGUA BOA REGIÃO VIII - MUNICÍPIOS: TANGARA DA SERRA</t>
  </si>
  <si>
    <t>R$ 115.625,28</t>
  </si>
  <si>
    <t>155/2022</t>
  </si>
  <si>
    <t>DDMIX TERCEIRIZAÇÃO EIRELI</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</si>
  <si>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 INDEPENDENTE DE TRANSCRIÇÃO</t>
  </si>
  <si>
    <t>CAL REGIÃO X - MUNICÍPIOS: SORRISO
 REGIÃO XI - MUNICÍPIOS: JUARA</t>
  </si>
  <si>
    <t>R$ 122.055,84</t>
  </si>
  <si>
    <t>DOE. 28.675 - Pág.41 - 02.02.2024</t>
  </si>
  <si>
    <t>156/2022</t>
  </si>
  <si>
    <t>CAL - REGIÃO: I - MUNICÍPIOS: JUINA
 REGIÃO V - MUNICÍPIOS: RONDONÓPOLIS REGIÃO 
 VII - MUNICÍPIOS: CÁCERES/ PONTES E LACERDA
 REGIÃO XII - MUNICÍPIOS: SINOP</t>
  </si>
  <si>
    <t>R$ 373.095,12</t>
  </si>
  <si>
    <t>157/2022</t>
  </si>
  <si>
    <t>A A ARAUJO BRASIL SERVIÇOS</t>
  </si>
  <si>
    <t>CAL - REGIÃO IX - MUNICÍPIO: DIAMANTINO</t>
  </si>
  <si>
    <t>R$ 40.514,88</t>
  </si>
  <si>
    <t>532/2022/GBSES
028/2023/GBSES
240/2023/GBSES
493/2023/GBSES
061/2024/GBSES</t>
  </si>
  <si>
    <t>159/2022</t>
  </si>
  <si>
    <t>ADESÃO ATA DE RP Nº 010/2021/SEPLAG PREGÃO ELETRÔNICO Nº 014/2020/SEPLAG</t>
  </si>
  <si>
    <t>CONTRATAÇÃO DE EMPRESA ESPECIALIZADA EM PRESTAÇÃO DE SERVIÇOS CONTÍNUOS DE TERCEIRIZAÇÃO DE MÃO-DE-OBRA DE AUXILIAR DE ADMINISTRAÇÃO, RECEPCIONISTA, COPEIRO(A) E OFICIAL DE SERVIÇOS GERAIS PARA ATENDER A DEMANDA DA SECRETARIA DE ESTADO DE SAÚDE DE MATO GROSSO, QUE DERIVA DA ADESÃO À ATA DE REGISTRO DE PREÇOS Nº 010/2021/SEPLAG, DECORRENTE DO PREGÃO ELETRÔNICO Nº 014/2020/SEPLAG, EM CONFORMIDADE COM O TERMO DE REFERÊNCIA APRESENTADO E DEMAIS ANEXOS,</t>
  </si>
  <si>
    <t>R$ 80.708,16</t>
  </si>
  <si>
    <t>559/2022/GBSES
240/2023/GBSES
061/2024/GBSES
0266/2024/GBSES</t>
  </si>
  <si>
    <t>Edinauda Oliveira da Silva - Matricula: 282391</t>
  </si>
  <si>
    <t>160/2022</t>
  </si>
  <si>
    <t>ADSERVI ADMINISTRADORA DE SERVIÇOS LTDA,</t>
  </si>
  <si>
    <t>R$ 299.888,04</t>
  </si>
  <si>
    <t>161/2022</t>
  </si>
  <si>
    <t>R$ 1.072.823,04</t>
  </si>
  <si>
    <t>163/2022</t>
  </si>
  <si>
    <t>ATA DE REGISTRO DE PREÇOS Nº. 005/2022/SEPLAG
 PREGÃO ELETRÔNICO N° 017/2021
 SES-PRO-2022/20627</t>
  </si>
  <si>
    <t>PRIME CONSULTORIA E ASSESSORIA EMPRESARIAL LTDA</t>
  </si>
  <si>
    <t>CONTRATAÇÃO DE EMPRESA ESPECIALIZADA NA PRESTAÇÃO DE SERVIÇOS CONTINUADOS DE ABASTECIMENTO E CONTROLE DO FORNECIMENTO DE COMBUSTÍVEIS (GASOLINA COMUM, ETANOL COMUM, DIESEL COMUM, DIESEL S10 E GÁS NATURAL VEICULAR - GNV) EM REDE DE POSTOS CREDENCIADOS NO TERRITÓRIO NACIONAL, COM IMPLANTAÇÃO E OPERAÇÃO DE SISTEMA INFORMATIZADO E INTEGRADO, ACESSÍVEL VIA WEB, DISPONDO DE TECNOLOGIA DE REGISTRO DA OPERAÇÃO DE ABASTECIMENTO COM SEGURANÇA E MODERNIDADE, VISANDO AO ABASTECIMENTO DE VEÍCULOS, MOTORES ESTACIONÁRIOS E EMBARCAÇÕES OFICIAIS DA SECRETARIA DE ESTADO DE SAÚDE DO ESTADO DE MATO GROSSO.</t>
  </si>
  <si>
    <t>R$ 3.087.413,50</t>
  </si>
  <si>
    <t>559/2022/GBSES</t>
  </si>
  <si>
    <t>DOE. 28.668 - Pág.36 - 24.01.2024</t>
  </si>
  <si>
    <t>Jurema de Carmo Paula – Matrícula: 319014</t>
  </si>
  <si>
    <t>João Victor Fernandes dos Santos - Matrícula: 305526</t>
  </si>
  <si>
    <t>179/2022</t>
  </si>
  <si>
    <t>PREGÃO ELETRÔNICO Nº 015/2022/SES</t>
  </si>
  <si>
    <t>SOMEC SERVIÇOS MÉDICOS LTDA</t>
  </si>
  <si>
    <t>R$ 2.509.374,40</t>
  </si>
  <si>
    <t xml:space="preserve"> Joel Rodrigues da Silva - Matrícula: 294862</t>
  </si>
  <si>
    <t>192/2022</t>
  </si>
  <si>
    <t>PREGÃO ELETRÔNICO N° 019/2022/SES/MT</t>
  </si>
  <si>
    <t>NEUROCOR SERVIÇOS MÉDICOS LTDA</t>
  </si>
  <si>
    <t>CONTRATAÇÃO DE EMPRESAS ESPECIALIZADAS EM PRETAÇÃO DE SERVIÇOS MÉDICOS, POR MEIO DE PROFISSIONAIS QUALIFICADOS, NO ÂMBITO DAS UNIDADES HOSPITALARES SOB GESTÃO DIRETA DA SECRETARIA DE ESTADO DE SAÚDE DE MATO GROSSO</t>
  </si>
  <si>
    <t>HOSP. REGIONAL DE RONDONÓPOLIS</t>
  </si>
  <si>
    <t>R$ 2.971.392,70</t>
  </si>
  <si>
    <t>197/2022</t>
  </si>
  <si>
    <t>PREGAÕ ELETRONICO Nº 053/2022/SES</t>
  </si>
  <si>
    <t>ELEVAMAT CONSERVADORA DE ELEVADORES LTDA</t>
  </si>
  <si>
    <t>CONTRATAÇÃO DE EMPRESA ESPECIALIZADA NA PRESTAÇÃO DE SERVIÇOS CONTINUADOS DE MANUTENÇÃO PREVENTIVA E CORRETIVA DO ELEVADOR COM REPOSIÇÃO DE PEÇAS, EQUIPAMENTOS E ACESSÓRIOS INSTALADO NO HOSPITAL SANTA CASA</t>
  </si>
  <si>
    <t>HOSPITAL SANTA CASA - SUPO</t>
  </si>
  <si>
    <t>R$ 13.800,00</t>
  </si>
  <si>
    <t>672/2022/GBSES
0487/2024/GBSES</t>
  </si>
  <si>
    <t>DOE 28748 - PÁG. 58 - 22/05/2024</t>
  </si>
  <si>
    <t>Mário Douglas Alves Pereira - Matricula: 304590</t>
  </si>
  <si>
    <t>Patricia Delgado da Silva - Matricula - 304590</t>
  </si>
  <si>
    <t>206/2022</t>
  </si>
  <si>
    <t>PREGÃO ELETRÔNICO 030/2022</t>
  </si>
  <si>
    <t>CONTRATAÇÃO DE EMPRESAS ESPECIALIZADAS EM PRESTAÇÃO DE SERVIÇOS MÉDICOS CLINICA MÉDICA, POR MEIO DE PROFISSIONAIS QUALIFICADOS, NO ÂMBITO DAS UNIDADES HOSPITALARES SOB A GESTÃO DIRETA DA SECRETARIA DE ESTADO DE SAÚDE DE MATO GROSSO</t>
  </si>
  <si>
    <t>HOSP. METROPOLITANO</t>
  </si>
  <si>
    <t>R$ 1.076.197,90</t>
  </si>
  <si>
    <t>Cristiane de Oliveira Rodrigues - Matricula: 295472</t>
  </si>
  <si>
    <t>Keila de Almeida França - Matricula: 294913</t>
  </si>
  <si>
    <t>Ruth de Lima Santos - Matricula: 299717</t>
  </si>
  <si>
    <t>215/2022</t>
  </si>
  <si>
    <t>219/2022</t>
  </si>
  <si>
    <t>ATA RP Nº 017/2022 PREGÃO 011/2022</t>
  </si>
  <si>
    <t>DI COMERCIO E SERVICOS LTDA</t>
  </si>
  <si>
    <t>AQUISIÇÃO DE SUPRIMENTOS E EQUIPAMENTOS DE INFORMATICA PARA ATENDER AS NECESSIDADS DA SUPERINTENDENCIA DE TECNOLOGIA DA INFORMAÇÃO</t>
  </si>
  <si>
    <t>R$ 42.384,95</t>
  </si>
  <si>
    <t>902/2022/GBSES</t>
  </si>
  <si>
    <t>DOE. 28.398 - Pág.60 - 20.12.2022</t>
  </si>
  <si>
    <t>Icaro Ferreira Da Silva - Matricula: 108041</t>
  </si>
  <si>
    <t>Manoel Abreu de Oliveira Neto- Matricula: 115767</t>
  </si>
  <si>
    <t>230/2022</t>
  </si>
  <si>
    <t>PREGÃO ELETRÔNICO 057/2022</t>
  </si>
  <si>
    <t>LAVANDERIA ALBA LTDA</t>
  </si>
  <si>
    <t>CONTRATAÇÃO DE EMPRESA ESPECIALIZADA NA PRESTAÇÃO DE SERVIÇOS DE LAVANDERIA HOSPITALAR EXTERNA, INCLUINDO GERENCIAMENTO DOS SETORES DE ROUPARIA, PROCESSAMENTO DE ENXOVAL HOSPITALAR, FORNECIMENTO DE ENXOVAL, COLETA DA ROUPA SUJA, LAVAGEM, DESINFECÇÃO, SECAGEM E DISTRIBUIÇÃO DE ROUPAS LIMPAS PARA ATENDER AS UNIDADES ESPECIALIZADAS (CIAPS ADAUTO BOTELHO, MT-HEMOCENTRO, CEOPE, CRIDAC E CERMAC).</t>
  </si>
  <si>
    <t>CIAPS ADAUTO BOTELHO</t>
  </si>
  <si>
    <t>R$ 793.800,00</t>
  </si>
  <si>
    <t>690/2022/GBSES
704/2022/GBSES</t>
  </si>
  <si>
    <t>DOE. 28.346 - Pág.36 - 06.10.2022</t>
  </si>
  <si>
    <t>Paulo Henrique de Almeida - Matricula: 293116</t>
  </si>
  <si>
    <t>Cinthia Rocha da Silva Santana - Matricula: 296868</t>
  </si>
  <si>
    <t>Horlando Simão de Miranda - Matricula: 94374</t>
  </si>
  <si>
    <t>231/2022</t>
  </si>
  <si>
    <t>ATA DE REGISTRO DE PREÇO Nº 011/2022/SEPLAG -PREGÃO ELETRÔNICO Nº 019/2021/SEPLAG – PROCESSO Nº 500.999/2020/SEPLAG</t>
  </si>
  <si>
    <t>LINCE SEGURANÇA PATRIMONIAL LTDA</t>
  </si>
  <si>
    <t>CONTRATAÇÃO DE EMPRESA ESPECIALIZADA NA PRESTAÇÃO DE SERVIÇOS DE VIGILÂNCIA ARMADA E DESARMADA PARA ATENDER A DEMANDA DA SECRETÁRIA DO ESTADO DE SAÚDE DE MATO GROSSO</t>
  </si>
  <si>
    <t>GBSAUE- CENTRO INTEGRADO PSICOSSOCIAL CIAPS - ADAUTO BOTELHO, CIAPS I - ADAUTO BOTELHO ADMINISTRATIVO), UNIDADE III - CIAPS ADAUTO BOTELHO, CAPSI - CENTRO DE ATENÇÃO PSICOSSOCIAL INFANTIL, LAR DOCE LAR - CENTRO INTEGRADO DE ASSISTÊNCIA PSCOSOCIAL ADAUTO BOTELHO, CAPS AD - CENTRO DE ATENÇÃO PSICOSSOSIAL ÁLCOOL E DROGAS/ADMINISTRATIVO - CIAPS ADAUTO BOTELHO.
 CRIDAC - CENTRO DE REABILITAÇÃO INTEGRAL DOM AQUINO CORRÊA (NOVA SEDE)
 CEOPE -CENTRO ESTADUAL DE ODONTOLOGIA PARA PACIENTES ESPECIAIS - ATIVO 01.10.2020
 CERMAC - CENTRO ESTADUAL DE REFERÊNCIA EM MÉDIA E ALTA COMPLEXIDADE
 HEMOCENTRO - HEMOCOMPONENTES E DERIVADOS DE SANGUE DO CENTRO OESTE -MT
 SAF - SUPERINTENDÊNCIA DE ASSISTÊNCIA FARMACÊUTICA , FARMÁCIA DE DEMANDA ESPECIALIZADA - ALTO CUSTO (SAF),CENTRO DE DISTRIBUIÇÃO DE EPI´S PARA ATENDIMENTO AO “COVID 19” DESTA SES-MT LOCALIZADA NO ANTIGO CERMAC - GESTÃO DO GBSAUE.
 GBSAREG - BASE SAMU -ALFA I-CENTRAL MATERIAL - FARMÁCIA-ALMOXARIFADO-CENTRAL MATERIAL ESTERILIZADO,COMPLEXO REGULADOR ESTADUAL - TFD (SUREG/SAMU), CENTRAL DE REGULAÇÃO DO MUNICÍPIO 
 GBEX ESCRITÓRIO REGIONAL DE SAÚDE DA BAIXADA CUIABANA
 GBSAGH - HOSPITAL ESTADUAL SANTA CASA, HOSPITAL METROPOLITANO DE VÁRZEA GRANDE 
 GBAVS - SUVSA - SUPERINTENDÊNCIA DE VIGILÂNCIA EM SAÚDE, CEREST/COSAT - COORDENADORIA DO CENTRO DE REFERÊNCIA EM SAÚDE DO TRABALHADOR , DEPOSITO DE INSUMOS - COORDEANDORIA DE VIGILÂNCIA EM SAÚDE AMBIENTAL INSETICIDAS/LARVICIDAS/EQUIPAMENTOS) LACEN - MT - LABORATÓRIO CENTRAL DE SAÚDE PÚBLICA DE MATO GROSSO (ADMINISTRATIVO E CIPÁTOLOGIA FUNDOS)
 COVSAM - COORDENADORIA DE VIGILÂNCIA EM SAÚDE AMBIENTAL - (LABORATÓRIO DE ENTOMOLOGIA -COVAM)
 CPEIN - COORD. DO PROGRAMA ESTADUAL DE IMUNIZAÇÃO/ REDE DE FRIO
 GBSAGTES CRIDAC - CENTRO DE REABILITAÇÃO INTEGRAL DOM AQUINO CORRÊA (ANTIGA SEDE) - GESTÃO DA COPATR, ESCOLA DE SAÚDE PÚBLICA, COORDENADORIA DE PATRIMÔNIO - COPATRI,OUVIDORIA SETORIAL DE SAÚDE- SES - NÍVEL CENTRAL</t>
  </si>
  <si>
    <t>R$ 13.732.947,84</t>
  </si>
  <si>
    <t>232/2022</t>
  </si>
  <si>
    <t>INEXIGIBILIDADE Nº 016/2022/SES</t>
  </si>
  <si>
    <t>SOCIEDADE BENEFICENTE ISRAELITA BRASILEIRA HOSPITAL ALBERT EINSTEIN</t>
  </si>
  <si>
    <t>CONTRATAÇÃO DE SERVIÇO DE CONSULTORIA A SER REALIZADO NO HOSPITAL CENTRAL DE ALTA COMPLEXIDADE PARA FORTALECER A REDE DE ATENÇÃO À SAÚDE DO SISTEMA PÚBLICO DO ESTADO DE MATO GROSSO.</t>
  </si>
  <si>
    <t>HOSPITAL CENTRAL</t>
  </si>
  <si>
    <t>R$ 1.490.000,00</t>
  </si>
  <si>
    <t>742/2022/GBSES
0433/2024/GBSES
0710/2024/GBSES</t>
  </si>
  <si>
    <t>DOE. 28773 - PÁG. 80 - 28/06/2024
DOE. 28.853 - PÁG. 59 - 18/10/2024</t>
  </si>
  <si>
    <t>234/2022</t>
  </si>
  <si>
    <t>ATA DE RP Nº 199/2022/SESACRE - PREGÃO ELETRÔNICO SRP N° 121/2022
PROCESSO SES-PRO-2022/40150</t>
  </si>
  <si>
    <t>MEDTRAUMA SERVIÇOS MÉDICOS ESPECIALIZADOS</t>
  </si>
  <si>
    <t>“contratação  de  empresa  especializada  na  prestação  de  assistência  complementar  à  saúde  na  área  de Traumatologia / Ortopedia, para atender as demandas de atendimento de Urgência e Emergência em traumatologia / ortopedia, adulto e pediátrico, em estabelecimentos de saúde da Secretaria de Estado de Saúde de Mato Grosso – SES/MT”</t>
  </si>
  <si>
    <t>HOSPITAL METROPOLITANO</t>
  </si>
  <si>
    <t>DOE. 28.853 - PÁG. 59 - 18/10/2024</t>
  </si>
  <si>
    <t>Cristiane de Oliveira Rodrigues - Matrícula: 294874</t>
  </si>
  <si>
    <t>Tiele Schwantz Ribas - Matrícula: 296175/1</t>
  </si>
  <si>
    <t>235/2022</t>
  </si>
  <si>
    <t>ATA DE REGISTRO DE PREÇO Nº 001//2022/SEPLAG - PREGÃO ELETRÔNICO N° 002/2022/SEPLAG</t>
  </si>
  <si>
    <t>EMPRESA ESPECIALIZADA NA PRESTAÇÃO DE SERVIÇOS CONTINUADOS DE GERENCIAMENTO E CONTROLE DA MANUTENÇÃO PREVENTIVA, CORRETIVA E PREDITIVA DA FROTA DE VEÍCULOS, INCLUINDO TODA TECNOLOGIA EMBARCADA E MÃO DE OBRA A SEREM EMPREGADAS NA PRESTAÇÃO DOS SERVIÇOS, CUMULADA COM LAVAGEM, POLIMENTO DE PINTURA, ASSISTÊNCIA DE SOCORRO MECÂNICO, ASSISTÊNCIA EM CASO DE PANE ELÉTRICA, LANTERNAGEM EM GERAL, ADESIVAGEM/PLOTAGEM, CAPOTARIA, TAPEÇARIA E PINTURA COM REPOSIÇÃO DE PEÇAS ORIGINAIS NOVAS DE PRIMEIRO USO, TROCA DE PNEU, ACESSÓRIOS, COMPONENTES E MATERIAIS ALÉM DE TRANSPORTE POR REBOQUE/GUINCHO, COM IMPLANTAÇÃO E OPERAÇÃO DE SISTEMA INFORMATIZADO E INTEGRADO PARA GESTÃO DE FROTA, ACESSÍVEL VIA WEB, POR INTERMÉDIO DE REDE DE ESTABELECIMENTOS CREDENCIADOS, PARA ATENDER AS DEMANDAS DA SECRETARIA ESTADUAL DE SAÚDE/FUNDO ESTADUAL DE SAÚDE</t>
  </si>
  <si>
    <t>R$ 2.371.200,00</t>
  </si>
  <si>
    <t>240/2022</t>
  </si>
  <si>
    <t>PREGÃO ELETRÔNICO N° 032/2022</t>
  </si>
  <si>
    <t>TECNO MEDICAL – LOCAÇÃO E PRESTAÇÃO DE SERVIÇOS MÉDICOS SS</t>
  </si>
  <si>
    <t>CONTRATAÇÃO DE EMPRESAS ESPECIALIZADAS EM PRESTAÇÃO DE SERVIÇOS MÉDICOS DE MEDICINA INTENSIVA DE LEITOS UTI ADULTO, PEDIÁTRICO E NEONATAL, NO ÂMBITO DAS UNIDADES HOSPITALARES SOB A GESTÃO DIRETA DA SECRETARIA DE ESTADO DE SAÚDE DE MATO GROSSO.</t>
  </si>
  <si>
    <t>HOPS. SINOP</t>
  </si>
  <si>
    <t>R$ 1.671.146,96</t>
  </si>
  <si>
    <t>840/2022/GBSES
330/2023/GBSES
 020/2024/GBSES</t>
  </si>
  <si>
    <t>DOE. 28.659 - Pág.81 - 11.01.2024</t>
  </si>
  <si>
    <t>Thaciane Cardoso – Matrícula: 306590</t>
  </si>
  <si>
    <t>Glaucia Freire Lunardi – Matrícula: 324856</t>
  </si>
  <si>
    <t>242/2022</t>
  </si>
  <si>
    <t>HIPERMED – SERVIÇOS MÉDICOS E HOSPITALARES LTDA</t>
  </si>
  <si>
    <t>HOSPITAL METROPOLITANO DE VÁRZEA GRANDE</t>
  </si>
  <si>
    <t>R$ 1.572.907,48</t>
  </si>
  <si>
    <t>768/2022/GBSES
089/2023/GBSES</t>
  </si>
  <si>
    <t>Inaê Carla Santana Nunes de Souza - Matricula: 294912</t>
  </si>
  <si>
    <t>Thalia Mara Silva Nunes - Matricula: 300318</t>
  </si>
  <si>
    <t>243/2022</t>
  </si>
  <si>
    <t>PREGÃO ELETRÔNICO Nº 063/2022</t>
  </si>
  <si>
    <t>NOROESTE SERVIÇOS MÉDICOS LTDA</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</si>
  <si>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</si>
  <si>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SINOP “JORGE DE ABREU”</t>
  </si>
  <si>
    <t>R$ 1.794.978,00</t>
  </si>
  <si>
    <t>244/2022</t>
  </si>
  <si>
    <t>AQUISIÇÃO DE MOBILIÁRIO EM GERAL (ARMÁRIOS, CADEIRAS, ESTAÇÃO DE TRABALHO, GAVETEIRO, MESAS DE REUNIÃO, POLTRONAS, LONGARINAS E OUTROS), PARA ATENDER OS ÓRGÃOS/ENTIDADES DO PODER EXECUTIVO ESTADUAL</t>
  </si>
  <si>
    <t>HOSPITAL REGIONAL DE SORRISO”</t>
  </si>
  <si>
    <t>R$ 1.500.415,50</t>
  </si>
  <si>
    <t>DOE. 28.848 - Pág. 138 - 10/10/2024</t>
  </si>
  <si>
    <t>Maria Natália Conceição de Sousa - Matricula: 281800</t>
  </si>
  <si>
    <t>246/2022</t>
  </si>
  <si>
    <t>R$ 1.313.719,25</t>
  </si>
  <si>
    <t>248/2022</t>
  </si>
  <si>
    <t>PREGÃO ELETRÔNICO N° 064/2022</t>
  </si>
  <si>
    <t>CONTRATAÇÃO DE EMPRESAS ESPECIALIZADAS EM PRESTAÇÃO DE SERVIÇOS MÉDICOS EM CIRURGIA VASCULAR E OTORRINOLARINGOLOGIA, POR MEIO DE PROFISSIONAIS QUALIFICADOS, NO ÂMBITO DAS UNIDADES HOSPITALARES SOB A GESTÃO DIRETA DA SECRETARIA DE ESTADO DE SAÚDE DE MATO GROSSO</t>
  </si>
  <si>
    <t>HOSPITAL ESTADUAL SANTA CASA</t>
  </si>
  <si>
    <t>R$ 3.481.495,20</t>
  </si>
  <si>
    <t>768/2022/GBSES
724/2023/GBSES
0867/2024/GBSES</t>
  </si>
  <si>
    <t>DOE. 28.600 - Pág. 42 - 09/10/2023
(DOE. 28.898 - PÁG. 81 a 85 - 27/12/2024)</t>
  </si>
  <si>
    <t>Eliana Moreira de Oliveira - Matricula: 299928</t>
  </si>
  <si>
    <t>249/2022</t>
  </si>
  <si>
    <t>R$ 3.565.200,00</t>
  </si>
  <si>
    <t>Roseli Gomes – Matrícula: 333239</t>
  </si>
  <si>
    <t>250/2022</t>
  </si>
  <si>
    <t>HOSPITAL REGIONAL DE RONDONÓPOLIS “IRMÃ ELZA GIOVANELLA”.</t>
  </si>
  <si>
    <t>R$ 2.073.500,00</t>
  </si>
  <si>
    <t>251/2022</t>
  </si>
  <si>
    <t>CENTRO DE OTORRINOLARINGOLOGIA BORTOLI LTDA</t>
  </si>
  <si>
    <t>HOSPITAL REGIONAL DE CÁCERES “DOUTOR ANTÔNIO CARLOS SOUTO FONTES”.</t>
  </si>
  <si>
    <t>R$ 1.184.393,80</t>
  </si>
  <si>
    <t>257/2022</t>
  </si>
  <si>
    <t>PREGÃO ELETRÔNICO N°. 052/2022</t>
  </si>
  <si>
    <t>NACIONAL INDÚSTRIA DE MÓVEIS E COMÉRCIO LTDA</t>
  </si>
  <si>
    <t>CONTRATAÇÃO DE EMPRESA ESPECIALIZADA NA PRESTAÇÃO DE SERVIÇOS DE CONFECÇÃO, MONTAGEM E INSTALAÇÃO DE MÓVEIS PLANEJADOS CONFECCIONADOS EM MDF, A SEREM MONTADOS E INSTALADOS PARA MOBILIAR E OTIMIZAR O ESPAÇO FÍSICO FUNCIONAL DAS UNIDADES HOSPITALARES E UNIDADE DE ASSISTÊNCIA A SAÚDE, DA SECRETARIA DE ESTADO DE SAÚDE DO ESTADO DE MATO GROSSO</t>
  </si>
  <si>
    <t>R$ 5.837.736,00</t>
  </si>
  <si>
    <t>792/2022/GBSES
318/2023/GBSES</t>
  </si>
  <si>
    <t>DOE. 28.490 - Pág. 43 - 02/05/2023</t>
  </si>
  <si>
    <t>Lucas Francisco Melo Barbosa - Matricula nº 282150</t>
  </si>
  <si>
    <t>Camila Mariana da Silva Bianchini - Matricula: 325676</t>
  </si>
  <si>
    <t>Ariane Kochhann Cheida - Matricula: 252308</t>
  </si>
  <si>
    <t>258/2022</t>
  </si>
  <si>
    <t>ATA REGISTO DE PREÇOS Nº 009/2022/SEPLAG - PREGÃO ELETRÔNICO Nº 007/2022/SEPLAG</t>
  </si>
  <si>
    <t>MILANFLEX INDÚSTRIA E COMÉRCIO DE MÓVEIS E EQUIPAMENTOS LTDA</t>
  </si>
  <si>
    <t>AQUISIÇÃO DE MOBILIÁRIO EM GERAL (SOFÁ), PARA ATENDER A SECRETARIA DE ESTADO DE SAÚDE</t>
  </si>
  <si>
    <t>SES</t>
  </si>
  <si>
    <t>R$ 21.710,00</t>
  </si>
  <si>
    <t>839/2022/GBSES
462/2023/GBSES</t>
  </si>
  <si>
    <t>Douglas Francisco Haeberlin - Matricula: 90105</t>
  </si>
  <si>
    <t>259/2022</t>
  </si>
  <si>
    <t>DISPENSA DE LICITAÇÃO N° 074/2022/SES/MT</t>
  </si>
  <si>
    <t>CIRÚRGICA SANTA CRUZ COMÉRCIO DE PRODUTOS HOSPITALARES LTDA</t>
  </si>
  <si>
    <t>AQUISIÇÃO EMERGENCIAL DE MEDICAMENTOS, DESTINADOS A CUMPRIR DECISÃO JUDICIAL PARA ATENDER PACIENTES DE CONTINUIDADE, POR UM PERÍODO DE 12 (DOZE) MESES.</t>
  </si>
  <si>
    <t>817/2022/GBSES</t>
  </si>
  <si>
    <t>DOE. 28.378 - Pág. 52 - 22/11/2022</t>
  </si>
  <si>
    <t>Luci Emilia Grzybowski de Oliveira - Matricula: 110184</t>
  </si>
  <si>
    <t>Tatiane Morbeck Leite - Matricula: 314665</t>
  </si>
  <si>
    <t>Juliana Almeida Silva Fernandes - Matricula: 125348</t>
  </si>
  <si>
    <t>260/2022</t>
  </si>
  <si>
    <t>PREGÃO ELETRÔNICO Nº 073/2022/SES</t>
  </si>
  <si>
    <t>LAVANDERIA ALBA LTDA
MUDOU-SE PARA
LAVEBRÁS MT GESTÃO TEXTEIS LTDA</t>
  </si>
  <si>
    <t>R$ 15.116,40</t>
  </si>
  <si>
    <t>Mirna V. da Silva Medrado - Matricula: 257594</t>
  </si>
  <si>
    <t>Maria Lúcia Pinheiro Perri - Matricula: 58248</t>
  </si>
  <si>
    <t>261/2022</t>
  </si>
  <si>
    <t>LAVANDERIA ALBA LTDA
MUDOU P/ 
LAVEBRAS MT GESTÃO DE TEXTEIS LTDA</t>
  </si>
  <si>
    <t>R$ 32.640,00</t>
  </si>
  <si>
    <t xml:space="preserve"> Martha Maria Aquilino Pereira
Matrícula:  294956</t>
  </si>
  <si>
    <t>Vilma leite da Costa - Matricula: 100801</t>
  </si>
  <si>
    <t>Antonio Carlos Lemes da Cruz - Matricula: 95336</t>
  </si>
  <si>
    <t>262/2022</t>
  </si>
  <si>
    <t>Fabiana Magalhães da Rocha - Matricula: 125278</t>
  </si>
  <si>
    <t>Vilma Ferreira Xavier -Matrícula: 93209</t>
  </si>
  <si>
    <t>263/2022</t>
  </si>
  <si>
    <t>CERMAC</t>
  </si>
  <si>
    <t>R$ 42.480,00</t>
  </si>
  <si>
    <t>888/2022/GBSES
0870/2024/GBSES</t>
  </si>
  <si>
    <t>DOE. 28.396 - Pág. 38 - 13/12/2022(DOE 28.898 - PG. 85 e 86- 27/12/2024)</t>
  </si>
  <si>
    <t>Jocineide Rita dos Santos - Matricula: 117547</t>
  </si>
  <si>
    <t>Marinalva de Paula Moreira - Matricula: 112979</t>
  </si>
  <si>
    <t>Sonia Gomes Bocalon - Matricula: 291279</t>
  </si>
  <si>
    <t>266/2022</t>
  </si>
  <si>
    <t>R$ 1.594.687,50</t>
  </si>
  <si>
    <t>DOE. 28.551 - Pág. 44 - 28/07/2023</t>
  </si>
  <si>
    <t>267/2022</t>
  </si>
  <si>
    <t>ARP Nº 013/2022/SEPLAG - PREGÃO ELETRÔNICO Nº 010/2022/SEPLAG</t>
  </si>
  <si>
    <t>BFX COMERCIO DE GLP LTDA EPP</t>
  </si>
  <si>
    <t>CONTRATAÇÃO DE EMPRESA ESPECIALIZADA PARA O FORNECIMENTO DE ÁGUA MINERAL NATURAL, GÁS DE COZINHA E VASILHAMES DE ACONDICIONAMENTO, PARA ATENDER ÀS DEMANDAS DOS ÓRGÃOS/ENTIDADES DO PODER EXECUTIVO ESTADUAL, NO ÂMBITO DE CUIABÁ E VÁRZEA GRANDE”.</t>
  </si>
  <si>
    <t>R$ 79.582,00</t>
  </si>
  <si>
    <t>859/2022/GBSES</t>
  </si>
  <si>
    <t>DOE 28.393 - Pág. 34 - 14/12/2022</t>
  </si>
  <si>
    <t>Gean Carlos Koch de Paula Arruda - Matricula: 302868</t>
  </si>
  <si>
    <t>Marilei de Oliveira Silva Neri - Matricula: 321582</t>
  </si>
  <si>
    <t>Elisangela Rosa da Silva Caldas - Matricula: 315111</t>
  </si>
  <si>
    <t>268/2022</t>
  </si>
  <si>
    <t>ATA DE REGISTRO DE PREÇOS - CPL/PRESI/TJRO
 PREGÃO ELETRÔNICO N. 132/2021/TJRO – PROCESSO ADIMINISTRATIVO Nº 0007728-67.2020.8.22.8000</t>
  </si>
  <si>
    <t>TELTEC SOLUTIONS LTDA</t>
  </si>
  <si>
    <t>CONTRATAÇÃO PARA O FORNECIMENTO DE SOLUÇÃO DE INFRAESTRUTURA DE REDE CISCO, INCLUINDO INSTALAÇÃO, CONFIGURAÇÃO, GARANTIA, SUPORTE TÉCNICO E SERVIÇOS TÉCNICOS ESPECIALIZADOS, VISANDO ATENDER ÀS NECESSIDADES DA SECRETÁRIA DE ESTADO DE SAÚDE DE MATO GROSSO, PARA A ORGANIZAÇÃO DE UM SITE SECUNDÁRIO DA INFRAESTRUTURA DE DATACENTER NO HEMOCENTRO-MT.</t>
  </si>
  <si>
    <t>MT HEMOCENTRO</t>
  </si>
  <si>
    <t>R$ 2.122.742,00</t>
  </si>
  <si>
    <t>Manoel Abreu de Oliveira Neto - Matricula: 115767</t>
  </si>
  <si>
    <t>269/2022</t>
  </si>
  <si>
    <t>ARP Nº 0108/2021 - PREGÃO ELETRÔNICO Nº 057/2021/TJMA</t>
  </si>
  <si>
    <t>AQUISIÇÃO DE SWITCH DE NÚCLEO DE REDE (CORE) E SWITCH SAN PARA PROVER O DATA CENTER, AQUISIÇÃO DE REDE PARA ATENDER A STI E AS UNIDADES DESCONCENTRADAS DA SES/MT.</t>
  </si>
  <si>
    <t>R$ 679.200,00</t>
  </si>
  <si>
    <t>898/2022/GBSES</t>
  </si>
  <si>
    <t>DOE 28.397 - Pág. 40 - 19/12/2022</t>
  </si>
  <si>
    <t>270/2022</t>
  </si>
  <si>
    <t>ARP Nº 00091/2021 - PE Nº 091/2021 - PROCESSO ADMINISTRATIVO Nº 23100.016041/2021-28 DA FUNDAÇÃO UNIVERSIDADE FEDERAL PAMPA DO MINISTÉRIO DA EDUCAÇÃO</t>
  </si>
  <si>
    <t>AQUISIÇÃO DE MATERIAL PERMANENTE, AQUISIÇÃO DE REDE PARA ATENDER A STI E AS UNIDADES DESCONCENTRADAS DA SES/MT, POR MEIO DE ADESÃO A ATA DE REGISTRO DE PREÇO Nº 00091/2021, PREGÃO ELETRÔNICO Nº 091/2021, PROCESSO ADMINISTRATIVO Nº 23100.016041/2021-28 DA FUNDAÇÃO UNIVERSIDADE FEDERAL PAMPA DO MINISTÉRIO DA EDUCAÇÃO.</t>
  </si>
  <si>
    <t>R$ 1.276.219,00</t>
  </si>
  <si>
    <t>271/2022</t>
  </si>
  <si>
    <t>PREGÃO ELETRÔNICO Nº 11/2021 - ATA DE REGISTRO DE PREÇO Nº 010/2021/TCE/MT</t>
  </si>
  <si>
    <t>AQUISIÇÃO DE EQUIPAMENTOS PARA AMPLIAÇÃO, INSTALAÇÃO E MANUTENÇÃO DOS ATIVOS DE REDE EXISTENTES NAS UNIDADES HOSPITALARES DO HOSPITAL ESTADUAL SANTA CASA E HOSPITAL CENTRAL, PARA ATENDER AS NECESSIDADES DA SECRETARIA ESTAUDAL DE SAÚDE DE MATO GROSSO</t>
  </si>
  <si>
    <t>R$ 4.059.010,64</t>
  </si>
  <si>
    <t>273/2022</t>
  </si>
  <si>
    <t>PREGÃO ELETRÔNICO Nº 079/2022/SES</t>
  </si>
  <si>
    <t>MEDICORDIGITAL TÉCNOLOGIA LTDA</t>
  </si>
  <si>
    <t>CONTRATAÇÃO DE SERVIÇO ESPECIALIZADO EM MANUTENÇÃO PREVENTIVA E CORRETIVA DE EQUIPAMENTOS ODONTOLÓGICOS, COM INCLUSÃO DE PEÇAS, PARA ATENDER AS NECESSIDADES DO CENTRO ESTADUAL DE ODONTOLOGIA PARA PACIENTES ESPECIAIS – CEOPE/SES - MT</t>
  </si>
  <si>
    <t>R$ 56.974,00</t>
  </si>
  <si>
    <t>DOE. 28.398 - Pág. 60 - 20/12/2022</t>
  </si>
  <si>
    <t>Tereza Raquel Marques de Moura Silva -Matrícula: 114515</t>
  </si>
  <si>
    <t>274/2022</t>
  </si>
  <si>
    <t>ATA DE RP Nº 002/2022/SEDUC - PREGÃO ELETRÔNICO SRP N° 041/2021/SEDUC</t>
  </si>
  <si>
    <t>A M I CONSTRUÇÕES EIRELI</t>
  </si>
  <si>
    <t>CONTRATAÇÃO DE EMPRESA CAPACITADA, QUE SOB DEMANDA, PRESTARÁ SERVIÇOS COMUNS DE ENGENHARIA COM FORNECIMENTO DE PEÇAS, EQUIPAMENTOS, MATERIAIS E MÃO DE OBRA, COM PERCENTUAL DESCONTO A SER APLICADO NA FORMA ESTABELECIDA EM PLANILHAS DE SERVIÇOS E INSUMOS, CONSTANTES NA TABELA DO SISTEMA NACIONAL DE PESQUISA DE CUSTOS E ÍNDICES DA CONSTRUÇÃO CIVIL, DORAVANTE DENOMINADA TABELA SINAPI (SEM DESONERAÇÃO) VIGENTES, ESTABELECIDA PARA A SECRETARIA ESTADUAL DE SAÚDE.</t>
  </si>
  <si>
    <t>R$ 12.540.017,96</t>
  </si>
  <si>
    <t>024/2023/GBSES
691/2023/GBSES
0870/2024/GBSES</t>
  </si>
  <si>
    <t>DOE 28.598 - Pág. 61 - 22/09/2023
(DOE 28.898 - PG. 85 e 86- 27/12/2024)</t>
  </si>
  <si>
    <t>275/2022</t>
  </si>
  <si>
    <t>ORIGEM: PREGÃO ELETRÔNICO N°. 083/2022</t>
  </si>
  <si>
    <t>CQC – TECNOLOGIA EM SISTEMAS DIAGNÓSTICOS LTDA -</t>
  </si>
  <si>
    <t>REPETIÇÃO DO PREGÃO ELETRÔNICO Nº 034/2022 – ITENS FRACASSADOS - AQUISIÇÃO DE EQUIPAMENTOS DA PORTARIA 1841 GM/MS/2020, DE 28 DE JULHO DE 2020 (CÓPIA ANEXA)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 QUE FAZEM ENTRE SI A SECRETARIA ESTADUAL DE SAÚDE/FUNDO ESTADUAL DE SAÚDE</t>
  </si>
  <si>
    <t>R$ 510.500,00</t>
  </si>
  <si>
    <t>001/2023/GBSES</t>
  </si>
  <si>
    <t>DOE. 28.410 - Pág. 22 - 05/01/2022</t>
  </si>
  <si>
    <t>Klaucia Rodrigues Vasconcelos - Matricula: 295302</t>
  </si>
  <si>
    <t>Marco Andrey Pepato - Matricula: 90316</t>
  </si>
  <si>
    <t>276/2022</t>
  </si>
  <si>
    <t>INEXIGIBILIDADE Nº 020/2022/SES/MT</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</si>
  <si>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</si>
  <si>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HOSP. REGIONAL SINOP</t>
  </si>
  <si>
    <t>R$ 8.345.336,64</t>
  </si>
  <si>
    <t>023/2023/GBSES
108/2023/GBSES
0568/2024/GBSES</t>
  </si>
  <si>
    <t>DOE. 28.811 - PÁG. 49-50 - 21/08/2024</t>
  </si>
  <si>
    <t>James Cavalcante da Costa – 
Matrícula : 90077</t>
  </si>
  <si>
    <t>Elaine Alves da Silva - Matricula:107284</t>
  </si>
  <si>
    <t>Thelma Sueli Cervantes Rodrigues -Matrícula: 62960</t>
  </si>
  <si>
    <t>277/2022</t>
  </si>
  <si>
    <t>ORIGEM: PREGÃO ELETRÔNICO N° 074/2022</t>
  </si>
  <si>
    <t>MUNDIAL PRESTADORA DE SERVIÇOS DE LIMPEZA EIRELI</t>
  </si>
  <si>
    <t>AQUISIÇÃO DE MATERIAIS, EQUIPAMENTOS E MOBÍLIAS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SUS.</t>
  </si>
  <si>
    <t>SUREG</t>
  </si>
  <si>
    <t>R$ 1.638,00</t>
  </si>
  <si>
    <t>025/2023/GBSES
360/2023/GBSES</t>
  </si>
  <si>
    <t>DOE. 28.497 - Pág. 40 - 11/05/2023</t>
  </si>
  <si>
    <t>Danielle Silva Bergmann - Matricula: 130246</t>
  </si>
  <si>
    <t>Catiane Peron - Matrícula: 115767</t>
  </si>
  <si>
    <t>278/2022</t>
  </si>
  <si>
    <t>VIDENTE CONSTRUÇÕES E COMÉRCIO LTDA - ME</t>
  </si>
  <si>
    <t>CORDENADORIA DE TRASPLANTE</t>
  </si>
  <si>
    <t>R$ 9.802,85</t>
  </si>
  <si>
    <t>279/2022</t>
  </si>
  <si>
    <t>C O AMARAL – HAC COMERCIAL</t>
  </si>
  <si>
    <t>R$ 2.654,50</t>
  </si>
  <si>
    <t>280/2022</t>
  </si>
  <si>
    <t>SANTO ANTONIO INDUSTRIA E COMERCIO DE MOVEIS LTDA.</t>
  </si>
  <si>
    <t>R$ 27.873,45</t>
  </si>
  <si>
    <t>281/2022</t>
  </si>
  <si>
    <t>DARLU INDÚSTRIA TÊXTIL LTDA</t>
  </si>
  <si>
    <t>R$ 17.848,50</t>
  </si>
  <si>
    <t>Catiane Peron - Matrícula: 115767+P190:R190</t>
  </si>
  <si>
    <t>282/2022</t>
  </si>
  <si>
    <t>C. A. GUIDI EIRELI</t>
  </si>
  <si>
    <t>R$ 14.679,00</t>
  </si>
  <si>
    <t>026/2023/GBSES</t>
  </si>
  <si>
    <t>Icaro Ferreira da Silva - Matricula: 108041</t>
  </si>
  <si>
    <t>Manoel Abreu de Oliveira Neto -Matrícula: 115767</t>
  </si>
  <si>
    <t>002/2023</t>
  </si>
  <si>
    <t>ATA DE REGISTRO DE PREÇO Nº 011/2022/SEPLAG 
 PREGÃO ELETRÔNICO Nº 019/2021/SEPLAG – PROCESSO Nº 500.999/2020/SEPLAG</t>
  </si>
  <si>
    <t>CONTRATAÇÃO DE EMPRESA ESPECIALIZADA NA PRESTAÇÃO DE SERVIÇOS DE VIGILÂNCIA ARMADA E DESARMADA PARA ATENDER A DEMANDA DA SECRETÁRIA DO ESTADO DE SAÚDE DE MATO GROSSO.</t>
  </si>
  <si>
    <t>GBSAGTES -CAL</t>
  </si>
  <si>
    <t>R$ 14.371.343,76</t>
  </si>
  <si>
    <t>003/2023</t>
  </si>
  <si>
    <t>“CONTRATAÇÃO DE EMPRESAS ESPECIALIZADAS EM PRESTAÇÃO DE SERVIÇOS MÉDICOS EM OFTALMOLOGIA, PNEUMOLOGIA, PSIQUIATRIA, REUMATOLOGIA E ENDOCRINOLOGIA, POR MEIO DE PROFISSIONAIS QUALIFICADOS, NO ÂMBITO DAS UNIDADES HOSPITALARES SOB A GESTÃO DIRETA DA SECRETARIA DE ESTADO DE SAÚDE DE MATO GROSSO”</t>
  </si>
  <si>
    <t>HOSPITAL REGIONAL DE CÁCERES</t>
  </si>
  <si>
    <t>R$ 1.769.275,40</t>
  </si>
  <si>
    <t>Dennislaine Alves Lima Dantas - Matrícula: 280733</t>
  </si>
  <si>
    <t>Gilson Ferreira Ortiz - Matrícula: 74962</t>
  </si>
  <si>
    <t>004/2023</t>
  </si>
  <si>
    <t>R$ 1.081.594,80</t>
  </si>
  <si>
    <t xml:space="preserve"> 277/2023/GBSES
623/2023/GBSES
0840/20248/GBSES</t>
  </si>
  <si>
    <t>(DOE 28.479 - PG.48 - 14/04/2023)
(DOE 28.568 - PG 68 - 22/08/2023)
DOE. 28.891 - PÁG. 128 - 16/12/2024</t>
  </si>
  <si>
    <t>Viner Albuquerque Alves - Matrícula:
294916</t>
  </si>
  <si>
    <t>Kerlen Ajala de Almeida - Matrícula: 299712</t>
  </si>
  <si>
    <t>007/2023</t>
  </si>
  <si>
    <t>CURAT SERVICOS MEDICOS ESPECIALIZADOS LTDA</t>
  </si>
  <si>
    <t>R$ 794.084,00</t>
  </si>
  <si>
    <t>206/2023/GBSES</t>
  </si>
  <si>
    <t>(DOE 28.460 - PG:34 - 20/03/2023)</t>
  </si>
  <si>
    <t xml:space="preserve">Viner Albuquerque Alves  - Matrícula: 294916 </t>
  </si>
  <si>
    <t>008/2023</t>
  </si>
  <si>
    <t>ATA DE REGISTRO DE PREÇOS Nº 012/2022 - PREGÃO ELETRÔNICO N° 033/2022/TJAM</t>
  </si>
  <si>
    <t>CLEAR TECNOLOGIA DA INFORMAÇÃO LTDA</t>
  </si>
  <si>
    <t>FORNECIMENTO DE SOLUÇÃO DE PROTEÇÃO E RESILIÊNCIA DE INFORMAÇÃO COM SUPORTE E GARANTIA MÍNIMA DE 3 (TRÊS) ANOS, INCLUINDO O TREINAMENTO OFICIAL, PARA UTILIZAÇÃO COMO ESTRATÉGIA DE SALVAGUARDA DAS INFORMAÇÕES DIGITAIS GERADAS PELOS PROCESSOS JUDICIAIS E SISTEMAS ADMINISTRATIVOS QUE ATENDEM O A SECRETARIA ESTADUAL DE SAÚDE.</t>
  </si>
  <si>
    <t>R$ 827.490,00</t>
  </si>
  <si>
    <t>Manoel Abreu de Oliveira Neto - Matrícula: 115767</t>
  </si>
  <si>
    <t>André Valente do Couto - Matrícula: 110682</t>
  </si>
  <si>
    <t>009/2023</t>
  </si>
  <si>
    <t>PREGÃO ELETRÔNICO Nº 097/2022/SES/MT</t>
  </si>
  <si>
    <t>FINISSIMA DISTRIBUIDORA DE ÁGUA LTDA - ME</t>
  </si>
  <si>
    <t>CONTRATAÇÃO DE EMPRESA ESPECIALIZADA PARA FORNECIMENTO DE ÁGUA MINERAL NATURAL, PARA ATENDER A DEMANDA DA SECRETARIA DE ESTADO DE SAÚDE - SES/MT E SUAS UNIDADES, NO ÂMBITO DE CUIABÁ E VÁRZEA GRANDE”</t>
  </si>
  <si>
    <t>SUAD- COMAT</t>
  </si>
  <si>
    <t>161/2023/GBSES</t>
  </si>
  <si>
    <t>(DOE 28.450 - PG.77 - 06/03/2023)</t>
  </si>
  <si>
    <t>Marilei de Oliveira Silva Neri - Matrícula: 321582</t>
  </si>
  <si>
    <t>Elisangela Rosa da Silva Caldas -Matricula: 315111</t>
  </si>
  <si>
    <t>010/2023</t>
  </si>
  <si>
    <t>ATA DE RP Nº 01/2022 - PREGÃO ELETRÔNICO SRP N° 02/2022 DO MINISTÉRIO DA ECONOMIA</t>
  </si>
  <si>
    <t>OTIMA TECHNOLOGY LTDA,</t>
  </si>
  <si>
    <t>“CONTRATAÇÃO DE SERVIÇOS DE COMUNICAÇÃO E NOTIFICAÇÃO POR MEIO DE SISTEMA DE ENVIO DE MENSAGENS - SMS (SHORT MESSAGE SERVICE), COMPREENDENDO GERENCIAMENTO, TRANSMISSÃO DE MENSAGENS DE TEXTO PARA CELULARES E SUPORTE TÉCNICO, A SER EXECUTADO DE FORMA CONTÍNUA, PARA ATENDER A SECRETARIA DE ESTADO DE SAÚDE”.</t>
  </si>
  <si>
    <t>R$ 775.838,61</t>
  </si>
  <si>
    <t>011/2023</t>
  </si>
  <si>
    <t>INEXUGIBILIDADE 002/2023</t>
  </si>
  <si>
    <t>VIP MAGAZINE E COMÉRCIO EIRELI-ME</t>
  </si>
  <si>
    <t>LOCAÇÃO DE IMÓVEL URBANO NÃO RESIDENCIAL, SITUADO NA AV. MIGUEL SUTIL, Nº 11900, E RUA MANAUS Nº 83, BAIRRO CIDADE VERDE - CUIABÁ - MATO GROSSO, PARA ABRIGAR AS INSTALAÇÕES DA SECRETARIA DE ESTADO DE SAÚDE DE MATO GROSSO</t>
  </si>
  <si>
    <t>R$ 386.400,00</t>
  </si>
  <si>
    <t>(DOE 28.690 - PG.167 - 27/02/2024)</t>
  </si>
  <si>
    <t>012/2023</t>
  </si>
  <si>
    <t>PREGÃO ELETRÔNICO Nº 089/2022/SES</t>
  </si>
  <si>
    <t>IDEXX BRASIL LABORATÓRIOS LTDA</t>
  </si>
  <si>
    <t>AQUISIÇÃO DE SUBSTRATO CROMOGÊNICO ONPG-MUG PARA REALIZAÇÃO DE ANÁLISES DE ÁGUA PARA CONSUMO HUMANO, PARA ATENDIMENTO AO LABORATÓRIO CENTRAL DE SAÚDE PÚBLICA DO ESTADO DE MATO GROSSO – LACEN/MT E NA DEMANDA DE ANÁLISES PARA A VIGILÂNCIA EM SAÚDE AMBIENTAL NO QUE SE REFERE AO PROGRAMA DE MONITORAMENTO DA QUALIDADE DA ÁGUA PARA O CONSUMO HUMANO – VIGIÁGUA EM MATO GROSSO</t>
  </si>
  <si>
    <t>R$ 72.124,00</t>
  </si>
  <si>
    <t xml:space="preserve">109/2023/GBSES
</t>
  </si>
  <si>
    <t>(DOE 28.441 - PG.73 - 17/02/2023)</t>
  </si>
  <si>
    <t>Klaucia Rodrigues Vasconcelos - Matrícula: 295302</t>
  </si>
  <si>
    <t>Soraia Pesarini - Matrícula: 114224</t>
  </si>
  <si>
    <t>013/2023</t>
  </si>
  <si>
    <t>PREGÃO ELETRÔNICO Nº 070/2022/SES</t>
  </si>
  <si>
    <t>ORGANIZAÇÃO GOIANA DE TERAPIA INTENSIVA LTDA - FILIAL</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</si>
  <si>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</si>
  <si>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HOSP. REG DE SINOP</t>
  </si>
  <si>
    <t>R$ 22.591.145,75</t>
  </si>
  <si>
    <t>291/2023/GBSES</t>
  </si>
  <si>
    <t>(DOE 28.484 - PG.50 - 20/04/2023)</t>
  </si>
  <si>
    <t>Dóris Giesse Ferreira Costa - Matrícula: 320001</t>
  </si>
  <si>
    <t>Gleici de Souza Ribeiro - Matrícula: 298993</t>
  </si>
  <si>
    <t>016/2023</t>
  </si>
  <si>
    <t>INEXIGIBILIDADE DE LICITAÇÃO N° 019/2022</t>
  </si>
  <si>
    <t>ANGELA MARIA SUNIGA CARBO</t>
  </si>
  <si>
    <t>LOCAÇÃO DE IMÓVEL URBANO NÃO RESIDENCIAL, SITUADO NA AV. PRINCESA ISABEL, Nº 467 - BAIRRO NOSSA SENHORA DA GUIA – SETOR NORTE, NO MUNICÍPIO DE COLÍDER-MT, CUJO PROPRIETÁRIA É A SRA. ÂNGELA MARIA SUNIGA CARBO – CPF 822.698.377-87, PARA ABRIGAR AS INSTALAÇÕES DO ESCRITÓRIO REGIONAL DE SAÚDE DE COLÍDER.</t>
  </si>
  <si>
    <t>ERS- DE COLIDER</t>
  </si>
  <si>
    <t xml:space="preserve"> Deborah Mazei Alves Sobrinho - Matricula: 50651</t>
  </si>
  <si>
    <t>Isaura Janice Resmini Martins - Matrícula: 43708</t>
  </si>
  <si>
    <t>Osvaldo Mendes da Purificação - Matrícula: 86282</t>
  </si>
  <si>
    <t>017/2023</t>
  </si>
  <si>
    <t>PREGÃO ELETRONICO SRP Nº 093/2022</t>
  </si>
  <si>
    <t>M.S. DIAGNÓSTICA LTDA</t>
  </si>
  <si>
    <t>CONTRATAÇÃO DE EMPRESA ESPECIALIZADA NO FORNECIMENTO (VENDA) DE REAGENTES (TESTES) PARA REALIZAÇÃO DE EXAMES DE SOROLOGIA, SENDO LOTE ÚNICO, A FIM DE ATENDER REALIZAÇÃO DE EXAMES SOROLÓGICOS PARA TRIAGEM EM HEMOCENTRO COORDENADOR E EXAMES PRÉ-TRANSPLANTES DO MT-HEMOCENTRO E CENTRAL DE TRANSPLANTES E CONSEQUENTEMENTE À SECRETARIA DE ESTADO DE SAÚDE DE MATO GROSSO.</t>
  </si>
  <si>
    <t>R$ 3.884.320,00</t>
  </si>
  <si>
    <t>Pennsylvania Marinho Borralho - Matrícula: 56578</t>
  </si>
  <si>
    <t>018/2023</t>
  </si>
  <si>
    <t>ATA DE REGISTRO DE PREÇOS N. 013/2022/SEPLAG – PREGÃO ELETRÔNICO N. 010/2022</t>
  </si>
  <si>
    <t>CONTRATAÇÃO DE EMPRESA ESPECIALIZADA PARA O FORNECIMENTO DE ÁGUA MINERAL NATURAL, GÁS DE COZINHA E VASILHAMES DE ACONDICIONAMENTO, PARA ATENDER ÀS DEMANDAS DA SECRETARIA DE ESTADO DE SAÚDE E SUAS UNIDADE.</t>
  </si>
  <si>
    <t>R$ 51.740,00</t>
  </si>
  <si>
    <t>109/2023/GBSES</t>
  </si>
  <si>
    <t>Elisangela Rosa da Silva Caldas -Matrícula: 315111</t>
  </si>
  <si>
    <t>019/2023</t>
  </si>
  <si>
    <t>ORIGEM: PREGÃO ELETRÔNICO N° 056/2022</t>
  </si>
  <si>
    <t>LUPPA ADMINISTRADORA DE SERVIÇOS E REPRESENTAÇÕES COMERCIAIS LTDA</t>
  </si>
  <si>
    <t>CONTRATAÇÃO DE EMPRESA PRESTADORA DE SERVIÇOS DE LIMPEZA E DESINFECÇÃO DE ÁREAS INTERNAS E EXTERNAS, E SUPERFÍCIES EM AMBIENTE AMBULATORIAL E HOSPITALAR, COM GARANTIAS DE OFERECER, DURANTE O PERÍODO CONTRATADO, ADEQUADA CONDIÇÃO DE SALUBRIDADE, LIMPEZA E CONFORTO; REALIZADO POR MÃO DE OBRA QUALIFICADA, COM USO DE PRODUTOS SANEANTES, MATERIAIS, MÁQUINAS E EQUIPAMENTOS CERTIFICADOS PELA ANVISA E DEMAIS ÓRGÃOS RESPONSÁVEIS PARA ATENDER AS UNIDADES: COMPLEXO CIAPS ADAUTO BOTELHO – CENTRO INTEGRADO DE ASSISTÊNCIA PSICOSSOCIAL, CERMAC – CENTRO ESTADUAL DE REFERÊNCIA EM MÉDIA E ALTA COMPLEXIDADE, MT - HEMOCENTRO, CRIDAC – CENTRO DE REABILITAÇÃO INTEGRAL DOM AQUINO CORRÊA, CEOPE CENTRO ODONTOLÓGICO PARA PACIENTES ESPECIAIS , SAF – SUPERINTENDÊNCIA DE ASSISTÊNCIA FARMACÊUTICA , SAMU - SERVIÇO DE ATENDIMENTO MÓVEL DE URGÊNCIA – (ÁREA CRÍTICA), LACEN - LABORATÓRIO CENTRAL DE SAÚDE PÚBLICA DE MATO GROSO E CENTRAL ESTADUAL DA REDE DE FRIO TODOS LIGADOS À SECRETARIA DE ESTADO DE SAÚDE DE MATO GROSSO.</t>
  </si>
  <si>
    <t>R$ 245.573,07</t>
  </si>
  <si>
    <t>268/2023/GBSES
0111/2024/GBSES
0622/2024/GBSES</t>
  </si>
  <si>
    <t>(DOE 28.690 - PG.167 - 27/02/2024)
(DOE. 28.828 - PÁG.39 - 13.09.2024)</t>
  </si>
  <si>
    <t>Luciana Maria da Silva
Matricula: 232946</t>
  </si>
  <si>
    <t>Ligia Rodrigues de Almeida - Matrícula: 272216</t>
  </si>
  <si>
    <t>020/2023</t>
  </si>
  <si>
    <t>R$ 1.169.946,20</t>
  </si>
  <si>
    <t>Suely Souza Pinto – Matrícula: 294670</t>
  </si>
  <si>
    <t>Vilma Ferreira Xavier – Matrícula: 93209</t>
  </si>
  <si>
    <t>021/2023</t>
  </si>
  <si>
    <t>218/2023/GBSES
0111/2024/GBSES</t>
  </si>
  <si>
    <t>Gessica de Burgo Pessoas - Matrícula: 294089</t>
  </si>
  <si>
    <t>Leandro Henrique Begas - Matrícula: 111559</t>
  </si>
  <si>
    <t>022/2023</t>
  </si>
  <si>
    <t>Olga Ponciano da Silva_x0002_Matrícula: 272395</t>
  </si>
  <si>
    <t>Camila Teixeira Vasques - Matrícula: 315298</t>
  </si>
  <si>
    <t>023/2023</t>
  </si>
  <si>
    <t>LACEN -MT</t>
  </si>
  <si>
    <t>R$ 187.725,49</t>
  </si>
  <si>
    <t>Juliana Maria Godoi de Lima - Matrícula: 296166</t>
  </si>
  <si>
    <t>Nádia Souza Pereira - Matrícula: 285745</t>
  </si>
  <si>
    <t>024/2023</t>
  </si>
  <si>
    <t>MILLENIUN TERCEIRIZADA LTDA</t>
  </si>
  <si>
    <t>CENTRAL DE REDE DE FRIOS</t>
  </si>
  <si>
    <t>R$ 218.930,16</t>
  </si>
  <si>
    <t>Marx Rocha Camarão - Matricula: 252299</t>
  </si>
  <si>
    <t>Tatiana Alves Gramari -
Matrícula: 318063</t>
  </si>
  <si>
    <t xml:space="preserve"> Edinilson Batista Pavini -
Matrícula: 320681</t>
  </si>
  <si>
    <t>025/2023</t>
  </si>
  <si>
    <t>OASIS ADMINISTRADORA DE SERVIÇOS EIRELI ME</t>
  </si>
  <si>
    <t>FARMACIA ESTADUAL</t>
  </si>
  <si>
    <t>305/2023/GBSES</t>
  </si>
  <si>
    <t>(DOE 28.486 - PG.35 - 25/04/2023)
(DOE 28.620 - PG.59 - 10/11/2023)</t>
  </si>
  <si>
    <t>PARA: Olga Ponciano da Silva_x0002_Matrícula: 272395</t>
  </si>
  <si>
    <t xml:space="preserve"> Rafaella Velasques Ricas -
Matrícula: 295479</t>
  </si>
  <si>
    <t>Loraine Naiara Borges dos Santos - Matrícula: 307085</t>
  </si>
  <si>
    <t>026/2023</t>
  </si>
  <si>
    <t>ORIGEM: PREGÃO ELETRÔNICO N°. 030/2022</t>
  </si>
  <si>
    <t>FAMILY MEDICINA E SAÚDE LTDA-EPP</t>
  </si>
  <si>
    <t>“CONTRATAÇÃO DE EMPRESAS ESPECIALIZADAS EM PRESTAÇÃO DE SERVIÇOS MÉDICOS, POR MEIO DE PROFISSIONAIS QUALIFICADOS, NO ÂMBITO DAS UNIDADES HOSPITALARES SOB A GESTÃO DIRETA DA SECRETARIA DE ESTADO DE SAÚDE DE MATO GROSSO”</t>
  </si>
  <si>
    <t>R$ 2.424.395,70</t>
  </si>
  <si>
    <t>172/2022/GBSES</t>
  </si>
  <si>
    <t>(DOE 28.453 - PG.51 - 09/03/2023)</t>
  </si>
  <si>
    <t>Camila Lobato Baranhuk - Matrícula: 299290</t>
  </si>
  <si>
    <t>Walney Otavio Sampaio Barbosa - Matrícula: 304781</t>
  </si>
  <si>
    <t>030/2023</t>
  </si>
  <si>
    <t>ARP Nº 009/2022/SESP - PREGÃO ELETRÔNICO Nº 068/2022/SESP</t>
  </si>
  <si>
    <t>CRISTIANO RODRIGUES GONÇALVES</t>
  </si>
  <si>
    <t>AQUISIÇÃO DE PNEUS NOVOS, PARA ATENDER AS UNIDADES ADMINISTRATIVAS E OPERACIONAIS DA SECRETARIA DE ESTADO DE SAÚDE”.</t>
  </si>
  <si>
    <t>R$ 7.227,40</t>
  </si>
  <si>
    <t>Jurema Carmo de Paulo - Matrícula: 319014</t>
  </si>
  <si>
    <t>FISCAL SETORIAL - SAMU - Mardem Aparecido dos Santos - Matrícula: 114223
SUPLENTE SETORIAL - SAMU - Fernando Souza da Silva - Matrícula: 273634</t>
  </si>
  <si>
    <t>031/2023</t>
  </si>
  <si>
    <t>ARP Nº 004/2022 - PREGÃO ELETRÔNICO Nº 015/2021/SEPLAG</t>
  </si>
  <si>
    <t>INFORTOUCH – AGÊNCIA DE COMUNICAÇÃO, EVENTOS E PRODUTOS ALIMENTÍCIOS EIRELI</t>
  </si>
  <si>
    <t>“CONTRATAÇÃO DE EMPRESA ESPECIALIZADA NA PRESTAÇÃO DE SERVIÇOS DE APOIO LOGÍSTICO E FORNECIMENTO DE MATERIAIS PARA EVENTOS, ATOS E SOLENIDADES, PARA ATENDER O CONSELHO ESTADUAL DE SAÚDE DA SECRETARIA DE ESTADO DE SAÚDE”</t>
  </si>
  <si>
    <t>CONSELHO ESTADUAL</t>
  </si>
  <si>
    <t>R$ 856.490,34</t>
  </si>
  <si>
    <t>GBSES CONSELHO</t>
  </si>
  <si>
    <t>161/2023/GBSES
0404/2024/GBSES</t>
  </si>
  <si>
    <t>(DOE 28.450 - PG.77 - 06/03/2023)
(DOE. 28.764 - PÁG. 56 - 17/06/2024)</t>
  </si>
  <si>
    <t>Lúcia Maria de Almeida - Matricula: 115471</t>
  </si>
  <si>
    <t>Silma Carrijo Ferraz - Matrícula: 104536</t>
  </si>
  <si>
    <t>Giancarlo de Lara Ferri - Matrícula: 63817</t>
  </si>
  <si>
    <t>032/2023</t>
  </si>
  <si>
    <t>ARP Nº 004/2022 - PREGÃO ELETRÔNICO Nº 015/2021/SEPLAG –</t>
  </si>
  <si>
    <t>CONTRATAÇÃO DE EMPRESA ESPECIALIZADA NA PRESTAÇÃO DE SERVIÇOS DE APOIO LOGÍSTICO E FORNECIMENTO DE MATERIAIS PARA EVENTOS, ATOS E SOLENIDADES, PARA ATENDER A SECRETARIA DE ESTADO DE SAÚDE E SUAS UNIDADES</t>
  </si>
  <si>
    <t>R$ 546.879,65</t>
  </si>
  <si>
    <t>033/2023</t>
  </si>
  <si>
    <t>OPÇÃO LOCAÇÃO E COMÉRCIO DE SOM E LUZ LTDA EPP</t>
  </si>
  <si>
    <t>R$ 1.221.190,23</t>
  </si>
  <si>
    <t>034/2023</t>
  </si>
  <si>
    <t>R$ 236.843,75</t>
  </si>
  <si>
    <t>035/2023</t>
  </si>
  <si>
    <t>SOLUÇÃO LOCADORA DE TOALETES LTDA ME</t>
  </si>
  <si>
    <t>R$ 13.388,80</t>
  </si>
  <si>
    <t>218/2023/GBSES</t>
  </si>
  <si>
    <t>(DOE 28.463 - PG.41 - 23/03/2023)</t>
  </si>
  <si>
    <t>Izabela Braga e Braga - Matrícula: 296043</t>
  </si>
  <si>
    <t>Michelle Cristina França Silva - Matrícula: 279542</t>
  </si>
  <si>
    <t>036/2023</t>
  </si>
  <si>
    <t>ORIGEM: PREGÃO ELETRÔNICO N° 064/2022</t>
  </si>
  <si>
    <t>PRESTAÇÃO DE SERVIÇOS MÉDICOS EM CIRURGIA VASCULAR E OTORRINOLARINGOLOGIA, POR MEIO DE PROFISSIONAIS QUALIFICADOS, NO ÂMBITO DAS UNIDADES HOSPITALARES SOB A GESTÃO DIRETA DA SECRETARIA DE ESTADO DE SAÚDE DE MATO GROSSO</t>
  </si>
  <si>
    <t>R$ 2.921.385,40</t>
  </si>
  <si>
    <t>336/2023/GBSES</t>
  </si>
  <si>
    <t>(DOE 28.494 - PG.27 - 08/05/2023)</t>
  </si>
  <si>
    <t>Kerlen Ajala de Almeida - Matrícula:
299712</t>
  </si>
  <si>
    <t>037/2023</t>
  </si>
  <si>
    <t>HOSPITAL REGIONAL DE RONDONÓPOLIS</t>
  </si>
  <si>
    <t>R$ 2.837.295,80</t>
  </si>
  <si>
    <t>038/2023</t>
  </si>
  <si>
    <t>MEDCENTRO SERVIÇOS MÉDICOS LTDA</t>
  </si>
  <si>
    <t>HOSPITAL REGIONAL DE ALTA FLORESTA</t>
  </si>
  <si>
    <t>R$ 2.832.853,80</t>
  </si>
  <si>
    <t xml:space="preserve">218/2023/GBSES
0324/2024/GBSES
</t>
  </si>
  <si>
    <t>(DOE 28.499 - PG.46 - 15/05/2023)</t>
  </si>
  <si>
    <t>Sônia Vanice Gonçalves Marques - Matricula: 127771</t>
  </si>
  <si>
    <t>Camila Domingues - Matrícula: 260298</t>
  </si>
  <si>
    <t xml:space="preserve"> Augusto Grandi Borges - Matricula: 281158</t>
  </si>
  <si>
    <t>039/2023</t>
  </si>
  <si>
    <t>HOSP. REG DE COLIDER</t>
  </si>
  <si>
    <t>R$ 1.850.708,00</t>
  </si>
  <si>
    <t xml:space="preserve">218/2023/GBSES
</t>
  </si>
  <si>
    <t>(DOE 28.615 - PG.79 - 01/11/2023)</t>
  </si>
  <si>
    <t>Lucia Maria Tizo de Almeida - Matricula: 281855</t>
  </si>
  <si>
    <t>Elizabeti Ferreira da Silva - Matrícula: 43698</t>
  </si>
  <si>
    <t>Mychele dos Santos Madeira - Matrícula: 321731</t>
  </si>
  <si>
    <t>040/2023</t>
  </si>
  <si>
    <t>HOSPITAL REGIONAL DE SORRISO</t>
  </si>
  <si>
    <t>R$ 2.963.248,00</t>
  </si>
  <si>
    <t xml:space="preserve">206/2023/GBSES
</t>
  </si>
  <si>
    <t>(DOE 28.460 - PG.34 - 20/03/2023)</t>
  </si>
  <si>
    <t>Luana Mônica de Jesus Souza - Matrícula: 305618</t>
  </si>
  <si>
    <t>Maria Natália Conceição de Sousa - Matrícula: 281800</t>
  </si>
  <si>
    <t>042/2023</t>
  </si>
  <si>
    <t>PSICOMED – ASSISTÊNCIA MÉDICA DE SINOP LTDA</t>
  </si>
  <si>
    <t>HOSPITAL REGIONAL DE SINOP</t>
  </si>
  <si>
    <t>R$ 1.594.599,90</t>
  </si>
  <si>
    <t>Nanvio Cruz Rego - Matrícula: 316528</t>
  </si>
  <si>
    <t>043/2023</t>
  </si>
  <si>
    <t>DISPENSA DE LICITAÇÃO N° 029/2022/SES/MT</t>
  </si>
  <si>
    <t>A. FRANÇA BARRETO COMÉRCIO E SERVIÇOS - ME</t>
  </si>
  <si>
    <t>AQUISIÇÃO EMERGENCIAL DE MATERIAL DE CONSUMO PARA CONFECÇÃO DE APARATOS ORTOPÉDICOS – ÓRTESES, PARA POSTERIOR CONCESSÃO AOS PACIENTES DESTA UNIDADE DE SAÚDE, CENTRO ESPECIALIZADO EM REABILITAÇÃO - CER III.</t>
  </si>
  <si>
    <t>R$ 67.583,00</t>
  </si>
  <si>
    <t>241/2023/GBSES</t>
  </si>
  <si>
    <t>(DOE 28.476 - PG.109 - 11/04/2023)</t>
  </si>
  <si>
    <t>Ivana Glaucia Paes de Barros - Matricula: 81769</t>
  </si>
  <si>
    <t>Izael Francisco Pinto - Matrícula: 89304</t>
  </si>
  <si>
    <t>Osmar de Souza - Matrícula: 111937</t>
  </si>
  <si>
    <t>044/2023</t>
  </si>
  <si>
    <t>INEXIGIBILIDADE Nº 018/2022/SES</t>
  </si>
  <si>
    <t>GE HEALTHCARE DO BRASIL COMÉRCIO E SERVIÇOS PARA EQUIPAMENTOS MÉDICO-HOSPITALARES LTDA</t>
  </si>
  <si>
    <t>AQUISIÇÃO DE APARELHO DE ULTRASSONOGRAFIA TOTALMENTE DIGITAL COM DOPPLER COLORIDO DE ALTA RESOLUÇÃO, PARA GINECOLOGIA, OBSTETRÍCIA, UROLOGIA, CARDIOLOGIA FETAL, VASCULAR, CEREBROVASCULAR E PEQUENAS PARTES</t>
  </si>
  <si>
    <t>CASA CIVIL</t>
  </si>
  <si>
    <t>R$ 550.000,00</t>
  </si>
  <si>
    <t>201/202+J227+L227</t>
  </si>
  <si>
    <t>(DOE 28.458 - PG.27 - 16/03/2023)</t>
  </si>
  <si>
    <t>Juliano Silva Melo - Matricula: 120223</t>
  </si>
  <si>
    <t>Andreia Santana Ferreira e Ferreira - Matrícula: 306384/1</t>
  </si>
  <si>
    <t>Anselmo Verlangieri Carmo - Matrícula: 1357032</t>
  </si>
  <si>
    <t>045/2023</t>
  </si>
  <si>
    <t>PREGÃO ELETRÔNICO N°. 078/2022</t>
  </si>
  <si>
    <t>MITTEL S/A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</si>
  <si>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ADULTO DE (UTI) UNIDADE DE TERAPIA INTENSIVA NO ÂMBITO DO HOSPITAL REGIONAL DE ALTA FLORESTA “ALBERT SABIN</t>
  </si>
  <si>
    <t>R$ 7.290.400,50</t>
  </si>
  <si>
    <t>RESCISÃO</t>
  </si>
  <si>
    <t>046/2023</t>
  </si>
  <si>
    <t>PREGÃO ELETRÔNICO N° 047/2022</t>
  </si>
  <si>
    <t>OLMIR IORIS E CIA LTDA</t>
  </si>
  <si>
    <t>AQUISIÇÃO DE APARELHOS DE AR CONDICIONADO DO TIPO SPLIT E PISO TETO DE DIFERENTES CAPACIDADES, BEBEDOUROS E FRIGOBAR PARA ATENDIMENTO À SECRETARIA DE ESTADO DE SAÚDE DE MATO GROSSO</t>
  </si>
  <si>
    <t>R$ 3.828.000,00</t>
  </si>
  <si>
    <t>201/2023/GBSES
207/2023/GBSES</t>
  </si>
  <si>
    <t>(DOE 28.461 - PG.36 - 21/03/2023)</t>
  </si>
  <si>
    <t>André Gratidiano Amancio - Matrícula: 308816</t>
  </si>
  <si>
    <t>Mario Douglas Alves Pereira - Matricula: 304590</t>
  </si>
  <si>
    <t>047/2023</t>
  </si>
  <si>
    <t>JH CORREA COMERCIO DE PRODUTOS ELETROELETRONICOS E PAPELARIA LTDA</t>
  </si>
  <si>
    <t>R$ 8.090.200,00</t>
  </si>
  <si>
    <t xml:space="preserve">   048/2023                                                                                                                                                                                                                                                    </t>
  </si>
  <si>
    <t>INEXIGIBILIDADE N° 013/2022/SES/MT</t>
  </si>
  <si>
    <t>MCA COMERCIO E ASSISTENCIA TECNICA HOSPITALAR LTDA</t>
  </si>
  <si>
    <t>CONTRATAÇÃO DE EMPRESA ESPECIALIZADA NA PRESTAÇÃO DE SERVIÇOS DE MANUTENÇÃO PREVENTIVA E CORRETIVA EM EQUIPAMENTOS HOSPITALARES “VENTILADORES PULMONARES”, MARCA TAKAOKA, INCLUINDO SUBSTITUIÇÃO DE PEÇAS, QUANDO NECESSÁRIO, PARA ATENDER AO HOSPITAL REGIONAL DE SINOP, SOB A GESTÃO DA SECRETARIA DE ESTADO DE SAÚDE DE MATO GROSSO</t>
  </si>
  <si>
    <t>R$ 504.620,00</t>
  </si>
  <si>
    <t xml:space="preserve"> Dennislaine Alves Lima Dantas -
Matrícula: 280733</t>
  </si>
  <si>
    <t>049/2023</t>
  </si>
  <si>
    <t>R$ 241.340,00</t>
  </si>
  <si>
    <t>050/2023</t>
  </si>
  <si>
    <t>MEDLAB ASSISTÊNCIA TÉCNICA E COMÉRCIO DE PEÇAS PARA EQUIPAMENTOS HOSPITALARES EIRELI - EPP,</t>
  </si>
  <si>
    <t>CONTRATAÇÃO DE EMPRESA ESPECIALIZADA NA PRESTAÇÃO DE SERVIÇOS DE MANUTENÇÃO PREVENTIVA E CORRETIVA EM EQUIPAMENTOS HOSPITALARES “VENTILADORES PULMONARES”, MARCA MAGNAMED, INCLUINDO SUBSTITUIÇÃO DE PEÇAS, QUANDO NECESSÁRIO, PARA ATENDER AO HOSPITAL ESTADUAL LOUSITE FERREIRA DA SILVA, SOB A GESTÃO DA SECRETARIA DE ESTADO DE SAÚDE DE MATO GROSSO</t>
  </si>
  <si>
    <t>051/2023</t>
  </si>
  <si>
    <t>R$ 114.600,00</t>
  </si>
  <si>
    <t>Dennislaine Alves Lima Dantas -
Matrícula: 280733</t>
  </si>
  <si>
    <t>052/2023</t>
  </si>
  <si>
    <t>053/2023</t>
  </si>
  <si>
    <t>ARP Nº 018/2022/SEPLAG - PREGÃO ELETRÔNICO Nº 017/2022/SEPLAG</t>
  </si>
  <si>
    <t>NAKA EXPRESS GENEROS ALIMENTICIOS LTDA</t>
  </si>
  <si>
    <t>CONTRATAÇÃO DE EMPRESA ESPECIALIZADA PARA FORNECIMENTO DE ÁGUA MINERAL NATURAL E VASILHAMES DE ACONDICIONAMENTO, PARA ATENDER AS DEMANDAS DA SECRETARIA DE ESTADO DE SAÚDE - SES/MT E SUAS UNIDADES, NO ÂMBITO DE CUIABÁ E VÁRZEA GRANDE</t>
  </si>
  <si>
    <t>R$ 3.120,00</t>
  </si>
  <si>
    <t xml:space="preserve"> 277/2023/GBSES</t>
  </si>
  <si>
    <t xml:space="preserve">(DOE 28.479 - PG.48 - 14/04/2023)
</t>
  </si>
  <si>
    <t>Marilei de Oliveira Silva Neri - Matrícula:
321582</t>
  </si>
  <si>
    <t>Elisangela Rosa da Silva Caldas -
Matrícula: 315111</t>
  </si>
  <si>
    <t>054/2023</t>
  </si>
  <si>
    <t>UGOLINI CAMPOS EIRELI</t>
  </si>
  <si>
    <t>R$ 36.146,50</t>
  </si>
  <si>
    <t>268/2023/GBSES</t>
  </si>
  <si>
    <t>(DOE 28.478 - PG.59 - 13/04/2023)</t>
  </si>
  <si>
    <t>Elisangela Rosa da Silva Caldas - Matrícula: 315111</t>
  </si>
  <si>
    <t>057/2023</t>
  </si>
  <si>
    <t>DISPENSA DE LICITAÇÃO N° 004/2023/SES/MT</t>
  </si>
  <si>
    <t>BAYER S.A</t>
  </si>
  <si>
    <t>AQUISIÇÃO EMERGENCIAL DE MEDICAMENTOS, DESTINADOS A CUMPRIR DECISÃO JUDICIAL PARA ATENDER PACIENTES INICIAIS, POR UM PERÍODO DE 12 (DOZE) MESES</t>
  </si>
  <si>
    <t>R$ 390.384,00</t>
  </si>
  <si>
    <t>399/2023/GBSES
732/2023/GBSES
0313/2024/GBSES
0404/2024/GBSES
ERRATA DA PORTARIA Nº 0404/2024/GBSES
05668/2024/GBSES
ERRATA DA PORTARIA Nº 0568/2024/GBSES</t>
  </si>
  <si>
    <t>(DOE 28.508 - PG.47 - 26/05/2023)</t>
  </si>
  <si>
    <t>Luci Emilia Grzybowski De Oliveira - Matrícula: 110184</t>
  </si>
  <si>
    <t>Tatiane Morbeck Leite - Matrícula: 314665</t>
  </si>
  <si>
    <t>Juliana Almeida Silva Fernandes - Matrícula: 125348</t>
  </si>
  <si>
    <t>060/2023</t>
  </si>
  <si>
    <t>ASTRAZENECA DO BRASIL LTDA</t>
  </si>
  <si>
    <t>R$ 978.804,00</t>
  </si>
  <si>
    <t>(DOE 28.479 - PG.48 - 14/04/2023)</t>
  </si>
  <si>
    <t>Tatiane Morbeck Leite - Matrícula:
314665</t>
  </si>
  <si>
    <t>Juliana Almeida Silva Fernandes -
Matrícula: 125348</t>
  </si>
  <si>
    <t>061/2023</t>
  </si>
  <si>
    <t>PRATI, DONADUZZI &amp; CIA LTDA</t>
  </si>
  <si>
    <t>R$ 60.941,16</t>
  </si>
  <si>
    <t>(DOE 28.476 - PG.109 -11/04/2023)</t>
  </si>
  <si>
    <t>Luci Emilia Grzybowski De Oliveira - Matricula: 110184</t>
  </si>
  <si>
    <t>062/2023</t>
  </si>
  <si>
    <t>CM HOSPITALAR S.A</t>
  </si>
  <si>
    <t>R$ 227.628,00</t>
  </si>
  <si>
    <t>DOE. 28.486 - Pág. 35 - 25/04/2023</t>
  </si>
  <si>
    <t>063/2023</t>
  </si>
  <si>
    <t>CONTRATO Nº 063/2023/SES/MT PREGÃO ELETRÔNICO Nº 016/2023</t>
  </si>
  <si>
    <t>BRANDÃO AUTOMÓVEIS LTDA</t>
  </si>
  <si>
    <t>AQUISIÇÃO DE VEÍCULO TIPO SUV, CONFORME ESPECIFICAÇÕES TÉCNICAS NESTE TERMO DE REFERÊNCIA PARA ATENDER AS NECESSIDADES DO SERVIÇO DE ATENDIMENTO MÓVEL DE URGÊNCIA – SAMU</t>
  </si>
  <si>
    <t>COTRAN</t>
  </si>
  <si>
    <t>R$ 187.900,00</t>
  </si>
  <si>
    <t>DOE. 28.478 - Pág. 59 - 13/04/2023</t>
  </si>
  <si>
    <t>Mardem Aparecido dos Santos - Matrícula: 114223</t>
  </si>
  <si>
    <t>Jaker Zanotta - Matrícula: 118512</t>
  </si>
  <si>
    <t>064/2023</t>
  </si>
  <si>
    <t>ORIGEM: PREGÃO ELETRÔNICO n° 020/2023 - REPETIÇÃO DO PE nº 080/2022</t>
  </si>
  <si>
    <t>FUJICOM COMÉRCIO DE MATERIAIS HOSPITALARES E IMPORTAÇÃO LTDA</t>
  </si>
  <si>
    <t>CONTRATAÇÃO DE EMPRESA ESPECIALIZADA NO FORNECIMENTO DE TESTES QUE SERÃO UTILIZADOS NA MEDIÇÃO DOS NÍVEIS DE HEMOGLOBINA DOS POSSÍVEIS DOADORES DE SANGUE. A TESTAGEM ACONTECERÁ DE FORMA NÃO INVASIVA, ELIMINANDO O RISCO DE INFECÇÃO TANTO PARA OS DOADORES COMO PARA OS FUNCIONÁRIOS, APRESENTANDO REDUÇÃO CONSIDERÁVEL NOS CUSTOS FINANCEIROS E NA PRODUÇÃO DE RESÍDUOS, A CONTRATAÇÃO SERÁ PELO PERÍODO DE 12 (DOZE) MESES, COM A DISPONIBILIZAÇÃO DOS EQUIPAMENTOS DE MEDIÇÃO DE HEMOGLOBINA NÃO-INVASIVO, OBJETO 01, SEM ÔNUS PARA A ADMINISTRAÇÃO PÚBLICA, EM REGIME DE COMODATO, INCLUINDO AS MANUTENÇÕES CORRETIVAS E PREVENTIVAS DOS EQUIPAMENTOS, CAPACITAÇÕES, TREINAMENTOS, ACESSÓRIOS QUE DEVEM SER FORNECIDOS TAMBÉM SEM ÔNUS, ATENDENDO ASSIM EXCLUSIVAMENTE AS ATIVIDADES DESENVOLVIDAS NO MT-HEMOCENTRO E SUA HEMORREDE.</t>
  </si>
  <si>
    <t>R$ 390.000,00</t>
  </si>
  <si>
    <t>Arnildo Lopes Mendes - Matrícula: 93229</t>
  </si>
  <si>
    <t>Fernando Henrique Modolo - Matrícula: 315166</t>
  </si>
  <si>
    <t>065/2023</t>
  </si>
  <si>
    <t>PREGÃO ELETRÔNICO Nº 010/2023/SES/MT</t>
  </si>
  <si>
    <t>C.J. MONTEIRO JUNIOR ME</t>
  </si>
  <si>
    <t>AQUISIÇÃO DE ETIQUETAS E RIBBONS PARA IDENTIFICAÇÃO E RASTREAMENTO DE TODO O PROCESSAMENTO DAS BOLSAS DE SANGUE, HEMOCOMPONENTES, HEMODERIVADOS, AMOSTRAS EM TUBOS DE ENSAIOS E OUTROS, PARA USO EXCLUSIVO JUNTO AO SISTEMA HEMOVIDA NO MT-HEMOCENTRO E HEMORREDE</t>
  </si>
  <si>
    <t>R$ 40.039,30</t>
  </si>
  <si>
    <t xml:space="preserve">(DOE 28.486 - PG.35 - 25/04/2023)
</t>
  </si>
  <si>
    <t>Rivael Meira - Matrícula: 111873</t>
  </si>
  <si>
    <t>Dilce Catarina Vitoretti - Matrícula: 113031</t>
  </si>
  <si>
    <t>066/2023</t>
  </si>
  <si>
    <t>ADESÃO CARONA A ATA DE REGISTRO DE PREÇOS Nº. 005/2022/SESP</t>
  </si>
  <si>
    <t>“AQUISIÇÃO DE ELETRODOMÉSTICOS – REFRIGERADOR, FREEZER, BEBEDOURO, ETC. – PARA ATENDER AS DEMANDAS DA SES – SECRETARIA DE ESTADO DE SAÚDE E SUAS UNIDADES ADMINISTRATIVAS E DESCENTRALIZADAS”</t>
  </si>
  <si>
    <t>R$ 398.160,00</t>
  </si>
  <si>
    <t xml:space="preserve">331/2023/GBSES
ERRATA DA PORTARIA Nº 0218/2024/GBSES </t>
  </si>
  <si>
    <t>(DOE 28.724 - PG.46 -17/04/2024)</t>
  </si>
  <si>
    <t>Douglas Francisco Heaberlin - Matrícula: 90105</t>
  </si>
  <si>
    <t>Luiz Carlos Campos Borges - Matrícula: 4284-7</t>
  </si>
  <si>
    <t>067/2023</t>
  </si>
  <si>
    <t>ARAÚJO E CASTRO COMÉRCIO LTDA</t>
  </si>
  <si>
    <t>R$ 25.665,00</t>
  </si>
  <si>
    <t xml:space="preserve">291/2023/GBSES
ERRATA DA PORTARIA Nº 0218/2024/GBSES </t>
  </si>
  <si>
    <t>068/2023</t>
  </si>
  <si>
    <t>R$ 448.920,00</t>
  </si>
  <si>
    <t>069/2023</t>
  </si>
  <si>
    <t>ARP Nº 001/2023/SESP - PREGÃO ELETRÔNICO Nº 133/2022/SESP</t>
  </si>
  <si>
    <t>MULTIQUALITY COMERCIAL LTDA</t>
  </si>
  <si>
    <t>AQUISIÇÃO DE PNEUS NOVOS, PARA ATENDER AS UNIDADES ADMINISTRATIVAS E OPERACIONAIS DA SECRETARIA DE ESTADO DE SAÚDE - SES/MT</t>
  </si>
  <si>
    <t>R$ 33.809,50</t>
  </si>
  <si>
    <t xml:space="preserve">241/2023/GBSES
</t>
  </si>
  <si>
    <t>070/2023</t>
  </si>
  <si>
    <t>PNEUAR COMÉRCIO DE PNEUS LTDA</t>
  </si>
  <si>
    <t>R$ 85.710,00</t>
  </si>
  <si>
    <t>071/2023</t>
  </si>
  <si>
    <t>ORIGEM: PREGÃO ELETRÔNICO N° 021/2023</t>
  </si>
  <si>
    <t>NATHYSSIA VIRGINIA LIMA DE ARRUDA</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</si>
  <si>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 POR UM PERÍODO DE 12 (DOZE) MESES.</t>
  </si>
  <si>
    <t>R$ 551.960,00</t>
  </si>
  <si>
    <t>Waldeth Pontes Gomes - Matrícula: 116168/001</t>
  </si>
  <si>
    <t>Elisangela Francisca da Silva - Matrícula: 321663/001</t>
  </si>
  <si>
    <t>072/2023</t>
  </si>
  <si>
    <t>DISTRIBUIDORA DE ALIMENTOS RIO BRANCO LTDA – EPP</t>
  </si>
  <si>
    <t>R$ 144.000,00</t>
  </si>
  <si>
    <t>291/2023/GBSES
530/2023/GBSES
0404/2024/GBSES</t>
  </si>
  <si>
    <t>(DOE 28.484 - PG.50 - 20/04/2023)
(DOE 28.543 - PAG.18 - 18/07/2023)
(DOE 28.764 - PG.56 - 17/06/2024)</t>
  </si>
  <si>
    <t>073/2023</t>
  </si>
  <si>
    <t>ATA DE REGISTRO DE PREÇOS Nº. 003/2023
 PREGÃO ELETRÔNICO N°. 022/2022/SEPLAG</t>
  </si>
  <si>
    <t>SORRISO PRIME LTDA</t>
  </si>
  <si>
    <t>“CONTRATAÇÃO DE EMPRESA ESPECIALIZADA NA PRESTAÇÃO DE SERVIÇOS DE DESINSETIZAÇÃO, DEDETIZAÇÃO, DESCUPINIZAÇÃO E DESRATIZAÇÃO COM FORNECIMENTO DE MÃO DE OBRA QUALIFICADA, EQUIPAMENTOS, FERRAMENTAS E TODOS OS MATERIAIS NECESSÁRIOS PARA A EXECUÇÃO DOS SERVIÇOS, A SEREM EXECUTADOS NOS PRÉDIOS E INSTALAÇÕES DA SECRETARIA DE ESTADO DE SAÚDE DE MATO GROSSO E SUAS UNIDADES DESCENTRALIZADAS”</t>
  </si>
  <si>
    <t>SUAD PARA ATENDER TODAS OS ERS</t>
  </si>
  <si>
    <t>R$ 783.549,81</t>
  </si>
  <si>
    <t>Alessandra Ribeiro Silva – Matrícula: 333376</t>
  </si>
  <si>
    <t>074/2023</t>
  </si>
  <si>
    <t>PREGÃO ELETRÔNICO N°. 013/2023/SES</t>
  </si>
  <si>
    <t>CATIONLAB EQUIPAMENTOS E PRODUTOS PARA LABORATÓRIOS EIRELI-ME</t>
  </si>
  <si>
    <t>AQUISIÇÃO DE EQUIPAMENTO: CABINE DE SEGURANÇA BIOLÓGICA PARA ATENDIMENTO AO SETOR DE MICROBIOLOGIA DE ALIMENTOS DO LABORATÓRIO CENTRAL DE SAÚDE PÚBLICA DO ESTADO DE MATO GROSSO – LACEN/MT”</t>
  </si>
  <si>
    <t>R$ 29.569,00</t>
  </si>
  <si>
    <t>331/2023/GBSES</t>
  </si>
  <si>
    <t>075/2023</t>
  </si>
  <si>
    <t>ATA DE REGISTRO DE PREÇOS Nº. 036/2022/SES/MT
 PREGÃO ELETRÔNICO N°. 055/2022</t>
  </si>
  <si>
    <t>GENSET SOLUTIONS INDÚSTRIA, COMÉRCIO, IMPORTAÇÃO E EXPORTAÇÃO DE GRUPOS GERADORES LTDA</t>
  </si>
  <si>
    <t>CONTRATAÇÃO DE EMPRESA ESPECIALIZADA NA AQUISIÇÃO DE GRUPO MOTOR GERADOR, SOB DEMANDA, INCLUSO TRANSPORTE E INSTALAÇÃO PARA ATENDER À NECESSIDADE DA SECRETARIA DE ESTADO DE SAÚDE DE MATO GROSSO EM TODO SEU TERRITÓRIO</t>
  </si>
  <si>
    <t>R$ 9.308.597,20</t>
  </si>
  <si>
    <t>(DOE 28.486 - PG.35 - 25/04/2023)</t>
  </si>
  <si>
    <t>Dânglanes Rick Alfério Poletto - Matrícula: 280095</t>
  </si>
  <si>
    <t>Hanay Benedito Gonçalo da Silva - Matrícula: 252308</t>
  </si>
  <si>
    <t>076/2023</t>
  </si>
  <si>
    <t>ATA DE REGISTRO DE PREÇOS Nº. 004/2023/SEPLAG
 PREGÃO ELETRÔNICO N°. 014/2022</t>
  </si>
  <si>
    <t>TIM S.A</t>
  </si>
  <si>
    <t>CONTRATAÇÃO DE EMPRESA ESPECIALIZADA EM TELECOMUNICAÇÕES, QUE POSSUAM OUTORGA DA ANATEL – AGÊNCIA NACIONAL DE TELECOMUNICAÇÕES, PARA PRESTAÇÃO DE SERVIÇOS DE TELEFONIA MÓVEL PESSOAL (SMP - SERVIÇO MÓVEL PESSOAL), NA MODALIDADE LOCAL, SERVIÇO TELEFÔNICO COMUTADO DE LONGA DISTÂNCIA NACIONAL - LDN E LONGA DISTÂNCIA INTERNACIONAL – LDI, ORIGINADOS DE TERMINAIS MÓVEIS E CONEXÃO REMOTA, COM FORNECIMENTO DE APARELHOS DIGITAIS E MINI MODEMS PORTÁTEIS EM REGIME DE COMODATO, PARA ATENDER AOS ÓRGÃOS/ENTIDADES DO PODER EXECUTIVO EM TODO TERRITÓRIO DO ESTADO DE MATO GROSSO</t>
  </si>
  <si>
    <t>R$ 914.047,50</t>
  </si>
  <si>
    <t>Lívia Katherine Monteiro Ferreira Fernandes - Matricula: 297407</t>
  </si>
  <si>
    <t>078/2023</t>
  </si>
  <si>
    <t>ORIGEM: CHAMAMENTO PÚBLICO N° 001/2023</t>
  </si>
  <si>
    <t>ONCOMED CLINICA DE TRATAMENTO MULTIDISCIPLINAR DO CÂNCER S/C LTDA</t>
  </si>
  <si>
    <t>CREDENCIAMENTO PARA A PRESTAÇÃO, DE SERVIÇOS DE TRATAMENTO DE RADIOTERAPIA/BRAQUITERAPIA AOS USUÁRIOS DO SUS, CONFORME TABELA SIGTAP, PARA ATENDER AO HOSPITAL ESTADUAL SANTA CASA, SOB A GESTÃO DIRETA DA SECRETARIA ESTADUAL DE SAÚDE DE MATO GROSSO</t>
  </si>
  <si>
    <t>403/2023/GBSES
0435/2024/GBSES
0867/2024/GBSES</t>
  </si>
  <si>
    <t>(DOE 28.509 - PG.51 - 29/05/2023)
(DOE 28.773 - PG.81 - 28/06/2023)
(DOE 28.898 - PG.81 A 85 - 27/12/2024)</t>
  </si>
  <si>
    <t>Keila Paiva da Silva - Matrícula: 322293</t>
  </si>
  <si>
    <t>Isthefany da Silva de Jesus - Matrícula: 322304</t>
  </si>
  <si>
    <t>079/2023</t>
  </si>
  <si>
    <t>INEXIGIBILIDADE Nº 026/2022</t>
  </si>
  <si>
    <t>CQC – TECNOLOGIA EM SISTEMAS DIAGNÓSTICOS LTDA</t>
  </si>
  <si>
    <t>AQUISIÇÃO DE SISTEMA AUTOMATIZADO METODOLOGIA ELFA (ENZYME LINKED FLUORESCENT ASSAY) UTILIZADO NAS ANÁLISES, NA ÁREA DE SOROLOGIA, IMUNOQUÍMICA, DETECÇÃO DE ANTÍGENO E INSUMOS PARA O FUNCIONAMENTO PARA ATENDER AS DEMANDAS DO LABORATÓRIO CENTRAL DE SAÚDE PÚBLICA DO ESTADO DE MATO GROSSO – LACEN/MT</t>
  </si>
  <si>
    <t>R$ 224.728,29</t>
  </si>
  <si>
    <t>341/2023/GBSES</t>
  </si>
  <si>
    <t>(DOE 28.495 - PG.32 -09/05/2023)</t>
  </si>
  <si>
    <t>Natalia de Britto Sól - Matrícula: 36953</t>
  </si>
  <si>
    <t>080/2023</t>
  </si>
  <si>
    <t>CHAMAMENTO PÚBLICO Nº 002/2023/SES</t>
  </si>
  <si>
    <t>ATOMED PRODUTOS MÉDICOS E DE AUXILIO HUMANO LTDA</t>
  </si>
  <si>
    <t>CREDENCIAMENTO DE EMPRESAS PARA O FORNECIMENTO DE PRÓTESES DE IMPLANTE COCLEAR (IC) E PRÓTESES OSTEOANCORADAS AOS PACIENTES COM DEFICIÊNCIA AUDITIVA, PARA ATIVAÇÃO E MAPEAMENTOS SEQUENCIAIS NO CRIDAC, INCLUINDO INSUMOS, CAPACITAÇÃO TÉCNICA E COMODATO DE NOTEBOOK COM SOFTWARE, BEM COMO OS INSUMOS PARA A REALIZAÇÃO DO PROCEDIMENTO CIRÚRGICO DO IMPLANTE COCLEAR (IC) E DAS PRÓTESES OSTEOANCORADAS, NO HOSPITAL ESTADUAL SANTA CASA, CONFORME AS ESPECIFICAÇÕES CONSTANTES NESTE TERMO DE CONTRATO, QUE ENTRE SI CELEBRAM A SECRETARIA DE ESTUDO DE SAÚDE DE MATO GROSSO E A EMPRESA ATOMED PRODUTOS MÉDICOS E DE AUXILIO HUMANO LTDA</t>
  </si>
  <si>
    <t>HOSPITAL ESTADUAL SANTA CASA - CRIDAC</t>
  </si>
  <si>
    <t>DOE 28.823 - PÁG. 142 - 06/09/2024</t>
  </si>
  <si>
    <t>Luciana Goes Campelo e Cerqueira - Matricula: 120044</t>
  </si>
  <si>
    <t>Flávia Leme Rodrigues - Matrícula:
120525</t>
  </si>
  <si>
    <t>Nicolai Maximo Leventi - Matrícula:
127498/3</t>
  </si>
  <si>
    <t>081/2023</t>
  </si>
  <si>
    <t>POLITEC IMPORTAÇÃO E COMÉRCIO LTDA</t>
  </si>
  <si>
    <t>HOSPITAL ESTADUAL SANTA CASA - POLITEC</t>
  </si>
  <si>
    <t>336/2023/GBSES
0602/2024/GBSES</t>
  </si>
  <si>
    <t>DOE. 28.823 - PÁG. 142 - 06/09/2024</t>
  </si>
  <si>
    <t xml:space="preserve">Nicolai Maximo Leventi - Matrícula:
127498/3 </t>
  </si>
  <si>
    <t>082/2023</t>
  </si>
  <si>
    <t>MED-EL DO BRASIL ELETROMEDICOS LTDA</t>
  </si>
  <si>
    <t>083/2023</t>
  </si>
  <si>
    <t>ATA DE REGISTRO DE PREÇOS Nº 014/2022/SES
 PREGÃO ELETRÔNICO Nº. 028/2022</t>
  </si>
  <si>
    <t>DSM DISTRIBUIDORA DE MÓVEIS E MATERIAIS PARA CONSTRUCAO LTDA,</t>
  </si>
  <si>
    <t>O PRESENTE TERMO TEM COMO OBJETO FUTURA E EVENTUAL AQUISIÇÃO DE BENS PERMANENTE (CONTAINERS), PARA ATENDER AS NECESSIDADES DA COORDENADORIA DE VIGILÂNCIA EM SAÚDE AMBIENTAL E OS ESCRITÓRIOS REGIONAIS/MT, PARA DEPOSITO DE INSUMOS E DE ESCRITÓRIO, PARA ATENDER A SECRETARIA DE ESTADO DE SAÚDE DO ESTADO DE MATO GROSSO</t>
  </si>
  <si>
    <t>COVSAM</t>
  </si>
  <si>
    <t>R$ 605.103,66</t>
  </si>
  <si>
    <t>359/2023/GBSES</t>
  </si>
  <si>
    <t>DOE. 28.497 - PÁG. 40 - 11/05/2023</t>
  </si>
  <si>
    <t>Marlene da Costa Barros - Matricula: 282589</t>
  </si>
  <si>
    <t>Luid Novack - Matrícula: 99453</t>
  </si>
  <si>
    <t>Fernanda Cristina Campos Santana - Matrícula: 886333</t>
  </si>
  <si>
    <t>084/2023</t>
  </si>
  <si>
    <t>INEXIGIBILIDADE Nº 006/2023/SES</t>
  </si>
  <si>
    <t>A SOCIEDADE BENEFICENTE ISRAELITA BRASILEIRA HOSPITAL ALBERT EINSTEIN</t>
  </si>
  <si>
    <t>“CONTRATAÇÃO DE SERVIÇO DE CONSULTORIA A SER REALIZADO NO HOSPITAL CENTRAL DE ALTA COMPLEXIDADE PARA FORTALECER A REDE DE ATENÇÃO À SAÚDE DO SISTEMA PÚBLICO DO ESTADO DE MATO GROSSO”.</t>
  </si>
  <si>
    <t>R$ 3.995.000,00</t>
  </si>
  <si>
    <t>GBSAITI  GBSAG</t>
  </si>
  <si>
    <t>085/2023</t>
  </si>
  <si>
    <t>ATA DE REGISTRO DE PREÇOS Nº. 59/2022 
 PREGÃO ELETRÔNICO/SRP N° 043/2022/FUNED</t>
  </si>
  <si>
    <t>LM ORGANIZAÇÃO HOTELEIRA LTDA</t>
  </si>
  <si>
    <t>CONTRATAÇÃO DA PRESTAÇÃO DE SERVIÇO DE HOSPEDAGEM E ALIMENTAÇÃO PARA ATENDER A SECRETARIA DE ESTADO DE SAÚDE.</t>
  </si>
  <si>
    <t>CONSELHO</t>
  </si>
  <si>
    <t>R$ 626.000,00</t>
  </si>
  <si>
    <t>394/2023/GBSES
287/2024/GBSES</t>
  </si>
  <si>
    <t>(DOE 28.739 - PG.68 - 09/05/2024)</t>
  </si>
  <si>
    <t>Lúcia Maria de Almeida - Matrícula: 115471</t>
  </si>
  <si>
    <t>086/2023</t>
  </si>
  <si>
    <t>ATA DE REGISTRO DE PREÇO Nº 011/2022/SEPLAG
 PREGÃO ELETRÔNICO Nº 019/2021/SEPLAG – PROCESSO Nº 500.999/2020/SEPLAG</t>
  </si>
  <si>
    <t>R$ 5.532.764,64</t>
  </si>
  <si>
    <t>Lívia Katherine Monteiro - Matricula: 297407</t>
  </si>
  <si>
    <t>087/2023</t>
  </si>
  <si>
    <t>INEXIGIBILIDADE Nº 024/2022/SES</t>
  </si>
  <si>
    <t>BIOMÉDICA EQUIPAMENTOS E SUPRIMENTOS HOSPITALARES LTDA</t>
  </si>
  <si>
    <t>AQUISIÇÃO DE KIT DE DETECÇÃO POR PCR EM TEMPO REAL VIASURE PAINEL RESPIRATÓRIO IV, COM O OBJETIVO DE ATENDER AO LABORATÓRIO CENTRAL DE SAÚDE PÚBLICA DO ESTADO DE MT– LACEN/MT.</t>
  </si>
  <si>
    <t>R$ 558.585,24</t>
  </si>
  <si>
    <t>394/2023/GBSES
290/2024/GBSES</t>
  </si>
  <si>
    <t>(DOE 28.506 - PG.51 - 24/05/2023)
(DOE 28.739 - PG.68 - 09/05/2024)</t>
  </si>
  <si>
    <t>Natalia de Britto Só - Matrícula: 36953</t>
  </si>
  <si>
    <t>088/2023</t>
  </si>
  <si>
    <t>PREGÃO ELETRÔNICO Nº 025/2023/SES</t>
  </si>
  <si>
    <t>VELP TECNOLOGIA LTDA</t>
  </si>
  <si>
    <t>CONTRATAÇÃO DE EMPRESA ESPECIALIZADA EM PRESTAÇÃO DE SERVIÇOS DE SOLUÇÃO INTEGRADA COM FORNECIMENTO E LOCAÇÃO DE EQUIPAMENTOS, SUPORTE E MANUTENÇÃO PARA ATENDER O SERVIÇO DE ATENDIMENTO MÓVEL DE URGÊNCIA – SAMU 192.</t>
  </si>
  <si>
    <t>R$ 761.230,92</t>
  </si>
  <si>
    <t>089/2023</t>
  </si>
  <si>
    <t>INEXIGIBILIDADE Nº 010/2023/SES</t>
  </si>
  <si>
    <t>NP TECNOLOGIA E GESTÃO DE DADOS LTDA</t>
  </si>
  <si>
    <t>“CONTRATAÇÃO DE SERVIÇO ESPECIALIZADO NO FORNECIMENTO DE ASSINATURA DE FERRAMENTA DE PESQUISA E COMPARAÇÃO DE PREÇOS PRATICADOS PELA ADMINISTRAÇÃO PÚBLICA”</t>
  </si>
  <si>
    <t>R$ 11.580,00</t>
  </si>
  <si>
    <t>Weslley Jean Nunes da Cunha Bastos - Matrícula: 297231</t>
  </si>
  <si>
    <t>Guilherme Guerrise da Costa - Matrícula: 295408</t>
  </si>
  <si>
    <t>090/2023</t>
  </si>
  <si>
    <t>INEXIGIBILIDADE Nº 008/2023/SES</t>
  </si>
  <si>
    <t>INSTITUTO DE CAPACITAÇÃO E PÓS-GRADUAÇÃO LTDA EPP – (ICAP)</t>
  </si>
  <si>
    <t>CONTRATAÇÃO DE EMPRESA ESPECIALIZADA NA PRESTAÇÃO DE SERVIÇOS DE QUALIFICAÇÃO DE PROFISSIONAIS NA ÁREA DE LICITAÇÕES E CONTRATOS, COM A DISPONIBILIZAÇÃO DE 50 (CINQUENTA) VAGAS, VISANDO A PARTICIPAÇÃO DE SERVIDORES DA SECRETARIA DE ESTADO DE SAÚDE DO ESTADO DE MATO GROSSO NO CURSO DE PÓS-GRADUAÇÃO EM LICITAÇÕES E CONTRATOS ADMINISTRATIVOS, DE ACORDO COM A NOVA LEI DE LICITAÇÕES N° 14.133/2021</t>
  </si>
  <si>
    <t>GBSAGH</t>
  </si>
  <si>
    <t>R$ 358.200,00</t>
  </si>
  <si>
    <t>460/2023/GBSES
029/2024/GBSES</t>
  </si>
  <si>
    <t>(DOE 28.525 - PG.28 - 22/06/2023)
(DOE 28.662 - PG.57 - 16/01/2024)</t>
  </si>
  <si>
    <t>Oberdan Ferreira Coutinho Lira – Matrícula: 118858</t>
  </si>
  <si>
    <t>Raphael Denner de Souza - Matrícula: 267680</t>
  </si>
  <si>
    <t>Barbara Lanjoni de Oliveira - Matrícula: 280447</t>
  </si>
  <si>
    <t>092/2023</t>
  </si>
  <si>
    <t>PREGÃO ELETRÔNICO Nº 071/2021/SES</t>
  </si>
  <si>
    <t>MEDIALL BRASIL S.A</t>
  </si>
  <si>
    <t>CONTRATAÇÃO DE PESSOA JURÍDICA PARA PRESTAÇÃO DE SERVIÇOS DE GERENCIAMENTO TÉCNICO, ADMINISTRATIVO, FORNECIMENTO DE RECURSOS HUMANOS, RECURSOS MATERIAIS, MEDICAMENTOS, INSUMOS FARMACÊUTICOS, INCLUINDO FORNECIMENTO DE EQUIPAMENTOS E INSUMOS PARA ESSA DEMANDA E OUTROS NECESSÁRIOS PARA O FORNECIMENTO DE UNIDADE DE TERAPIA INTENSIVA (UTI) TIPO NEONATAL, PEDIÁTRICO E ADULTO PARA O HOSPITAL SANTA CASA SOB GESTÃO DA SECRETARIA DE ESTADO DE SAÚDE DE MATO GROSSO</t>
  </si>
  <si>
    <t>HE SANTA CASA</t>
  </si>
  <si>
    <t>R$ 7.280.983,50</t>
  </si>
  <si>
    <t>428/2023/GBSES</t>
  </si>
  <si>
    <t>DOE. 28.519 - Pág.35 - 14.06.2023</t>
  </si>
  <si>
    <t>Joel Rodrigues da Silva - Matrícula: 294862</t>
  </si>
  <si>
    <t>093/2023</t>
  </si>
  <si>
    <t>ATA DE REGISTRO DE PREÇOS Nº. 018/2023/SES/MT PREGÃO ELETRÔNICO Nº 090/2022</t>
  </si>
  <si>
    <t>VENDRAMINI COMÉRCIO E SERVIÇOS DE EQUIPAMENTOS EIRELI -ME</t>
  </si>
  <si>
    <t>REPETIÇÃO DO PREGÃO ELETRÔNICO Nº 058/2022 - REGISTRO DE PREÇO PARA FUTURA E EVENTUAL AQUISIÇÃO DE MEIOS AUXILIARES DE LOCOMOÇÃO, CADEIRA DE RODAS MONOBLOCOS PARA POSTERIOR CONCESSÃO AOS PACIENTES DESTA UNIDADE DE SAÚDE/CRIDAC EM ATENDIMENTO AS NECESSIDADES AOS USUÁRIOS DESTA UNIDADE DE SAÚDE, CER III -CENTRO ESPECIALIZADO EM REABILITAÇÃO.</t>
  </si>
  <si>
    <t>R$ 1.341.000,00</t>
  </si>
  <si>
    <t>412/2023/GBSES
029/2024/GBSES</t>
  </si>
  <si>
    <t>DOE. 28.662 - Pág.58 - 16.01.2024</t>
  </si>
  <si>
    <t>Dácio A. M. da Silva – Matrícula: 96167</t>
  </si>
  <si>
    <t>Ivana Glaucia Paes de Barros - Matrícula: 81769</t>
  </si>
  <si>
    <t>Marcos Antônio Moreira de França - Matrícula: 81854</t>
  </si>
  <si>
    <t>094/2023</t>
  </si>
  <si>
    <t>ATA DE REGISTRO DE PREÇOS Nº. 002/2023/SEPLAG 
 PREGÃO ELETRÔNICO Nº 001/2023/SEPLAG</t>
  </si>
  <si>
    <t>CONTRATAÇÃO DE EMPRESA ESPECIALIZADA NA PRESTAÇÃO DE SERVIÇOS DE AGENCIAMENTO E FORNECIMENTO DE PASSAGENS AÉREAS NACIONAIS E INTERNACIONAIS POR MEIO DE FERRAMENTA ON-LINE DE AUTOAGENDAMENTO (SELF-BOOKING), PARA ATENDER A SECRETARIA DE ESTADO DE SAÚDE DE MATO GROSSO</t>
  </si>
  <si>
    <t>GBSAREG
 GBSAG
 GBSAITI
 GBSAOF
 GBSES</t>
  </si>
  <si>
    <t>10.579.019 ,00</t>
  </si>
  <si>
    <t>Lívia Katherine Monteiro Ferreira Fernandes - Matrícula: 297407</t>
  </si>
  <si>
    <t>095/2023</t>
  </si>
  <si>
    <t>ATA DE REGISTRO DE PREÇOS Nº. 012/2022/SEPLAG PREGÃO ELETRÔNICO Nº 008/2022/SEPLAG</t>
  </si>
  <si>
    <t>RIKA COMÉRCIO DE ALIMENTOS EIRELLI</t>
  </si>
  <si>
    <t>CONTRATAÇÃO DE EMPRESA ESPECIALIZADA NO FORNECIMENTO DE GÊNEROS ALIMENTÍCIOS, SENDO AÇÚCAR, CAFÉ, CHÁ MATE, CAFÉ SOLÚVEL TIPO CAPPUCCINO E GUARANÁ RALADO, PARA ATENDER A SECRETARIA DE ESTADO DE SAÚDE DE MATO GROSSO</t>
  </si>
  <si>
    <t>R$ 137.822,00</t>
  </si>
  <si>
    <t>481/2023/GBSES</t>
  </si>
  <si>
    <t>(DOE 28.531 - PG.41 - 30/06/2023)</t>
  </si>
  <si>
    <t>Gean Carlos Koch de Paula Arruda - Matrícula: 302868</t>
  </si>
  <si>
    <t>096/2023</t>
  </si>
  <si>
    <t>ORIGEM: ARP Nº 005/2023/SEPLAG- REGÃO ELETRÔNICO Nº 003/2023/SEPLAG</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</si>
  <si>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t>
  </si>
  <si>
    <t>R$ 16.770.912,00</t>
  </si>
  <si>
    <t>Nilva Ramalho - Matrícula: 107999</t>
  </si>
  <si>
    <t>Elpidio Silva Sousa – Matrícula: 308896</t>
  </si>
  <si>
    <t>097/2023</t>
  </si>
  <si>
    <t>UGOLINI CAMPOS EIRELI,</t>
  </si>
  <si>
    <t>CONTRATAÇÃO DE EMPRESA ESPECIALIZADA PARA FORNECIMENTO DE ÁGUA MINERAL NATURAL E VASILHAMES DE ACONDICIONAMENTO, PARA ATENDER AS DEMANDAS DA SECRETARIA DE ESTADO DE SAÚDE - SES/MT E SUAS UNIDADES, NO ÂMBITO DE CUIABÁ E VÁRZEA GRANDE”</t>
  </si>
  <si>
    <t>R$ 25.400,00</t>
  </si>
  <si>
    <t>492/2023/GBSES</t>
  </si>
  <si>
    <t>(DOE 28.535 - PG.40 - 06/07/2023)</t>
  </si>
  <si>
    <t>098/2023</t>
  </si>
  <si>
    <t>PREGÃO ELETRÔNICO N° 036/2023
PROCESSO ADMINISTRATIVO N° SES-PRO-2022/29426</t>
  </si>
  <si>
    <t>M R DA GRACA SOUZA - COMÉRCIO E REPRESENTAÇÕES</t>
  </si>
  <si>
    <t>AQUISIÇÃO DE MATERIAIS, EQUIPAMENTOS E MOBÍLIAS, CONFORME DESCRIÇÕES, QUANTITATIVOS E ESPECIFICAÇÕES CONTIDAS NESTE TERMO DE REFERÊNCIA, PARA ATENDER O COMPLEXO REGULADOR ESTADUAL, NA SUPERINTENDÊNCIA DE REGULAÇÃO DA SAÚDE E SUAS RESPECTIVAS COORDENADORIAS (COORDENADORIA DE TRATAMENTO FORA DO DOMICÍLIO, COORDENADORIA DE APOIO TÉCNICO AS CENTRAIS REGULADORAS, COORDENADORIA ESTADUAL DE TRANSPLANTE, COORDENADORIA DE APOIO ADMINISTRATIVO E SETOR DE SERVIÇO DE ATENDIMENTO DOMICILIAR), POSSIBILITANDO AMPLIAÇÃO E ADEQUAÇÃO ESTRUTURAL,  PROPORCIONANDO MELHOR AMBIENTE DE TRABALHO E SATISFAÇÃO AOS SERVIDORES, BEM COMO, MELHOR ATENDIMENTO AOS USUÁRIOS DO SU</t>
  </si>
  <si>
    <t>478/2023/GBSES</t>
  </si>
  <si>
    <t>(DOE 28.530 - PG.74 - 29/06/2023)</t>
  </si>
  <si>
    <t>Josied Marprates Cunha - Matrícula: 117073</t>
  </si>
  <si>
    <t>Danielle Silva Bergmann - Matrícula: 130246</t>
  </si>
  <si>
    <t>Wanderley Junior Falcão da Silva - Matrícula: 320668</t>
  </si>
  <si>
    <t>099/2023</t>
  </si>
  <si>
    <t>ATA DE REGISTRO DE PREÇOS Nº. 27/2022 - CONSÓRCIO PÚBLICO PARA DESENVOLVIMENTO DO ALTO PARAOPEBA – CODAP -  PREGÃO PRESENCIAL Nº. 13/2022 - SES-PRO-2022/54410</t>
  </si>
  <si>
    <t>NOBELA COMÉRCIO E SERVIÇOS LTDA – EPP</t>
  </si>
  <si>
    <t>aquisição de veículos tipo Ambulâncias UTI para atender as necessidades da Superintendência de Regulação de Urgência Emergência/SES/MT</t>
  </si>
  <si>
    <t>492/2023/GBSES
098/2024/GBSES
0313/2024/GBSES</t>
  </si>
  <si>
    <t>DOE. 28748 - PÁG. 58 - 22/05/2024</t>
  </si>
  <si>
    <t>Cleoni Silvana Kruger – Matrícula: 58424</t>
  </si>
  <si>
    <t>100/2023</t>
  </si>
  <si>
    <t>PREGÃO ELETRÔNICO Nº 035/2023/SES
SES-PRO-2022/30599</t>
  </si>
  <si>
    <t>FORZA DISTRIBUIDORA LTDA</t>
  </si>
  <si>
    <t>Aquisição de material permanente (Veículos), para atender a Coordenadoria de Vigilância Epidemiológica - Rede de Frio e a Coordenadoria de Transporte</t>
  </si>
  <si>
    <t>SUVSA</t>
  </si>
  <si>
    <t>485/2023/GBSES
042/2024/GBSES
ERRATA DA PORTARIA Nº 833/2023/GBSES PUBLICADA EM
21/11/2023 DIÁRIO OFICIAL Nº 28.625 PÁGINA Nº 41</t>
  </si>
  <si>
    <t>(DOE 28.532 - PG.51 - 03/07/2023)
(DOE 28.625 - PG.41 - 21/11/2023)
(DOE 28.665 - PG.73 - 19/01/2024)</t>
  </si>
  <si>
    <t>Alessandra Cristina Ferreira de Moraes - Matrícula: 68194</t>
  </si>
  <si>
    <t>Marx Rocha Camarão - Matrícula: 252299</t>
  </si>
  <si>
    <t>Anderson Clementino de Souza - Matrícula: 72213</t>
  </si>
  <si>
    <t>101/2023</t>
  </si>
  <si>
    <t>JFM  EQUIPAMENTOS  E  SERVIÇOS  LTDA</t>
  </si>
  <si>
    <t>485/2023/GBSES</t>
  </si>
  <si>
    <t>DOE. 28.532 - Pág. 51 - 03.07.2023</t>
  </si>
  <si>
    <t>102/2023</t>
  </si>
  <si>
    <t>PREGÃO ELETRÔNICO Nº 070/2022/SES SES-PRO-2022/29633</t>
  </si>
  <si>
    <t>MRM 65 SERVIÇOS DE APOIO A GESTÃO DE SAÚDE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</si>
  <si>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t>
  </si>
  <si>
    <t>HR DE SINOP</t>
  </si>
  <si>
    <t>503/2023/GBSES
0237/2024/GBSES
289/2024/GBSES
0237/2024/GBSES
0459/2024/GBSES
0525/2024/GBSES</t>
  </si>
  <si>
    <t>DOE. 28.532 - Pág. 83 - 11.07.2023
DOE. 28.727 - Pág. 34 - 22.04.2024
DOE. 28.739 - Pág. 67 - 09.05.2024
DOE. 28.727 - PÁG. 34 - 22/04/2024
DOE. 28.780 - PÁG. 154 - 09/07/2024
DOE. 28.797 - PÁG. 47 - 01/08/2024</t>
  </si>
  <si>
    <t>Jean Carlos Alencar da Silva - Matrícula: 106244</t>
  </si>
  <si>
    <t>Paulo Cesar Dos Santos - Matricula: 292273</t>
  </si>
  <si>
    <t>Claudia da conceição Vaz - Matrícula: 305298</t>
  </si>
  <si>
    <t>103/2023</t>
  </si>
  <si>
    <t>ORIGEM: PREGÃO ELETRÔNICO N° 047/2023
PROCESSO ADMINISTRATIVO N° SES-PRO-2022/09605</t>
  </si>
  <si>
    <t>GRAFICA PRODATA EIRELI</t>
  </si>
  <si>
    <t>CONTRATAÇÃO DE EMPRESA ESPECIALIZADA EM CONFECÇÃO E FORNECIMENTO DE CAMISETAS E CALENDÁRIO DE MESA PARA ATENDER O MT – HEMOCENTRO E CRIDAC</t>
  </si>
  <si>
    <t>523/2023/GBSES</t>
  </si>
  <si>
    <t>DOE. 28.541 - Pág. 36 - 14.07.2023</t>
  </si>
  <si>
    <t>Luciana Salem Gonçalves - Matrícula: 111668</t>
  </si>
  <si>
    <t>104/2023</t>
  </si>
  <si>
    <t xml:space="preserve">RAYOR VINICIUS SALES DE JESUS </t>
  </si>
  <si>
    <t>543/2023/GBSES</t>
  </si>
  <si>
    <t>DOE. 28.547 - Pág. 27 - 24.07.2023</t>
  </si>
  <si>
    <t>MT-HEMOCENTRO
Gian Carla Zanela - Matrícula: 289190
CRIDAC
Fabiana Magalhães da Rocha - Matrícula: 125278</t>
  </si>
  <si>
    <t>MT-HEMOCENTRO
Fernando Henrique Modolo - Matrícula: 315166
CRIDAC
Eliete Vasconcelos de Arruda - Matrícula: 82029</t>
  </si>
  <si>
    <t>MT-HEMOCENTRO
Luciana Salem Gonçalves - Matrícula: 111668
CRIDAC
Vilma Ferreira Xavier - Matrícula: 93209</t>
  </si>
  <si>
    <t>105/2023</t>
  </si>
  <si>
    <t>ALTERNATIVA COMERCIAL TÊXTIL -ME</t>
  </si>
  <si>
    <t>MT HEMOCENTRO E CRIDAC</t>
  </si>
  <si>
    <t>106/2023</t>
  </si>
  <si>
    <t>PREGÃO ELETRÔNICO Nº 024/2023/SES
SES-PRO-2022/39675</t>
  </si>
  <si>
    <t>MED MAIS SOLUÇÕES EM SERVIÇOS ESPECIAIS LTDA</t>
  </si>
  <si>
    <t>CONTRATAÇÃO DE EMPRESA ESPECIALIZADA NA PRESTAÇÃO DE SERVIÇOS MÉDICOS EM PSIQUIATRIA POR MEIO DE PROFISSIONAIS TECNICAMENTE  QUALIFICADOS  PARA  ATENDER  ÀS  UNIDADES  ESPECIALIZADAS/SES</t>
  </si>
  <si>
    <t>CIAPS</t>
  </si>
  <si>
    <t>548/2023/GBSES
551/2023/GBSES
022/2024/GBSES
0679/2024/GBSES</t>
  </si>
  <si>
    <t>DOE. 28.548 - Pág. 25 - 25.07.2023
DOE. 28.551 - Pág. 43 - 28.07.2023
DOE. 28.659 - Pág. 82 - 11.01.2024
DOE. 28.848 - Pág. 138 - 10/10/2024</t>
  </si>
  <si>
    <t>107/2023</t>
  </si>
  <si>
    <t>ATA DE REGISTRO DE PREÇOS Nº 007/2023/SEPLAG 
PREGÃO ELETRÔNICO N° 004/2023/SEPLAG
PROCESSO N° SES-PRO-2023/28329</t>
  </si>
  <si>
    <t>JH CORREA COMÉRCIO DE PRODUTOS ELETROELETRONICOS E PAPELARIA LTDA</t>
  </si>
  <si>
    <t>AQUISIÇÃO DE MATERIAL DE EXPEDIENTE, PARA ATENDER AS UNIDADES DA SECRETARIA DE ESTADO DE SAÚDE – SES/MT</t>
  </si>
  <si>
    <t>534/2023/GBSES</t>
  </si>
  <si>
    <t>DOE. 28.545 - Pág. 32 - 20.07.2023</t>
  </si>
  <si>
    <t>108/2023</t>
  </si>
  <si>
    <t>LUASI PAPÉIS E LIVROS LTDA</t>
  </si>
  <si>
    <t>aquisição de Material de Expediente, em atendimento à demanda dos Órgãos/Entidades do Poder Executivo Estadual, que deriva da adesão à Ata de Registro de Preços nº 007/2023/SEPLAG, decorrente do Pregão Eletrônico nº 004/2023/SEPLAG</t>
  </si>
  <si>
    <t>522/2023/GBSES</t>
  </si>
  <si>
    <t>109/2023</t>
  </si>
  <si>
    <t>MEIRIANE TELES FRANCISCO</t>
  </si>
  <si>
    <t>110/2023</t>
  </si>
  <si>
    <t>MILLENIUM PAPELARIA E MATERIAIS DE INFORMATICA LTDA</t>
  </si>
  <si>
    <t>112/2023</t>
  </si>
  <si>
    <t>ARP Nº 015/2022/SEPLAG - PREGÃO ELETRÔNICO Nº 015/2022/SEPLAG – 
PROCESSO Nº SES-PRO-2023/37314</t>
  </si>
  <si>
    <t>FORNECIMENTO DE GÊNEROS ALIMENTÍCIOS, SENDO AÇÚCAR, CAFÉ, CHÁ MATE, CAFÉ SOLÚVEL TIPO CAPPUCCINO E GUARANÁ RALADO, EM ATENDIMENTO À DEMANDA DA SECRETARIA DE ESTADO DE SAÚDE – MT.</t>
  </si>
  <si>
    <t>571/2023/GBSES</t>
  </si>
  <si>
    <t>DOE. 28.556 - Pág. 36 - 04.08.2023</t>
  </si>
  <si>
    <t>113/2023</t>
  </si>
  <si>
    <t>ORIGEM: PREGÃO ELETRÔNICO N°. 026/2023
PROCESSO N° SES-PRO-2023/38272</t>
  </si>
  <si>
    <t>ALEXANDRE FREIRE–MEI</t>
  </si>
  <si>
    <t>AQUISIÇÃO DE MATERIAIS DE CONSUMO, SENDO MATERIAIS DE EXPEDIENTE PARA ATENDER A SECRETARIA DE ESTADO DE SAÚDE – SES E SUAS UNIDADES</t>
  </si>
  <si>
    <t>552/2023/GBSES</t>
  </si>
  <si>
    <t>114/2023</t>
  </si>
  <si>
    <t>115/2023</t>
  </si>
  <si>
    <t>CLAUDIA CRISTINA STAFFY</t>
  </si>
  <si>
    <t>116/2023</t>
  </si>
  <si>
    <t>EPINET COMERCIO DE EQUIPAMENTOS DE PROTECAO LTDA</t>
  </si>
  <si>
    <t>117/2023</t>
  </si>
  <si>
    <t>GREEN PAPER COMÉRCIO LTDA</t>
  </si>
  <si>
    <t>583/2023/GBSES</t>
  </si>
  <si>
    <t>DOE. 28.561 - Pág. 44 - 11.08.2023</t>
  </si>
  <si>
    <t>118/2023</t>
  </si>
  <si>
    <t>JP –INDÚSTRIA E COMÉRCIO DE EMBALAGENS LTDA</t>
  </si>
  <si>
    <t>119/2023</t>
  </si>
  <si>
    <t>LUASI PAPELARIA, INFORMÁTICA E LIVRARIA</t>
  </si>
  <si>
    <t>120/2023</t>
  </si>
  <si>
    <t>121/2023</t>
  </si>
  <si>
    <t>ORIGEM: PREGÃO ELETRÔNICO N°. 026/2023
PROCESSO ADMINISTRATIVO N° SES-PRO-2022/12562</t>
  </si>
  <si>
    <t>540/2023/GBSES</t>
  </si>
  <si>
    <t>DOE. 28.546 - Pág. 58 - 21.07.2023</t>
  </si>
  <si>
    <t>122/2023</t>
  </si>
  <si>
    <t>MNX COMERCIAL DE PAPÉIS EIRELI</t>
  </si>
  <si>
    <t>123/2023</t>
  </si>
  <si>
    <t>MOTTIVA COMERCIO DE MATERIAIS DE ESCRITÓRIO LTDA</t>
  </si>
  <si>
    <t>124/2023</t>
  </si>
  <si>
    <t>SOMA COMÉRCIO E SERVIÇOS EIRELI – EPP</t>
  </si>
  <si>
    <t>125/2023</t>
  </si>
  <si>
    <t>TECNOPRINT IMPRESSOS TÉCNICOS LTDA -ME</t>
  </si>
  <si>
    <t>126/2023</t>
  </si>
  <si>
    <t>BRAGGIO ETIQUETAS ADESIVAS E ROTULOS LTDA</t>
  </si>
  <si>
    <t>DOE. 28.551 - Pág. 43 - 28.07.2023</t>
  </si>
  <si>
    <t>127/2023</t>
  </si>
  <si>
    <t>PRISMA PAPELARIA LTDA</t>
  </si>
  <si>
    <t>128/2023</t>
  </si>
  <si>
    <t>ORIGEM: CHAMAMENTO PÚBLICO N° 002/2022
PROCESSO ADMINISTRATIVO N° SES-PRO-2022/30927</t>
  </si>
  <si>
    <t>QUALITY COMERCIAL DE PRODUTOS M. H. LTDA</t>
  </si>
  <si>
    <t>Chamamento Público, para fins de Credenciamento de Pessoas Jurídicas para fornecimento. Mediante sistema de consignação, de órtese, próteses e materiais especiais e sínteses – OPME’S, relacionados aos atos cirúrgicos e não cirúrgicos, de acordo com laudo médico para cada paciente, em obediência ao Sistema Único de Saúde SUS, em todas as especialidades de OPME’S, padronizados pela tabela SGTAP do SUS para atender as necessidades das Unidades Hospitalares da Secretaria de Estado de Saúde</t>
  </si>
  <si>
    <t>SOB DEMANDA</t>
  </si>
  <si>
    <t>Rodrigo Guimarães dos Santos - Matricula: 294853</t>
  </si>
  <si>
    <t>129/2023</t>
  </si>
  <si>
    <t>Inae Carla Santana Nunes de Souza -Matrícula: 294912</t>
  </si>
  <si>
    <t>Italo Andre da Silva - Matrícula: 321087</t>
  </si>
  <si>
    <t>130/2023</t>
  </si>
  <si>
    <t>H.R. DE ALTA FLORESTA</t>
  </si>
  <si>
    <t>Taniele Angelo Mechi- Matrícula: 305283</t>
  </si>
  <si>
    <t>Augusto Grandi Borges – Matrícula: 281158</t>
  </si>
  <si>
    <t>131/2023</t>
  </si>
  <si>
    <t>H.R. DE SINOP</t>
  </si>
  <si>
    <t>Jean Carlos Alencar da Silva - Matrícula: 10624</t>
  </si>
  <si>
    <t>Paola Rosoely Gil Espina - Matrícula: 292204</t>
  </si>
  <si>
    <t>132/2023</t>
  </si>
  <si>
    <t>H.R. DE SORRISSO</t>
  </si>
  <si>
    <t>Bruno Binsfeld - Matrícula: 296796</t>
  </si>
  <si>
    <t>Gessi Helen Aires de Lima - Matrícula: 327513</t>
  </si>
  <si>
    <t>133/2023</t>
  </si>
  <si>
    <t>H.R. ROO</t>
  </si>
  <si>
    <t>Francival Soares dos Santos - Matrícula: 95212</t>
  </si>
  <si>
    <t>134/2023</t>
  </si>
  <si>
    <t>H.R. DE CÁCERES E ANEXO</t>
  </si>
  <si>
    <t>135/2023</t>
  </si>
  <si>
    <t>ORIGEM: PREGÃO ELETRÔNICO N° 048/2023
PROCESSO ADMINISTRATIVO N° SES-PRO-2022/35905</t>
  </si>
  <si>
    <t>DISBRANCO COMÉRCIO E DISTRIBUIÇÃO DE ALIMENTOS LTDA</t>
  </si>
  <si>
    <t>Contratação de empresa especializada no fornecimento de Alimentação e lanches para Doadores Voluntário de Sangue e Pacientes em Tratamento Hemoterápico Ambulatorial, para plantonistas no MT – Hemocentro e de Alimentação e Kit Lanches para datas e Eventos comemorativos</t>
  </si>
  <si>
    <t>624/2023/GBSES</t>
  </si>
  <si>
    <t>Elisângela Francisca da Silva - Matrícula: 321663/1</t>
  </si>
  <si>
    <t>136/2023</t>
  </si>
  <si>
    <t>CAPRIATA DE SOUZA LIMA E SOUZA LIMA LTDA-ME</t>
  </si>
  <si>
    <t>137/2023</t>
  </si>
  <si>
    <t>INEXIGIBILIDADE Nº 017/2023/SES
PROCESSO N° SES-PRO-2023/44204</t>
  </si>
  <si>
    <t>JORNAL A GAZETA LTDA</t>
  </si>
  <si>
    <t>CONTRATAÇÃO DE EMPRESA ESPECIALIZADA PARA FORNECIMENTO, DISTRIBUIÇÃO E ENTREGA DE JORNAL INFORMATIVO NA MODALIDADE IMPRESSA, A SEREM ENTREGUESNAS UNIDADES E SEDE DA SECRETARIA ESTADUAL DE SAÚDE – SES/MT</t>
  </si>
  <si>
    <t>GBSES</t>
  </si>
  <si>
    <t>588/2023/GBSES</t>
  </si>
  <si>
    <t xml:space="preserve">DOE. 28.562 - Pág. 64 - 14.08.2023
</t>
  </si>
  <si>
    <t>Jaqueline Paula de Pinho - Matrícula: 291194</t>
  </si>
  <si>
    <t>Pâmela Ferrari de Araújo Balbuena Rocha - Matrícula: 291214</t>
  </si>
  <si>
    <t>Tássia Bezerra Pegoraro - Matrícula: 205040</t>
  </si>
  <si>
    <t>138/2023</t>
  </si>
  <si>
    <t>INEXIGIBILIDADE Nº 011/2023/SES
SES-PRO-2023/17224</t>
  </si>
  <si>
    <t>LIFE TECHNOLOGIES COMÉRCIO E INDÚSTRIA DE PRODUTOS PARA BIOTECNOLOGIA LTDA</t>
  </si>
  <si>
    <t>Aquisição de analisador genético SEQSTUDIO 8 Flex para análise de Eletroforese capilar – metodologia Sanger e insumos, para atender as demandas do Laboratório Central de Saúde Pública do Estado de Mato Grosso – LACEN/MT</t>
  </si>
  <si>
    <t>139/2023</t>
  </si>
  <si>
    <t>ORIGEM: PREGÃO ELETRÔNICO N° 064/2022
PROCESSO ADMINISTRATIVO nº SES-PRO-2022/31553</t>
  </si>
  <si>
    <t>R. PACHECO QUIDA CLINICA MEDICA LIMITADA</t>
  </si>
  <si>
    <t>“Contratação de empresas especializadas em prestação de serviços médicos em Cirurgia Vascular e Otorrinolaringologia, por meio de profissionais qualificados, no âmbito das unidades hospitalares sob a gestão direta da Secretaria de Estado de Saúde de Mato Grosso”. GRUPO 04 - Serviços médicos em Cirurgia Vascular para atender ao Hospital Regional de Cáceres “Doutor Antônio Carlos Souto Fontes”. (Adulto e Pediátrico).</t>
  </si>
  <si>
    <t>140/2023</t>
  </si>
  <si>
    <t>DISPENSA DE LICITAÇÃO nº 037/2023 
PROCESSO ADMINISTRATIVO nº SES-PRO 2023/28896</t>
  </si>
  <si>
    <t>ABELHA TÁXI AÉREO E MANUTENÇÃO LTDA</t>
  </si>
  <si>
    <t>contratação de empresa especializada em serviços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</si>
  <si>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586/2023/GBSES
0313/2024/GBSES</t>
  </si>
  <si>
    <t>DOE. 28.652 - Pág. 63 - 14.08.2023
DOE. 28.748 - PÁG. 58 - 22/05/2024</t>
  </si>
  <si>
    <t>Carlos cavalieri Rocha Junior - Matrícula: 322538</t>
  </si>
  <si>
    <t>Wanderson Welliton Frederico de pinho - Matrícula: 307088</t>
  </si>
  <si>
    <t>141/2023</t>
  </si>
  <si>
    <t>ATA DE REGISTRO DE PREÇOS Nº 014/2023/SES
PREGÃO ELETRÔNICO Nº. 004/2023
SES-PRO-2023/48629</t>
  </si>
  <si>
    <t>AC COMÉRCIO</t>
  </si>
  <si>
    <t>Repetição do pregão eletrônico n. 047/2022 - itens fracassados - registro de preço para futura e eventual aquisição de aparelhos de ar condicionado do tipo split e piso teto de diferentes capacidades, bebedouros e frigobar.</t>
  </si>
  <si>
    <t xml:space="preserve">DOE. 28.568 - Pág. 69 - 22.08.2023
</t>
  </si>
  <si>
    <t>André Gratidiano Amancio Figueiredo Dorileo de Siqueira - Matrícula: 308816</t>
  </si>
  <si>
    <t>Mario Douglas Alves Pereira - Matrícula: 304590</t>
  </si>
  <si>
    <t>142/2023</t>
  </si>
  <si>
    <t>DRM NUTRILIFE</t>
  </si>
  <si>
    <t>repetição do pregão eletrônico n. 047/2022 - itens fracassados - registro de preço para futura e eventual aquisição de aparelhos de ar condicionado do tipo split e piso teto de diferentes capacidades, bebedouros e frigobar.</t>
  </si>
  <si>
    <t>DOE. 28.568 - Pág. 69 - 22.08.2023</t>
  </si>
  <si>
    <t>143/2023</t>
  </si>
  <si>
    <t>GO VENDAS</t>
  </si>
  <si>
    <t>145/2023</t>
  </si>
  <si>
    <t>VENTISOL</t>
  </si>
  <si>
    <t>146/2023</t>
  </si>
  <si>
    <t>ORIGEM: CHAMAMENTO PÚBLICO N° 001/2023
PROCESSO N° SES-PRO-2022/26966</t>
  </si>
  <si>
    <t>ASSOCIAÇÃO MATO-GROSSENSE DE COMBATE AO CÂNCER</t>
  </si>
  <si>
    <t>H.E. STª CASA</t>
  </si>
  <si>
    <t>CONFORME DEMDANDA</t>
  </si>
  <si>
    <t>715/2023/GBSES
724/2023/GBSES
0867/2024/GBSES</t>
  </si>
  <si>
    <t>DOE. 28.597 - Pág. 124 - 04.10.2023
DOE. 28.600 - Pág. 43 - 09.10.2023
DOE. 28.799 - Pág. 155 - 05.08.2024
(DOE 28.898 - PG.81 A 85 - 27/12/2024)</t>
  </si>
  <si>
    <t>Angela Maria Saboia Gonçalves da Silva - Matrícula: 303650</t>
  </si>
  <si>
    <t>Andressa Karine Souza e Silva -Matrícula: 295020</t>
  </si>
  <si>
    <t>147/2023</t>
  </si>
  <si>
    <t>INEXIGIBILIDADE Nº 012/2023/SES
PROCEDIMENTO ADMINISTRATIVO nº SES-PRO-2023/22388</t>
  </si>
  <si>
    <t>INSTITUTO  DE  MEDICINA  NUCLEAR  LTDA</t>
  </si>
  <si>
    <t>Contratação dos serviços de alta complexidade em diagnóstico por imagem de Tomografia por emissão de Pósitrons (PET-CT) no estado de Mato Grosso.</t>
  </si>
  <si>
    <t>Wilson Garcia Pereira: Matrícula 70127</t>
  </si>
  <si>
    <t>Ivete Meneguzzi - Matrícula: 58455</t>
  </si>
  <si>
    <t>148/2023</t>
  </si>
  <si>
    <t xml:space="preserve">ATA DE REGISTRO DE PREÇO Nº 011/2023/SEPLAG  PREGÃO ELETRÔNICO Nº 019/2022/SEPLAG
PROCESSO  N° SES-PRO-2023/45573 </t>
  </si>
  <si>
    <t>G&amp;E SERVIÇOS TERCEIRIZADOS LTDA</t>
  </si>
  <si>
    <t>Contratação de empresa especializada na prestação de serviço de motorista para atender a demanda da Secretária de Estado de Saúde de Mato Grosso compreendidos nos municípios de Cuiabá e Várzea Grande, que deriva da adesão à Ata de Registro de Preços nº 011/2023/SEPLAG</t>
  </si>
  <si>
    <t>Gean Carlos Koch de Paula Arruda: 302868</t>
  </si>
  <si>
    <t>149/2023</t>
  </si>
  <si>
    <t>MEDEIROS E CURVO LTDA</t>
  </si>
  <si>
    <t>150/2023</t>
  </si>
  <si>
    <t>PREGÃO ELETRÔNICO Nº. 054/2023
SES-PRO-2022/44814</t>
  </si>
  <si>
    <t>FUNERÁRIA SANTA TEREZINHA LTDA</t>
  </si>
  <si>
    <t>Contratação de Empresa especializada em Prestação de Serviços Funerários, para garantir o Auxílio Funeral para os doadores de órgãos e tecidos do Estado de Mato Grosso</t>
  </si>
  <si>
    <t xml:space="preserve">Wuber Jefersson de Souza Soares - Matrícula: 96051
</t>
  </si>
  <si>
    <t>Marly Mayumi Tutiya - Matrícula: 120283</t>
  </si>
  <si>
    <t>151/2023</t>
  </si>
  <si>
    <t>ORIGEM: PREGÃO ELETRÔNICO Nº 052/2023
PROCESSO Nº SES-PRO-2022/10320</t>
  </si>
  <si>
    <t>SINGULAR COMERCIAL E SERVIÇOS EIRELI - ME</t>
  </si>
  <si>
    <t>Contratação de empresa especializada no fornecimento de Gelo Reutilizável Rígido, para atender a demanda do MT-HEMOCENTRO, da SAF e da CET</t>
  </si>
  <si>
    <t>MT-HEMOCENTRO
-SAF E CET</t>
  </si>
  <si>
    <t>806/2023/SES/GBSES</t>
  </si>
  <si>
    <t>DOE. 28.620 - Pág.59 - 10.11.2023</t>
  </si>
  <si>
    <t>Dilce Catarina Gomes de Matos -Matrícula:113031</t>
  </si>
  <si>
    <t>152/2023</t>
  </si>
  <si>
    <t>747/2023/GBSES
0172/2024/GBSES</t>
  </si>
  <si>
    <t>DOE. 28.604 - Pág.71 - 17.10.2023
DOE. 28.707 - Pág.98 - 21/03/2024</t>
  </si>
  <si>
    <t>Benicio do Nascimento e Silva Neto- Matrícula: 280416</t>
  </si>
  <si>
    <t>Liliane Pereira de Souza Lemes - Matrícula: 294864</t>
  </si>
  <si>
    <t>Willian Benjamin RastelliRibeiro -  Matrícula: 288201</t>
  </si>
  <si>
    <t>153/2023</t>
  </si>
  <si>
    <t>ORIGEM: PREGÃO ELETRÔNICO N° 038/2023
PROCESSO ADMINISTRATIVO N° SES-PRO-2022/33908</t>
  </si>
  <si>
    <t>AMAZÔNIA LAVANDERIA INDUSTRIAL LTDA</t>
  </si>
  <si>
    <t>Contratação de empresa especializada na prestação de serviços de LAVANDERIA HOSPITALAR EXTERNA, incluindo fornecimento de enxoval por meio de comodato, serviço de hotelaria, gerenciamento dos setores de rouparia, processamento de enxoval hospitalar, coleta da roupa suja, lavagem, desinfecção, secagem e distribuição de roupas limpas em todos os setores das unidades hospitalares da Secretaria de Estado de Saúde de Mato Grosso</t>
  </si>
  <si>
    <t>H. R. DE SINOP</t>
  </si>
  <si>
    <t>Jean Carlos Alencar da Silva- Matrícula: 10624</t>
  </si>
  <si>
    <t>Sônia Sokolowski de Freitas - Matrícula: 292413</t>
  </si>
  <si>
    <t>154/2023</t>
  </si>
  <si>
    <t>H. R. DE SORRISO</t>
  </si>
  <si>
    <t>721/2023/GBSES</t>
  </si>
  <si>
    <t>DOE. 28.599 - Pág.282 - 06.10.2023</t>
  </si>
  <si>
    <t>Otelia Regina A. Hahn - Matrícula: 103848</t>
  </si>
  <si>
    <t>Marizane Lawisch Wille - Matrícula: 296694/1</t>
  </si>
  <si>
    <t>155/2023</t>
  </si>
  <si>
    <t>ATA DE REGISTRO DE PREÇOS N. 155/2022 PREGÃO ELETRÔNICO N. 014/2022
SES-PRO-2023/04497</t>
  </si>
  <si>
    <t>MFSUL COMÉRCIO DE MÓVEIS CORPORATIVOS E ESCOLARES LTDA</t>
  </si>
  <si>
    <t>Aquisição de Ativos Permanentes (CADEIRAS)”, para atender às necessidades da Superintendência de Vigilância em Saúde – SUVSA.</t>
  </si>
  <si>
    <t>ERRATA DA PORTARIA Nº 725/2023/
0632/2024/GBSES</t>
  </si>
  <si>
    <t>DOE. 28.604 - Pág.71 - 17.10.2023
DOE. 28.830 - Pág.43 - 17.09.2024</t>
  </si>
  <si>
    <t>Marlene da Costa Barros - Matricula: 110164</t>
  </si>
  <si>
    <t>Rosana da Silva Velter - Matrícula: 115798</t>
  </si>
  <si>
    <t>156/2023</t>
  </si>
  <si>
    <t>ORIGEM: ARP Nº 059/2022/PREFEITURA DE CUIABÁ - PREGÃO ELETRÔNICO Nº043/2022/FUNED
PROCESSO ADMINISTRATIVO N° SES-PRO-2023/52511</t>
  </si>
  <si>
    <t>L.M. ORGANIZAÇÃO HOTELEIRA LTDA</t>
  </si>
  <si>
    <t>Contratação da prestação de serviço de locação de espaço físico, serviço de hospedagem, ALIMENTAÇÃO, sonorização, equipamentos e toda a infraestrutura para realização de seminários, encontros de estudo e outros eventos promovidos pela Secretaria Estadual De Saúde</t>
  </si>
  <si>
    <t>157/2023</t>
  </si>
  <si>
    <t>ORIGEM: ARP Nº 029/2023/SES/MT - PREGÃO ELETRÔNICO N° 050/2023/SES/MT
PROCESSO ADMINISTRATIVO N° SES-PRO-2023/55578</t>
  </si>
  <si>
    <t>733/2023/GBSES</t>
  </si>
  <si>
    <t>DOE. 28.603 - Pág.85 - 16.10.2023</t>
  </si>
  <si>
    <t>158/2023</t>
  </si>
  <si>
    <t>ORIGEM:ARP Nº 029/2023/SES/MT - PREGÃO ELETRÔNICO N° 050/2023/SES/MT
PROCESSO ADMINISTRATIVO N° SES-PRO-2023/55578</t>
  </si>
  <si>
    <t>159/2023</t>
  </si>
  <si>
    <t>MENNO INFORMÁTICA E GRÁFICA LTDA</t>
  </si>
  <si>
    <t>160/2023</t>
  </si>
  <si>
    <t>PACIFIC FLOWERS INDÚSTRIA E COMÉRCIO LTDA</t>
  </si>
  <si>
    <t>161/2023</t>
  </si>
  <si>
    <t>162/2023</t>
  </si>
  <si>
    <t>REGINA CELIA CUNHA DE SOUSA</t>
  </si>
  <si>
    <t>163/2023</t>
  </si>
  <si>
    <t>MOTTIVA COMÉRCIO DE MATERIAIS DE ESCRITÓRIO LTDA</t>
  </si>
  <si>
    <t>164/2023</t>
  </si>
  <si>
    <t>MARIA JOSÉ DOS REIS EPP</t>
  </si>
  <si>
    <t>165/2023</t>
  </si>
  <si>
    <t>ORIGEM: PREGÃO ELETRÔNICO Nº 068/2023
SES-PRO-2022/42599</t>
  </si>
  <si>
    <t>LABTEK COMERCIO DE PRODUTOS LABORATORIAIS EIRELI</t>
  </si>
  <si>
    <t>A aquisição de insumos para métodos/testes rápidos de detecção de microrganismos e insumos para métodos tradicionais para pesquisa de microrganismos em amostras de alimentos para atendimento ao Laboratório Central de Saúde Pública do Estado de Mato Grosso –LACEN/MT</t>
  </si>
  <si>
    <t>D.OE - 28.599 - Pag.  282 - 06.10..2023</t>
  </si>
  <si>
    <t xml:space="preserve"> Klaucia Rodrigues Vasconcelos - Matrícula: 295302</t>
  </si>
  <si>
    <t>166/2023</t>
  </si>
  <si>
    <t>ORBITAL PRODUTOS PARA LABORATÓRIOS LTDA</t>
  </si>
  <si>
    <t>167/2023</t>
  </si>
  <si>
    <t>IDPROMO COMERCIAL EIRELI EPP</t>
  </si>
  <si>
    <t>D.OE - 28.603 - Pag.  86 - 16.10.2023</t>
  </si>
  <si>
    <t>168/2023</t>
  </si>
  <si>
    <t>ATA DE REGISTRO DE PREÇOS Nº 012/2023/SEPLAG
PREGÃO ELETRÔNICO Nº. 012/SEPLAG/2023
SES-PRO-2023/54692</t>
  </si>
  <si>
    <t>UNIVERSIDADE PATATIVA DO ASSARÉ</t>
  </si>
  <si>
    <t>PRESTAÇÃO DOS SERVIÇOS DE AGENTE INTEGRADOR PARA AGENCIAMENTO DE ESTUDANTES DO ENSINO MÉDIO, GRADUAÇÃO E PÓS-GRADUAÇÃO (LATO E STRICTO SENSU), PARA PREENCHIMENTO DE BOLSAS DE ESTÁGIO, DE NATUREZA COMUM, PARA ATENDER AS DEMANDAS DA SECRETARIA DE ESTADO DE SAÚDE</t>
  </si>
  <si>
    <t>SGP</t>
  </si>
  <si>
    <t>Izabella Sant’Anna Siqueira - Matrícula: 111356</t>
  </si>
  <si>
    <t>Lucas Falcão de Oliveira - Matrícula: 330833</t>
  </si>
  <si>
    <t>169/2023</t>
  </si>
  <si>
    <t>ATA DE REGISTRO DE PREÇOS Nº 012/2023/SEPLAG
PREGÃO ELETRÔNICO Nº 012/SEPLAG/2023
SES-PRO-2023/54692</t>
  </si>
  <si>
    <t>SUPER ESTÁGIOS LTDA EPP</t>
  </si>
  <si>
    <t>170/2023</t>
  </si>
  <si>
    <t>ATA DE REGISTRO DE PREÇOS Nº 2022/32903
PREGÃO ELETRÔNICO Nº 20210998 DA SECRETARIA DE ESTADO DE SAÚDE DO CEARÁ
SES-PRO-2023/48291</t>
  </si>
  <si>
    <t>SIEMENS HEALTHCARE DIAGNÓSTICOS LTDA</t>
  </si>
  <si>
    <t>AQUISIÇÃO DE “EQUIPAMENTO HOSPITALAR”, TOMÓGRAFIA COMPUTADORIZADA PARA ATENDER AS NECESSIDADES DO HOSPITAL CENTRAL DE ALTA COMPLEXIDADE VINCULADO À SECRETARIA DE ESTADO DE SAÚDE DE MATO GROSSO E DOS HOSPITAIS REGIONAIS SOB A GESTÃO DIRETA DA SECRETARIA DE ESTADO DE SAÚDE DE MATO GROSSO</t>
  </si>
  <si>
    <t xml:space="preserve"> 721/2023/GBSES
028/2024/GBSES
0123/2024/GBSES
0681/2024/GBSES</t>
  </si>
  <si>
    <t>D.OE - 28.599 - Pag.  282 - 06.10.2023
D.OE - 28.662 - Pag.  57 - 16.01.2024
D.OE - 28.694 - Pag.  35 - 04.03.2024
DOE. 28.848 - Pág. 139 - 10/10/2024</t>
  </si>
  <si>
    <t>171/2023</t>
  </si>
  <si>
    <t>INEXIGIBILIDADE Nº 015/2023/SES
SES-PRO-2023/30741</t>
  </si>
  <si>
    <t>EDUARDO JANONI TOLOMEI</t>
  </si>
  <si>
    <t>“AQUISIÇÃO DE OVOS DE GALINHA NÃO
FÉRTEIS E NÃO EMBRIONADOS E SEM
NENHUM TRATAMENTO À BASE DE
ANTIBIÓTICOS E HORMÔNIOS, PARA
ATENDER AS DEMANDAS DO
LABORATÓRIO CENTRAL DE SAÚDE
PÚBLICA DO ESTADO DE MATO GROSSO.”</t>
  </si>
  <si>
    <t>R4 40.884,00</t>
  </si>
  <si>
    <t>794/2023/GBSES</t>
  </si>
  <si>
    <t>D.OE - 28.617 - Pag.  84 - 07.11.2023</t>
  </si>
  <si>
    <t>Klaucia Rodrigues Vasconcelos - Matrícula:295302</t>
  </si>
  <si>
    <t>172/2023</t>
  </si>
  <si>
    <t>ORIGEM: CHAMAMENTO PÚBLICO N° 004/2023
PROCESSO ADMINISTRATIVO N° SES-PRO-2022/44819</t>
  </si>
  <si>
    <t>HOSPITAL DE OLHOS DE CUIABÁ LTDA+D346:D356</t>
  </si>
  <si>
    <t>Credenciamento para a prestação serviços de BANCO DE TECIDO OCULAR HUMANO - (CÓRNEA) para o atendimento da demanda de captação, processamento armazenamento e distribuição de tecidos oculares humanos para fins de disponibilização aos receptores inscritos no Cadastro Técnico Único do Estado de Mato Grosso de acordo com o Regulamento Técnico do Sistema Nacional de Transplantes – Portaria de Consolidação 4/2017 – ANEXO I</t>
  </si>
  <si>
    <t>HOSPITAL E OLHOS DE CUIABÁ</t>
  </si>
  <si>
    <t xml:space="preserve"> 833/2023/GBSES</t>
  </si>
  <si>
    <t>D.OE - 28.625 - Pag.  41 - 21.11.2023</t>
  </si>
  <si>
    <t>Sidney Santos Araújo - Matrícula: 111926</t>
  </si>
  <si>
    <t>173/2023</t>
  </si>
  <si>
    <t>ORIGEM: PREGÃO ELETRÔNICO N° 075/2023
PROCESSO ADMINISTRATIVO N° SES-PRO-2023/46278</t>
  </si>
  <si>
    <t>TIMPEL S.A</t>
  </si>
  <si>
    <t>AQUISIÇÃO DE “EQUIPAMENTO MÉDICO-HOSPITALAR” PARA ATENDER AS NECESSIDADES DO HOSPITAL CENTRAL DE ALTA COMPLEXIDADE – LISTA 20 (TOMOGRAFIA DE IMPEDÂNCIA ELÉTRICA), QUE FAZEM ENTRE SI A SECRETARIA ESTADUAL DE SAÚDE/FUNDO ESTADUAL DE SAÚDE”.</t>
  </si>
  <si>
    <t>HOSPITAL CENTRAL DE ALTA COMPLEXIDADE</t>
  </si>
  <si>
    <t>939/2023/GBSES</t>
  </si>
  <si>
    <t>D.OE - 28.651 - Pag.  572 - 29.12.2023</t>
  </si>
  <si>
    <t>Oberdan Ferreira Coutinho Lira - Matrícula: 118858</t>
  </si>
  <si>
    <t>Danielle Apareida Ribeiro da Costa Leite - Matrícula: 104164</t>
  </si>
  <si>
    <t>Muriane Junges da Silva - Matrícula: 295385</t>
  </si>
  <si>
    <t>174/2023</t>
  </si>
  <si>
    <t>CENTRO DE ONCOLOGIA E RADIOTERAPIA LTDA</t>
  </si>
  <si>
    <t>CREDENCIAMENTO PARA A PRESTAÇÃO, DE SERVIÇOS DE TRATAMENTO DE RADIOTERAPIA/BRAQUITERAPIA AOS USUÁRIOS DO SUS, CONFORME TABELA SIGTAP, PARA ATENDER AO HOSPITAL ESTADUAL SANTA CASA, SOB A GESTÃO DIRETA DA SECRETARIA ESTADUAL DE SAÚDE DE MATO GROSSO”</t>
  </si>
  <si>
    <t>HOSPITAL SANTA CASA</t>
  </si>
  <si>
    <t xml:space="preserve">DEMANDA </t>
  </si>
  <si>
    <t>Andressa Karine Spuza e Silva – Matrícula: 295020</t>
  </si>
  <si>
    <t>175/2023</t>
  </si>
  <si>
    <t>ARP Nº 006/2023/SEPLAG - PREGÃO ELETRÔNICO Nº 002/2023/SEPLAG – 
PROCESSO Nº SES-PRO-2023/49929</t>
  </si>
  <si>
    <t>GLOBALSEC TECNOLOGIA DA INFORMAÇÃO LTDA</t>
  </si>
  <si>
    <t>CONTRATAÇÃO DE EMPRESA ESPECIALIZADA NO SERVIÇO DE EMISSÃO DE CERTIFICADOS DIGITAIS (E-CPF, E-CNPJ E SSL - SITE SEGURO), NO PADRÃO ICP-BRASIL, BEM COMO O FORNECIMENTO DE DISPOSITIVOS CRIPTOGRÁFICOS (TOKEN VIA USB E CARTÃO INTELIGENTE), LEITORAS E VISITA(S) TÉCNICA(S) PARA VALIDAÇÃO E EMISSÃO DE CERTIFICADOS DIGITAIS, VISANDO ATENDER ÀS NECESSIDADES DA SECRETARIA DE ESTADO DE SAÚDE DE MATO GROSSO</t>
  </si>
  <si>
    <t>780/2023/GBSES</t>
  </si>
  <si>
    <t>D.OE - 28.613 - Pag.  32 - 30.10.2023</t>
  </si>
  <si>
    <t>Vitor Hugo Lourençon - Matrícula 247062</t>
  </si>
  <si>
    <t>Rodrigo da Guia - Matrícula 110912</t>
  </si>
  <si>
    <t>176/2023</t>
  </si>
  <si>
    <t>ATA DE REGISTRO DE PREÇOS N. 017/2023/SESPA 
SES-PRO-2023/44221</t>
  </si>
  <si>
    <t>CARL ZEISS DO BRASIL LTDA</t>
  </si>
  <si>
    <t xml:space="preserve">AQUISIÇÃO DE EQUIPAMENTO MÉDICO HOSPITALAR – MICROSCÓPIO CIRÚRGICO”, PARA ATENDER AS NECESSIDADES DO HOSPITAL CENTRAL DE ALTA COMPLEXIDADE VINCULADO A SECRETARIA DE ESTADO DE SAÚDE DE MATO GROSSO E DOS HOSPITAIS REGIONAIS SOB A GESTÃO DIRETA DA SECRETARIA DE ESTADO DE SAÚDE DE MATO GROSSO”. 
</t>
  </si>
  <si>
    <t>866/2023/GBSES
025/2024/GBSES
0123/2024/GBSES
0660/2023/GBSES
ERRATA DA PORTARIA 0660/2024/GBSES</t>
  </si>
  <si>
    <t>D.OE - 28.636 - Pag.  47 - 06.12.2023
D.OE - 28.622 - Pag.  30 - 14.11.2023
D.OE - 28.659 - Pag.  83 - 11.01.2024
D.OE - 28.694 - Pag.  35 - 04.03.2024
D.OE - 28.839 - Pag.  53 - 30.09.2024
DOE. 28.848 - PÁG. 143 - 10/10/2024</t>
  </si>
  <si>
    <t>177/2023</t>
  </si>
  <si>
    <t>ATA DE REGISTRO DE PREÇOS Nº 027/2023/PREFEITURA MUNICIPAL DE SANTO ANTÔNIO DO LEVERGER
SES-PRO-2023/49680</t>
  </si>
  <si>
    <t>INFINITY COMERCIO E CONSULTORIA LTDA</t>
  </si>
  <si>
    <t>851/2023/GBSES</t>
  </si>
  <si>
    <t>D.OE - 28.630 - Pag.  37 - 28.11.2023</t>
  </si>
  <si>
    <t>Paulo Henrique de almeida - Matrícula 293116</t>
  </si>
  <si>
    <t>Sandro Camargo da Silva Matrícula: 93233</t>
  </si>
  <si>
    <t>Horlando Simão de Miranda - Matrícula: 94374</t>
  </si>
  <si>
    <t>178/2023</t>
  </si>
  <si>
    <t>ORIGEM: ARP Nº 009/2023/SEPLAG - PREGÃO ELETRÔNICO Nº 021/2022/SEPLAG 
PROCESSO ADMINISTRATIVO N° SES-PRO-2023/49022</t>
  </si>
  <si>
    <t>PRIME INFO SOLUÇÕES EM TECNOLOGIA LTDA</t>
  </si>
  <si>
    <t>AQUISIÇÃO DE COMPUTADORES E NOTEBOOKS PARA ATENDER A DEMANDA DA SECRETARIA DE ESTADO DE SAÚDE – SES E SUAS UNIDADES.</t>
  </si>
  <si>
    <t>831/2023/GBSES</t>
  </si>
  <si>
    <t>D.OE - 28.625 - Pag.  39 - 21.11.2023</t>
  </si>
  <si>
    <t>Eder Del Barco Nichioka - Matrícula: 115533</t>
  </si>
  <si>
    <t>Vitor Hugo Lourencon - Matrícula: 247062</t>
  </si>
  <si>
    <t>179/2023</t>
  </si>
  <si>
    <t>ORIGEM: ARP Nº 009/2023/SEPLAG- PREGÃO ELETRÔNICO 021/2022/SEPLAG 
PROCESSO ADMINISTRATIVO N° SES-PRO-2023/49022</t>
  </si>
  <si>
    <t>LIDER NOTEBOOKS COMERCIO E SERVIÇOS LTDA</t>
  </si>
  <si>
    <t xml:space="preserve">
AQUISIÇÃO DE COMPUTADORES E NOTEBOOKS PARA ATENDER A DEMANDA DA SECRETARIA DE ESTADO DE SAÚDE – SES E SUAS UNIDADES. 
</t>
  </si>
  <si>
    <t>180/2023</t>
  </si>
  <si>
    <t>POSITIVO TECNOLOGIA  S/A</t>
  </si>
  <si>
    <t>181/2023</t>
  </si>
  <si>
    <t>DISPENSA DE LICITAÇÃO Nº 042/2023/SES
PROCESSO ADMINISTRATIVO Nº SES-PRO-2023/36719</t>
  </si>
  <si>
    <t>FUNDAÇÃO GETÚLIO VARGAS</t>
  </si>
  <si>
    <t>CONTRATAÇÃO DE SERVIÇO ESPECIALIZADO PARA A ORGANIZAÇÃO DE PROCESSOS DE AVALIAÇÃO E SELEÇÃO DE PESSOAL, COM VISTAS À REALIZAÇÃO DE CONCURSO PÚBLICO, INCLUSIVE ELABORAÇÃO DE EDITAIS, CRONOGRAMAS, ESTRUTURA OPERACIONAL, ELABORAÇÃO E APLICAÇÃO DE PROVAS, CORREÇÃO DOS EXAMES E ANÁLISE DE TÍTULOS, ALÉM DE PLATAFORMA DIGITAL COM ESTRUTURA ADEQUADA, PARA ATENDER A DEMANDA DA SECRETARIA DE ESTADO DE SAÚDE DE MATO GROSSO.</t>
  </si>
  <si>
    <t>016/2024/GBSES
0184/2024/GBSES</t>
  </si>
  <si>
    <t>D.OE - 28.658 - Pag.  44 - 10.01.2024
D.OE- 28.710 - Pag.  22 - 26.03.2024</t>
  </si>
  <si>
    <t>Rosana Campos Leite – Matrícula: 82633</t>
  </si>
  <si>
    <t>Marcella Auxiliadora Figueiredo da Silva - Matrícula: 263265</t>
  </si>
  <si>
    <t>Darléia Cristina Gross Andrade Nascimento – Matrícula: 120209</t>
  </si>
  <si>
    <t>182/2023</t>
  </si>
  <si>
    <t>ORIGEM: CHAMAMENTO PÚBLICO N° 005/2023
PROCESSO ADMINISTRATIVO N° SES-PRO-2022/44925</t>
  </si>
  <si>
    <t>HOSPITAL DE OLHOS DE CUIABÁ LTDA</t>
  </si>
  <si>
    <t>CREDENCIAMENTO PARA A PRESTAÇÃO DO SERVIÇO DE TRANSPLANTE DE TECIDO OCULAR – (CÓRNEA), PARA ATENDER OS RECEPTORES INSCRITOS NO CADASTRO TÉCNICO ÚNICO DO ESTADO DE MATO GROSSO DE ACORDO COM O DISPOSTO NA PORTARIA DE CONSOLIDAÇÃO N° 4- ANEXO I/2017, EM ATENDIMENTO A COORDENADORIA ESTADUAL DE TRANSPLANTES/SES.</t>
  </si>
  <si>
    <t>DEMANDA</t>
  </si>
  <si>
    <t>183/2023</t>
  </si>
  <si>
    <t>ORIGEM: PREGÃO ELETRÔNICO N° 078/2023
PROCESSO N° SES-PRO-2023/41416</t>
  </si>
  <si>
    <t>VIMEDIC CONSULTORIO LTDA</t>
  </si>
  <si>
    <t>CONTRATAÇÃO DE EMPRESA ESPECIALIZADA NA PRESTAÇÃO DE SERVIÇOS MÉDICOS EM OTORRINOLARINGOLOGIA, POR MEIO DE PROFISSIONAIS QUALIFICADOS, NO ÂMBITO DO HOSPITAL REGIONAL DE ALTA FLORESTA “ALBERT SABIN” E HOSPITAL REGIONAL DE SORRISO, SOB GESTÃO DIRETA DA SECRETARIA DE ESTADO DE SAÚDE DE MATO GROSSO</t>
  </si>
  <si>
    <t>HOSPITAL R. ALTA FLORESTA</t>
  </si>
  <si>
    <t>Taniele Angelo Mechi - Matrícula: 305283</t>
  </si>
  <si>
    <t>Camila Domingues – Matrícula: 260298</t>
  </si>
  <si>
    <t>Augusto Grandi Borges - Matrícula: 281158</t>
  </si>
  <si>
    <t>184/2023</t>
  </si>
  <si>
    <t>HOSPITAL R. SORRISO</t>
  </si>
  <si>
    <t>185/2023</t>
  </si>
  <si>
    <t>PREGÃO ELETRÔNICO Nº. 070/2023
SES-PRO-2023/46291</t>
  </si>
  <si>
    <t>KCRS COMÉRCIO DE EQUIPAMENTOS LTDA</t>
  </si>
  <si>
    <t>O PRESENTE TERMO TEM COMO OBJETO A AQUISIÇÃO DE EQUIPAMENTO MÉDICO-HOSPITALAR PARA ATENDER AS NECESSIDADES DO HOSPITAL CENTRAL DE ALTA COMPLEXIDADE – LISTA 21 (BALANÇAS)</t>
  </si>
  <si>
    <t>853/2023/GBSES
0121/2024/GBSES</t>
  </si>
  <si>
    <t>D.OE - 28.631 - Pag.  86 - 29.11.2023
D.OE - 28.694 - Pag.  34 - 04.03.2024</t>
  </si>
  <si>
    <t>186/2023</t>
  </si>
  <si>
    <t>ATA DE REGISTRO DE PREÇOS 028/2023/SES/MT
ORIGEM: PREGÃO ELETRÔNICO N° 096/2022
PROCESSO N° SES-PRO-2023/68959</t>
  </si>
  <si>
    <t xml:space="preserve">CIRÚRGICA SÃO FELIPE PRODUTOS PARA SAÚDE EIRELI </t>
  </si>
  <si>
    <t>“AQUISIÇÃO DE BENS PERMANENTES, EQUIPAMENTOS HOSPITALARES – LISTA 2, INCLUINDO ENTREGA, MONTAGEM, INSTALAÇÕES, TREINAMENTO ASSISTÊNCIA TÉCNICA E GARANTIA”.</t>
  </si>
  <si>
    <t>HRVG
HESC
HRR
HRC
HRSO
HRS
HRAF
HRC</t>
  </si>
  <si>
    <t>941/2023/GBSES
020/2024/GBSES
ERRATA DA PORTARIA Nº 941/2023/GBSES 
0229/2024/GBSES
0309/2024/GBSES</t>
  </si>
  <si>
    <t>D.OE - 28.651 - Pag.  572 - 29.12.2023
D.OE - 28.659 - Pag.  81 - 11.01.2024
D.OE - 28.705 - Pag.  42 - 19.03.2024
DOE. 28.745 - Pág. 64 - 17/05/2024</t>
  </si>
  <si>
    <t>187/2023</t>
  </si>
  <si>
    <t>ATA DE REGISTRO DE PREÇOS Nº. 028/2023/SES/MT
ORIGEM: PREGÃO ELETRÔNICO N° 096/2022
PROCESSO N° SES-PRO-2023/69012</t>
  </si>
  <si>
    <t xml:space="preserve"> HOSPCOM EQUIPAMENTOS HOSPITALARES LTDA</t>
  </si>
  <si>
    <t>R$ 5.186,173,19</t>
  </si>
  <si>
    <t>188/2023</t>
  </si>
  <si>
    <t>ATA DE REGISTRO DE PREÇOS Nº 028/2023/SES/MT
ORIGEM: PREGÃO ELETRÔNICO N° 096/2022/SES/MT
PROCESSO ADMINISTRATIVO N° SES-PRO-2023/60485</t>
  </si>
  <si>
    <t>CASA HOSPITALAR IBIPORA LTDA</t>
  </si>
  <si>
    <t>AQUISIÇÃO DE BENS PERMANENTES, EQUIPAMENTOS HOSPITALARES – LISTA 2, INCLUINDO ENTREGA, MONTAGEM, INSTALAÇÕES, TREINAMENTO ASSISTÊNCIA TÉCNICA E GARANTIA.</t>
  </si>
  <si>
    <t xml:space="preserve"> 849/2023/GBSES
020/2024/GBSES
032/2024/GBSES
038/2024/GBSES
0266/2024/GBSES
0338/2024/GBSES+L363</t>
  </si>
  <si>
    <t xml:space="preserve">D.OE - 28.630- Pag.  36 - 28.11.2023
D.OE - 28.659 - Pag.  81 - 11.01.2024
D.OE - 28.663 - Pag.  35- 17.01.2024
D.OE - 28.731 - Pag.  48 - 26.04.2024
D.OE - 28.735 - Pag. 52 - 03.05.2024
DOE. 28.752 - PÁG. 73 - 28.05.2024
</t>
  </si>
  <si>
    <t>189/2023</t>
  </si>
  <si>
    <t>ARP Nº 021/2022 – PE Nº 11/2022 – MINISTÉRIO DA ECONOMIA
PROCESSO ADMINISTRATIVO N° SES-PRO-2023/39558</t>
  </si>
  <si>
    <t>MCR SISTEMAS E CONSULTORIA LTDA</t>
  </si>
  <si>
    <t>CONTRATAÇÃO DE LICENÇAS DE SOFTWARES DE DESIGN GRÁFICO, COM DIREITO DE ATUALIZAÇÃO E SUPORTE.</t>
  </si>
  <si>
    <t>850/2023/GBSES</t>
  </si>
  <si>
    <t>190/2023</t>
  </si>
  <si>
    <t>ORIGEM: ATA DE REGISTRO DE PREÇOS Nº 028/2023/SES/MT
PREGÃO ELETRÔNICO N° 096/2022/SES/MT
PROCESSO N° SES-PRO-2023/68973</t>
  </si>
  <si>
    <t>ELBER INDÚSTRIA DE REFRIGERAÇÃO LTDA</t>
  </si>
  <si>
    <t>AQUISIÇÃO DE BENS PERMANENTES, EQUIPAMENTOS HOSPITALARES – LISTA 2, INCLUINDO ENTREGA, MONTAGEM, INSTALAÇÕES, TREINAMENTO ASSISTÊNCIA TÉCNICA E GARANTIA</t>
  </si>
  <si>
    <t>GB</t>
  </si>
  <si>
    <t>191/2023</t>
  </si>
  <si>
    <t>ORIGEM: PREGÃO ELETRÔNICO N°. 082/2023.
PROCESSO ADMINISTRATIVO N° SES-PRO- 2023/46475</t>
  </si>
  <si>
    <t>HOSPCOM EQUIPAMENTOS HOSPITALARES LTDA</t>
  </si>
  <si>
    <t xml:space="preserve">AQUISIÇÃO DE “EQUIPAMENTO MÉDICO-HOSPITALAR” PARA ATENDER AS NECESSIDADES DO HOSPITAL CENTRAL DE ALTA COMPLEXIDADE – LISTA 22 (COMPRESSOR, FERRAMENTAS E MOTORES).
</t>
  </si>
  <si>
    <t xml:space="preserve"> HOSPITAL CENTRAL</t>
  </si>
  <si>
    <t xml:space="preserve"> 853/2023/GBSES
0121/2024/GBSES</t>
  </si>
  <si>
    <t>D.OE - 28.631 - Pag. 86 - 29.11.2023
D.OE - 28.694 - Pag. 34 - 04.03.2024</t>
  </si>
  <si>
    <t>Danielle Aparecida Ribeiro da Costa Leite - Matrícula: 104164</t>
  </si>
  <si>
    <t>192/2023</t>
  </si>
  <si>
    <t>DISPENSA DE LICITAÇÃO nº 061/2023 
          PROCESSO ADMINISTRATTIVO nº SES-PRO-2023/63879</t>
  </si>
  <si>
    <t xml:space="preserve">CONTRATAÇÃO DE EMPRESA ESPECIALIZADA NA PRESTAÇÃO DE SERVIÇOS MÉDICOS EM CIRURGIA GERAL, POR MEIO DE PROFISSIONAIS QUALIFICADOS, NO ÂMBITO DO HOSPITAL REGIONAL DE COLÍDER “MASAMITSU TAKANO”. </t>
  </si>
  <si>
    <t>HOSPITAL REGIONAL DE COLÍDER</t>
  </si>
  <si>
    <t xml:space="preserve"> 852/2023/GBSES
</t>
  </si>
  <si>
    <t>D.OE - 28.630 - Pag. 37 - 28.11.2023</t>
  </si>
  <si>
    <t>Grazielle Scarpin Guimarães - Matrícula: 59513</t>
  </si>
  <si>
    <t>Luciney Rodrigues dos Santos - Matrícula: 95186</t>
  </si>
  <si>
    <t>193/2023</t>
  </si>
  <si>
    <t>CLINICA DE ESPECIALIDADES MEDICAS LTDA</t>
  </si>
  <si>
    <t>CONTRATAÇÃO DE EMPRESA ESPECIALIZADA NA PRESTAÇÃO DE SERVIÇOS MÉDICOS EM CIRURGIA GERAL, POR MEIO DE PROFISSIONAIS QUALIFICADOS, NO ÂMBITO DO HOSPITAL METROPOLITANO “ LOUSITE FERREIRA DA SILVA”.</t>
  </si>
  <si>
    <t>HOSPITAL METROLITANO</t>
  </si>
  <si>
    <t xml:space="preserve"> 876/2023/GBSES</t>
  </si>
  <si>
    <t xml:space="preserve">D.OE - 28.639 - Pag. 48 - 12.12.2023
</t>
  </si>
  <si>
    <t>Inaê Carla Santana Nunes de Souza – Matrícula: 294912</t>
  </si>
  <si>
    <t>Tieli Schwantz Ribas - Matrícula: 296175</t>
  </si>
  <si>
    <t>194/2023</t>
  </si>
  <si>
    <t>DISPENSA DE LICITAÇÃO nº 062/2023 
          PROCESSO ADMINISTRATTIVO nº SES-PRO-2023/63802</t>
  </si>
  <si>
    <t>CONTRATAÇÃO DE EMPRESA ESPECIALIZADA NA PRESTAÇÃO DE SERVIÇOS MÉDICOS EM PEDIATRIA, POR MEIO DE PROFISSIONAIS QUALIFICADOS, NO ÂMBITO DO HOSPITAL REGIONAL DE COLÍDER “MASAMITSU TAKANO” SOB GESTÃO DIRETA DA SECRETARIA DE ESTADO DE SAÚDE DE MATO GROSSO.</t>
  </si>
  <si>
    <t>915/2023/GBSES
0354/2024/GBSES
0506/2024/GBSES</t>
  </si>
  <si>
    <t>D.OE - 28.645 - Pag. 51 - 20.12.2023
DOE. 28.755 - PÁG. 47 - 04/06/2024
DOE. 28.792 - PÁG. 56 - 25/07/2024</t>
  </si>
  <si>
    <t>Daiane Renata Camargo - Matrícula: 281482</t>
  </si>
  <si>
    <t>Willy Nascimento Barbosa  
Matrícula: 281406</t>
  </si>
  <si>
    <t>195/2023</t>
  </si>
  <si>
    <t>CONTRATAÇÃO DE EMPRESA 
ESPECIALIZADA NA 
PRESTAÇÃO DE SERVIÇOS 
MÉDICOS EM PEDIATRIA,
POR MEIO DE PROFISSIONAIS 
QUALIFICADOS, NO ÂMBITO 
DO HOSPITAL REGIONAL DE 
SORRISO SOB GESTÃO 
DIRETA DA SECRETARIA DE 
ESTADO DE SAÚDE DE MATO 
GROSSO</t>
  </si>
  <si>
    <t xml:space="preserve"> 21/11/2023</t>
  </si>
  <si>
    <t>072/2024/GBSES</t>
  </si>
  <si>
    <t>D.OE - 28.680 - Pag. 43 - 09.02.2024</t>
  </si>
  <si>
    <t>Gabriela Penna Paiva - Matrícula: 323052</t>
  </si>
  <si>
    <t>Perla Cristina Dalvoglio - Matrícula: 328671</t>
  </si>
  <si>
    <t>196/2023</t>
  </si>
  <si>
    <t>DISPENSA DE LICITAÇÃO nº 060/2023 
          PROCESSO nº SES-PRO-2023/63732</t>
  </si>
  <si>
    <t>MEDSIM SERVIÇOS MÉDICOS LTDA</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</si>
  <si>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REGIONAL DE ALTA FLORESTA ALBERT SABIN, SOB GESTÃO DIRETA DA SECRETARIA DE ESTADO DE SAÚDE DE MATO GROSSO.</t>
  </si>
  <si>
    <t>HOSPITAL DE ALTA FLORESTA</t>
  </si>
  <si>
    <t xml:space="preserve"> 21/11/2024</t>
  </si>
  <si>
    <t xml:space="preserve"> 20/05/2025</t>
  </si>
  <si>
    <t xml:space="preserve"> 876/2023/GBSES
ERRATA DA PORTARIA Nº 0186/2024/GBSES
0818/2024/GBSES</t>
  </si>
  <si>
    <t>D.OE - 28.639 - Pag. 48 - 12.12.2023
D.OE - 28.680- Pag. 44 - 09.02.2024
(DOE. 28.885 - PÁG. 47 - 06/12/2024)</t>
  </si>
  <si>
    <t>197/2023</t>
  </si>
  <si>
    <t>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NO ÂMBITO DO HOSPITAL SANTA CASA, SOB GESTÃO DIRETA DA SECRETARIA DE ESTADO DE SAÚDE DE MATO GROSSO</t>
  </si>
  <si>
    <t>876/2023/GBSES
0867/2024/GBSES</t>
  </si>
  <si>
    <t>D.OE - 28.639 - Pag. 48 - 12.12.2023
(DOE 28.898 - PG.81 A 85 - 27/12/2024)</t>
  </si>
  <si>
    <t>Joel Rodrigues Neves – Matrícula: 294862</t>
  </si>
  <si>
    <t>Walney Otavio Sam - Matrícula: 304781</t>
  </si>
  <si>
    <t>198/2023</t>
  </si>
  <si>
    <t>DISPENSA DE LICITAÇÃO nº 063/2023 
          PROCESSO ADMINISTRATTIVO nº SES-PRO-2023/64009</t>
  </si>
  <si>
    <t>CONTRATAÇÃO DE EMPRESA ESPECIALIZADA NA PRESTAÇÃO DE SERVIÇOS MÉDICOS EM NEFROLOGIA, POR MEIO DE PROFISSIONAIS QUALIFICADOS, NO ÂMBITO DO HOSPITAL REGIONAL DE SORRISO.</t>
  </si>
  <si>
    <t xml:space="preserve"> 908/2023/GBSES</t>
  </si>
  <si>
    <t>D.OE - 28.639 - Pag. 48 - 12.12.2023</t>
  </si>
  <si>
    <t>Marilene Canossa – Matrícula: 132151</t>
  </si>
  <si>
    <t>Caroline Eduarda Pauletti - Matrícula: 325975</t>
  </si>
  <si>
    <t>199/2023</t>
  </si>
  <si>
    <t>DISPENSA DE LICITAÇÃO nº 065/2023 
          PROCESSO ADMINISTRATTIVO nº SES-PRO-2023/64147</t>
  </si>
  <si>
    <t>CONTRATAÇÃO DE EMPRESA ESPECIALIZADA NA PRESTAÇÃO DE SERVIÇOS MÉDICOS EM NÚCLEO INTERNO DE REGULAÇÃO - NIR POR MEIO DE PROFISSIONAIS QUALIFICADOS, NO ÂMBITO DO HOSPITAL REGIONAL DE SINOP “JORGE DE ABREU, SOB A GESTÃO DIRETA DA SECRETARIA DE ESTADO DE SAÚDE DE MATO GROSSO.</t>
  </si>
  <si>
    <t>21/11/223</t>
  </si>
  <si>
    <t xml:space="preserve"> 908/2023/GBSES
0138/2024/GBSES
0407/2024/GBSES</t>
  </si>
  <si>
    <t>D.OE - 28.643 - Pag.  249 - 18.12.2023
D.OE - 28.697 - Pag.  122 - 07.03.2024
D.OE - 28.766 - Pag.  59 -19.06.2024</t>
  </si>
  <si>
    <t>Sonia Sokolowski De Freitas– Matrícula: 292413</t>
  </si>
  <si>
    <t>200/2023</t>
  </si>
  <si>
    <t>DISPENSA DE LICITAÇÃO nº 068/2023 
          PROCESSO nº SES-PRO-2023/63776</t>
  </si>
  <si>
    <t>PRESTAÇÃO DE SERVIÇOS MÉDICOS EM GINECOLOGIA E OBSTETRÍCIA, POR MEIO DE PROFISSIONAIS QUALIFICADOS, NO ÂMBITO DO HOSPITAL REGIONAL DE COLÍDER “MASAMITSU TAKANO”.</t>
  </si>
  <si>
    <t>HR DE COLÍDER</t>
  </si>
  <si>
    <t>D.OE - 28.639 - Pag.  48 - 12.12.2023</t>
  </si>
  <si>
    <t>Sonia Vanice Gonçalves Marques - Matrícula: 127771</t>
  </si>
  <si>
    <t>201/2023</t>
  </si>
  <si>
    <t>876/2023/GBSES</t>
  </si>
  <si>
    <t>Estefhanie Souza de - Matrícula: 242125</t>
  </si>
  <si>
    <t>202/2023</t>
  </si>
  <si>
    <t>DISPENSA DE LICITAÇÃO Nº 041/2023/SES
SES-PRO-2023/18043</t>
  </si>
  <si>
    <t>BIOMA CIENTIFICA LTDA</t>
  </si>
  <si>
    <t>AQUISIÇÃO DE EQUIPAMENTOS PARA ATUALIZAÇÃO DO PARQUE TECNOLÓGICO DO LACEN-MT, EM CUMPRIMENTO AO DISPOSTO NA PORTARIA GM/MS Nº 1841/2020, DE 28 DE JULHO DE 2020 QUE AUTORIZA O REPASSE DOS VALORES DE RECURSOS FEDERAIS AOS FUNDOS DE SAÚDE DOS ESTADOS E DO DISTRITO FEDERAL, NO BLOCO DE ESTRUTURAÇÃO DA REDE DE SERVIÇOS PÚBLICOS DE SAÚDE A SEREM ALOCADOS NO GRUPO DE VIGILÂNCIA EM SAÚDE PARA O FORTALECIMENTO DA VIGILÂNCIA LABORATORIAL NOS LABORATÓRIOS CENTRAIS DE SAÚDE PÚBLICA (LACEN).</t>
  </si>
  <si>
    <t>Natalia de Brito Sol - Matrícula: 36953</t>
  </si>
  <si>
    <t>Klaucia Rodrigues Vasconcelos – Matrícula: 295302</t>
  </si>
  <si>
    <t>203/2023</t>
  </si>
  <si>
    <t>VALLEN DIAGNOSTICA COMERCIO E SERVIÇOS LTDA</t>
  </si>
  <si>
    <t>0876/GBSES</t>
  </si>
  <si>
    <t>205/2023</t>
  </si>
  <si>
    <t>INEXIGIBILIDADE Nº 025/2023/SES
PROCESSO ADMINISTRATIVO Nº SES-PRO-2023/68298</t>
  </si>
  <si>
    <t>MALAI MANSO HOTEL RESORT S.A</t>
  </si>
  <si>
    <t>CONTRATAÇÃO DE SERVIÇO 
ESPECIALIZADO PARA O 
FORNECIMENTO DE HOSPEDAGEM, 
ALIMENTAÇÃO E ESPAÇO COM 
AUDITÓRIO/SALAS PARA A REALIZAÇÃO 
DO SEMINÁRIO DE AÇÕES 
ESTRATÉGICAS DESTINADO AOS 
SERVIDORES PARA FORTALECER A REDE 
DE ATENÇÃO À SAÚDE DO SISTEMA 
PÚBLICO DO ESTADO DE MATO GROSSO.</t>
  </si>
  <si>
    <t xml:space="preserve"> 848/2023/GBSES</t>
  </si>
  <si>
    <t>D.OE - 28.629 - Pag.  31 - 27.12.2023</t>
  </si>
  <si>
    <t>Oberdan Ferreira Coutinho Lira - Matrícula 118858</t>
  </si>
  <si>
    <t>Mirian Rosseto Matrícula: 327455</t>
  </si>
  <si>
    <t>Flávio Pereira de Carvalho Matricula: 273211</t>
  </si>
  <si>
    <t>206/2023</t>
  </si>
  <si>
    <t>DISPENSA DE LICITAÇÃO nº 069/2023 
          PROCESSO nº SES-PRO-2023/63750</t>
  </si>
  <si>
    <t>HOSPITAL REGIONAL DE COLÍDER “MASAMITSU TAKANO”</t>
  </si>
  <si>
    <t>Jardiane Cintra Pires - Matrícula: 280889</t>
  </si>
  <si>
    <t>207/2023</t>
  </si>
  <si>
    <t>CONTRATAÇÃO DE EMPRESA ESPECIALIZADA NA PRESTAÇÃO DE SERVIÇOS MÉDICOS EM URGÊNCIA E EMERGÊNCIA, POR MEIO DE PROFISSIONAIS QUALIFICADOS, NO ÂMBITO DO HOSPITAL REGIONAL DE CÁCERES “DR. ANTÔNIO CARLOS SOUTO FONTES”, HOSPITAL REGIONAL DE COLÍDER “MASAMITSU TAKANO”, SOB GESTÃO DIRETA DA SECRETARIA DE ESTADO DE SAÚDE DE MATO GROSSO, CONFORME CONDIÇÕES E EXIGÊNCIAS ESTABELECIDAS NESTE INSTRUMENTO”.</t>
  </si>
  <si>
    <t>014/2024/GBSES</t>
  </si>
  <si>
    <t>D.OE - 28.657 - Pag.  70 - 09.01.2024</t>
  </si>
  <si>
    <t>Grazielle Scarpin Guimarães – Matrícula: 59513</t>
  </si>
  <si>
    <t>Estefhanie Souza de Oliveira - Matrícula: 242125</t>
  </si>
  <si>
    <t>Jamila Ster Guimarães Silveira - Matrícula: 299563</t>
  </si>
  <si>
    <t>209/2023</t>
  </si>
  <si>
    <t>DISPENSA DE LICITAÇÃO nº 067/2023 
          PROCESSO nº SES-PRO-2023/64528</t>
  </si>
  <si>
    <t>“CONTRATAÇÃO DE EMPRESA ESPECIALIZADA 
NA PRESTAÇÃO DE SERVIÇOS MÉDICOS EM 
CLÍNICA MÉDICA, POR MEIO DE PROFISSIONAIS 
QUALIFICADOS, NO ÂMBITO HOSPITAL 
REGIONAL DE ALTA FLORESTA “ALBERT 
SABIN”, DO HOSPITAL ESTADUAL SANTA CASA E 
DO HOSPITAL REGIONAL DE SINOP “JORGE 
ABREU” SOB GESTÃO DIRETA DA SECRETARIA
DE ESTADO DE SAÚDE DE MATO GROSSO”.</t>
  </si>
  <si>
    <t>HR DE ALTA FLORESTA</t>
  </si>
  <si>
    <t xml:space="preserve"> 037/2024/GBSES
0186/2024/GBSES</t>
  </si>
  <si>
    <t>D.OE - 28.644 - Pag.  37 - 18.01.2024
D.OE - 28.710 - Pag. 23 - 26.03.2024</t>
  </si>
  <si>
    <t>210/2023</t>
  </si>
  <si>
    <t>UROMED SERVIÇOS MÉDICOS LTDA</t>
  </si>
  <si>
    <t xml:space="preserve">CONTRATAÇÃO DE EMPRESA ESPECIALIZADA NA PRESTAÇÃO DE SERVIÇOS MÉDICOS EM UROLOGIA, POR MEIO DE PROFISSIONAIS QUALIFICADOS, NO ÂMBITO DO HOSPITAL ESTADUAL LOUSITE FERREIRA DA SILVA, SOB GESTÃO DIRETA DA SECRETARIA DE ESTADO DE SAÚDE DE MATO GROSSO. </t>
  </si>
  <si>
    <t>021/2024/GBSES
031/2024/GBSES
0202/2024/GBSES</t>
  </si>
  <si>
    <t>D.OE - 28.659 - Pag.  82 - 11.01.2024
D.OE - 28.663 - Pag.  34 - 17.01.2024
D.OE - 28.710 - Pag.  54 - 05.04.2024</t>
  </si>
  <si>
    <t>211/2023</t>
  </si>
  <si>
    <t xml:space="preserve"> 28/11/2023</t>
  </si>
  <si>
    <t xml:space="preserve"> 908/2023/GBSES
0399/2024/GBSES</t>
  </si>
  <si>
    <t>D.OE - 28.643 - Pag.  249 - 18.12.2023
DOE. 28.764 - 54 E 55 - 17/06/2024</t>
  </si>
  <si>
    <t>Jessica Moreira Evaristo
Altissimo
Matrícula: 344732</t>
  </si>
  <si>
    <t>Thaciane Cardoso - Matrícula: 306590</t>
  </si>
  <si>
    <t>212/2023</t>
  </si>
  <si>
    <t>PREGÃO ELETRÔNICO nº 080/2023 
          PROCESSO ADMINISTRATTIVO nº SES-PRO-2023/28144</t>
  </si>
  <si>
    <t>Jefferson Souza de Oliveira –  Matrícula: 260927/03</t>
  </si>
  <si>
    <t>213/2023</t>
  </si>
  <si>
    <t>HR ALTA FLORESTA</t>
  </si>
  <si>
    <t xml:space="preserve"> 908/2023/GBSES
0132/2024/GBSES
0255/2024/GBSES
</t>
  </si>
  <si>
    <t>D.OE - 28.643 - Pag.  249 - 18.12.2023
D.OE - 28.710 - Pag.  22 - 26.03.2024
D.OE - 28.696 - Pag.  66 - 06.03.2024</t>
  </si>
  <si>
    <t>214/2023</t>
  </si>
  <si>
    <t xml:space="preserve">
CONTRATAÇÃO DE EMPRESA ESPECIALIZADA NA PRESTAÇÃO DE SERVIÇOS MÉDICOS EM UROLOGIA, POR MEIO DE PROFISSIONAIS QUALIFICADOS, NO ÂMBITO DO HOSPITAL REGIONAL DE COLÍDER “MASAMITSU TAKANO”, SOB GESTÃO DIRETA DA SECRETARIA DE ESTADO DE SAÚDE DE MATO GROSSO. </t>
  </si>
  <si>
    <t>HR COLÍDER</t>
  </si>
  <si>
    <t>Grazielle Scarpim Guimarães - Matrícula: 59513</t>
  </si>
  <si>
    <t>Edson Casadei - Matricula: 864321</t>
  </si>
  <si>
    <t>215/2023</t>
  </si>
  <si>
    <t xml:space="preserve">CONTRATAÇÃO DE EMPRESA ESPECIALIZADA NA PRESTAÇÃO DE SERVIÇOS MÉDICOS EM UROLOGIA, POR MEIO DE PROFISSIONAIS QUALIFICADOS, NO ÂMBITO DO HOSPITAL REGIONAL DE SORRISO, SOB GESTÃO DIRETA DA SECRETARIA DE ESTADO DE SAÚDE DE MATO GROSSO. </t>
  </si>
  <si>
    <t>HR SORRISO</t>
  </si>
  <si>
    <t>D.OE - 28.643 - Pag.  249 - 18.12.2023</t>
  </si>
  <si>
    <t>Caroline Eduarda Pauletti– Matrícula: 325975</t>
  </si>
  <si>
    <t>216/2023</t>
  </si>
  <si>
    <t>CONTRATAÇÃO DE EMPRESA ESPECIALIZADA NA PRESTAÇÃO DE SERVIÇOS MÉDICOS EM UROLOGIA, POR MEIO DE PROFISSIONAIS QUALIFICADOS, NO ÂMBITO DO HOSPITAL REGIONAL DE SINOP JORGE DE ABREU, SOB GESTÃO DIRETA DA SECRETARIA DE ESTADO DE SAÚDE DE MATO GROSSO.</t>
  </si>
  <si>
    <t>217/2023</t>
  </si>
  <si>
    <t>ARP Nº 018/2022/SEPLAG - PREGÃO ELETRÔNICO Nº 017/2022/SEPLAG  
PROCESSO ADMINISTRATIVO Nº SES-PRO-2023/60296</t>
  </si>
  <si>
    <t>GASOLINI COMÉRCIO E SERVIÇOS EIRELI</t>
  </si>
  <si>
    <t>“CONTRATAÇÃO DE EMPRESA ESPECIALIZADA PARA FORNECIMENTO   DE   ÁGUA   MINERAL   NATURAL E VASILHAMES DE ACONDICIONAMENTO, PARA   ATENDER   AS   DEMANDAS   DA SECRETARIA DE ESTADO DE SAÚDE - SES/MT E SUAS UNIDADES, NO ÂMBITO DE CUIABÁ E VÁRZEA GRANDE”</t>
  </si>
  <si>
    <t>015/2024/GBSES</t>
  </si>
  <si>
    <t>D.OE - 28.658 - Pag.  44 - 10.01.2024</t>
  </si>
  <si>
    <t>Marilei de Oliveira Silva Neri – Matrícula: 321582</t>
  </si>
  <si>
    <t>Elisangela Rosa da Silva Caldas – Matrícula: 315111</t>
  </si>
  <si>
    <t>218/2023</t>
  </si>
  <si>
    <t>DISPENSA DE LICITAÇÃO nº 070/2023 
          PROCESSO ADMINISTRATTIVO nº SES-PRO-2023/64365</t>
  </si>
  <si>
    <t>ADOP SERVIÇOS MÉDICOS LTDA</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</si>
  <si>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</si>
  <si>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HR. DE CÁCERES 
 </t>
  </si>
  <si>
    <t>Hernandes Silva Coutinho - Matrícula: 5657</t>
  </si>
  <si>
    <t>Jardiane Cintra Pires - Matrícula:
280889</t>
  </si>
  <si>
    <t>219/2023</t>
  </si>
  <si>
    <t>CONTRATAÇÃO DE EMPRESA 
ESPECIALIZADA NA PRESTAÇÃO DE 
SERVIÇOS MÉDICOS EM ORTOPEDIA E 
TRAUMATOLOGIA, POR MEIO DE 
PROFISSIONAIS QUALIFICADOS, NO 
ÂMBITO DO HOSPITAL REGIONAL DE 
CÁCERES “DR. ANTÔNIO CARLOS SOUTO 
FONTES”, HOSPITAL REGIONAL DE 
RONDONÓPOLIS “IRMÃ ELZA 
GIOVANELLA”, HOSPITAL REGIONAL DE 
SINOP “JORGE DE ABREU” E HOSPITAL 
ESTADUAL SANTA CASA, SOB GESTÃO 
DIRETA DA SECRETARIA DE ESTADO DE 
SAÚDE DE MATO GROSSO.</t>
  </si>
  <si>
    <t xml:space="preserve">
 HOSPITAL REG. DE RONDONÓPOLIS  </t>
  </si>
  <si>
    <t>876/2023/GBSES
071/2024/GBSES</t>
  </si>
  <si>
    <t>D.OE - 28.639 - Pag.  48 - 12.12.2023
D.OE - 28.680 - Pag.  43 - 09.22.2024</t>
  </si>
  <si>
    <t>Rafael Santos Lima – Matrícula: 319070</t>
  </si>
  <si>
    <t>220/2023</t>
  </si>
  <si>
    <t>GOIÁSMED SERVIÇOS MEDICOS LTDA</t>
  </si>
  <si>
    <t xml:space="preserve"> HOSPITAL REG. DE SINOP 
 </t>
  </si>
  <si>
    <t>Jean Carlos Alencar da Silva - 106244</t>
  </si>
  <si>
    <t>Claudia da Conceição Vaz - Matrícula: 305298</t>
  </si>
  <si>
    <t>221/2023</t>
  </si>
  <si>
    <t>NEOVIDANS  GESTÃO  EM  SAÚDE  LTDA</t>
  </si>
  <si>
    <t xml:space="preserve"> 
 HOSPITAL ESTADUAL SANTA CASA</t>
  </si>
  <si>
    <t>222/2023</t>
  </si>
  <si>
    <t>DISPENSA DE LICITAÇÃO Nº. 071/2023
SES-PRO-2023/67502</t>
  </si>
  <si>
    <t>ORION SAÚDE E PARTICIPAÇÕES LTDA</t>
  </si>
  <si>
    <t>CONTRATAÇÃO DE EMPRESA ESPECIALIZADA NA PRESTAÇÃO DE SERVIÇOS MÉDICOS EM ANESTESIOLOGIA, POR MEIO DEPROFISSIONAIS QUALIFICADOS, NO ÂMBITO DO HOSPITAL REGIONAL DE SORRISO, SOB GESTÃO DIRETA DA SECRETARIA DE ESTADO DESAÚDE DE MATO GROSSO</t>
  </si>
  <si>
    <t xml:space="preserve"> HOSPITAL REGIONAL DE SORRISO</t>
  </si>
  <si>
    <t>915/2023/GBSES</t>
  </si>
  <si>
    <t>D.OE - 28.645 - Pag.  57 - 20.12.2023</t>
  </si>
  <si>
    <t>Patricia de Fatima Toloi - Matrícula: 285393</t>
  </si>
  <si>
    <t>223/2023</t>
  </si>
  <si>
    <t>PREGÃO ELETRÔNICO nº 043/2023 
          PROCESSO ADMINISTRATIVO nº SES-PRO-2022/18539</t>
  </si>
  <si>
    <t>SANCRISTO COLETA DE RESIDUOS LTDA</t>
  </si>
  <si>
    <t xml:space="preserve">CONTRATAÇÃO DE EMPRESA ESPECIALIZADA NA PRESTAÇÃO DE SERVIÇO DE COLETA, TRANSPORTE, ARMAZENAMENTO, TRANSBORDO, TRATAMENTO, ATÉ A ADEQUADA DESTINAÇÃO E DISPOSIÇÃO FINAL DOS RESÍDUOS  DOS  GRUPOS  “A”(INFECTANTE),  “B”(QUÍMICO)  E  “E”(PERFUROCORTANTES E   ESCARIFICANTES)   EM CONFORMIDADE COM O DISPOSTO NA RESOLUÇÃO RDC ANVISA Nº 222, DE 25 DE SETEMBRO DE 2018 E DEMAIS NORMAS TÉCNICAS APLICÁVEIS), PARA ATENDER AS NECESSIDADES DAS UNIDADES LIGADAS À SECRETARIA DO ESTADO DE SAÚDE  DO  GOVERNO  DE  MATO  GROSSO. </t>
  </si>
  <si>
    <t>Marx Rocha Camarão – Matrícula: 252299</t>
  </si>
  <si>
    <t>224/2023</t>
  </si>
  <si>
    <t>896/2023/GBSES</t>
  </si>
  <si>
    <t>D.OE - 28.642 - Pag.  64 - 15.12.2023</t>
  </si>
  <si>
    <t>Bianca Ayne Terrabuio– Matrícula: 321029/2</t>
  </si>
  <si>
    <t>Juliana Maria Godoi de Lima – Matrícula: 296166</t>
  </si>
  <si>
    <t>225/2023</t>
  </si>
  <si>
    <t>MT- HEMOCENTRO</t>
  </si>
  <si>
    <t>Rosimeire de Cássia Ferreira Krause – 
Matrícula: 58237</t>
  </si>
  <si>
    <t>226/2023</t>
  </si>
  <si>
    <t xml:space="preserve"> 916/2023/GBSES
0495/2024/GBSES
0804/2024/GBSES</t>
  </si>
  <si>
    <t>D.OE - 28.645 - Pag. 52 - 20.12.2023
DOE. 28.790 - PÁG. 42 - 22/07/2024
DOE. 28.883 - Pág. 057 - 04/12/2024</t>
  </si>
  <si>
    <t>Jocineide Rita dos Santos - Matrícula: 117547</t>
  </si>
  <si>
    <t>Mario Sales da Cruz - Matrícula: 106869</t>
  </si>
  <si>
    <t>Luciana Maria da Silva - Matricula: 232946</t>
  </si>
  <si>
    <t>227/2023</t>
  </si>
  <si>
    <t>875/2023/GBSES
0804/2024/GBSES</t>
  </si>
  <si>
    <t>D.OE - 28.639 - Pag.  47 - 12.12.2023
DOE. 28.883 - Pág. 057 - 04/12/2024</t>
  </si>
  <si>
    <t>Fabiana  Magalhães da Rocha - Matrícula: 125278</t>
  </si>
  <si>
    <t>Silvana Gomes Colombo – Matrícula: 90372</t>
  </si>
  <si>
    <t>Vilma Ferreira Xavier - Matrícula: 93209</t>
  </si>
  <si>
    <t>228/2023</t>
  </si>
  <si>
    <t>Moacir Giacomini Filho - Matrícula: 297359</t>
  </si>
  <si>
    <t>229/2023</t>
  </si>
  <si>
    <t>875/2023/GBSES</t>
  </si>
  <si>
    <t>D.OE - 28.629 - Pag.  47 - 12.12.2023</t>
  </si>
  <si>
    <t>Martha Maria Aquilino Pereira - Matrícula: 294956</t>
  </si>
  <si>
    <t>Danilo Augusto Lemos Sanabria – Matrícula: 90040</t>
  </si>
  <si>
    <t>Kerdwick Kane de Judith Barbosa –  Matrícula: 96686</t>
  </si>
  <si>
    <t>230/2023</t>
  </si>
  <si>
    <t>CIAPS- ADAUTO BOTELHO</t>
  </si>
  <si>
    <t>Aldair Rodrigues Wilsmann - Matrícula: 297408</t>
  </si>
  <si>
    <t>231/2023</t>
  </si>
  <si>
    <t>Vera Maria Saraiva Tavares - Matrícula: 116011</t>
  </si>
  <si>
    <t>232/2023</t>
  </si>
  <si>
    <t>PREGÃO ELETRÔNICO nº 061/2023
          PROCESSO ADMINISTRATIVO N° SES-PRO- 2023/43734</t>
  </si>
  <si>
    <t>CIRÚRGICA SÃO FELIPE PRODUTOS PARA SAÚDE EIRELI</t>
  </si>
  <si>
    <t xml:space="preserve">AQUISIÇÃO DE “EQUIPAMENTO MÉDICO-HOSPITALAR” PARA ATENDER AS NECESSIDADES DO HOSPITAL CENTRAL DE ALTA COMPLEXIDADE – LISTA 7 (CARDIO). </t>
  </si>
  <si>
    <t>D.OE - 28.651 - Pag.572 - 29.12.2023</t>
  </si>
  <si>
    <t>Danielle Ap. Ribeiro da Costa Leite - Matrícula: 104164</t>
  </si>
  <si>
    <t>233/2023</t>
  </si>
  <si>
    <t>D.OE - 28.657 - Pag.70 - 09.01.2024</t>
  </si>
  <si>
    <t>234/2023</t>
  </si>
  <si>
    <t>ORIGEM: PREGÃO ELETRÔNICO N°. 086/2023.
          PROCESSO ADMINISTRATIVO N° SES-PRO- 2023/40302</t>
  </si>
  <si>
    <t>SUPERAR COMERCIO DE MOVEIS PARA ESCRITÓRIO LTDA</t>
  </si>
  <si>
    <t>AQUISIÇÃO DE EQUIPAMENTOS HOSPITALARES E ELETRÔNICOS PARA ATENDER AS DEMANDAS DO CIAPS ADAUTO BOTELHO REFERENTE A ENTREGA DA PRIMEIRA ETAPA DA REFORMA DO HOSPITAL ADAUTO BOTELHO, QUE FAZEM ENTRE SI A SECRETARIA ESTADUAL DE SAÚDE/FUNDO ESTADUAL DE SAÚDE E A EMPRESA</t>
  </si>
  <si>
    <t>021/2024/GBSES</t>
  </si>
  <si>
    <t>D.OE - 28.659 - Pag.82 - 11.01.2024</t>
  </si>
  <si>
    <t>CIAPS
Paulo Henrique de Almeida - Matrícula 293116</t>
  </si>
  <si>
    <t>CIAPS
Sandro Camargo da Silva - Matrícula: 93233</t>
  </si>
  <si>
    <t>CIAPS
Horlando Simão de Miranda - Matrícula: 94374</t>
  </si>
  <si>
    <t>235/2023</t>
  </si>
  <si>
    <t>INEXIGIBILIDADE Nº 023/2023/SES
PROCESSO ADMINISTRATIVO Nº SES-PRO-2023/57649</t>
  </si>
  <si>
    <t>SOCIEDADE BENEFICENTE DE SENHORAS - HOSPITAL SIRIO LIBANES</t>
  </si>
  <si>
    <t>CONTRATAÇÃO DE SERVIÇO ESPECIALIZADO DE ASSESSORIA E CONSULTORIA A SER REALIZADA NO METROPOLITANO - HOSPITAL ESTADUAL LOUSITE FERREIRA DA SILVA DE VÁRZEA GRANDE PARA A ESTRUTURAÇÃO DA CENTRAL DE COMANDO E MODELO OPERACIONAL DA UNIDADE E FORTALECIMENTO DA REDE DE ATENÇÃO À SAÚDE DO SISTEMA PÚBLICO DO ESTADO DE MATO GROSSO.</t>
  </si>
  <si>
    <t>Wellyngton Alessandro Dolce - Matrícula 233157</t>
  </si>
  <si>
    <t>Graciele Alves Pereira Francisco - Matrícula: 304717</t>
  </si>
  <si>
    <t>Sandra Damares Bruzanello - Matrícula: 110126</t>
  </si>
  <si>
    <t>236/2023</t>
  </si>
  <si>
    <t>ATA DE REGISTRO DE PREÇOS Nº. 030/2023/SES/MT
PREGÃO ELETRÔNICO nº 015/2023 
          PROCESSO ADMINISTRATIVO nº SES-PRO-2023/75977</t>
  </si>
  <si>
    <t>CUNHA COMERCIO DE PRODUTOS HOSPITALARES LTDA</t>
  </si>
  <si>
    <t xml:space="preserve">HOSPITAL METROPOLITANO
H.E. STª CASA
H.R. ROO
H.R. DE CÁCERES
 H.R. DE SORRISO
H.R. DE SINOP
H.R. ALTA FLORESTA
H.R. DE COLÍDER
</t>
  </si>
  <si>
    <t xml:space="preserve"> 025/2024/GBSES
032/2024/GBSES
042/2024/GBSES
ERRATA DA PORTARIA Nº 042/2024/GBSES
 0580/2024/GBSES</t>
  </si>
  <si>
    <t>D.OE - 28.660 - Pag.55 - 12.01.2024
D.OE - 28.663 - Pag. 34 - 17.01.2024
D.OE - 28.725 - Pag.37 - 18.04.2024
D.OE - 28.815 - Pag.63 - 27.08.2024</t>
  </si>
  <si>
    <t>237/2023</t>
  </si>
  <si>
    <t>ORIGEM: ARP nº 030/2023/SES/MT - PREGÃO ELETRÔNICO/SRP N° 015/2023 
PROCESSO ADMINISTRATIVO N° SES-PRO-2023/75940</t>
  </si>
  <si>
    <t>SMART IND. E COM. DE PROD. P/ REABILITAÇÃO E ORTOPÉDIA LTDA – ME</t>
  </si>
  <si>
    <t>HOSPITAL METROPOLITANO
H.E. STª CASA
H.R. ROO
H.R. DE CÁCERES
 H.R. DE SORRISO
H.R. DE SINOP
H.R. ALTA FLORESTA
H.R. DE COLÍDER</t>
  </si>
  <si>
    <t>013/2024/GBSES
032/2024/GBSES
042/2024/GBSES</t>
  </si>
  <si>
    <t xml:space="preserve">D.OE - 28.657 - Pag.69 - 09.01.2024
D.OE - 28.663 - Pag.35 - 17.01.2024
D.OE - 28.665 - Pag.74 - 19.01.2024
</t>
  </si>
  <si>
    <t>238/2023</t>
  </si>
  <si>
    <t>ARP Nº 018/2022/SEPLAG - PREGÃO ELETRÔNICO Nº 017/2022/SEPLAG – 
PROCESSO Nº SES-PRO-2022/59363</t>
  </si>
  <si>
    <t>CONTRATAÇÃO DE EMPRESA ESPECIALIZADA PARA FORNECIMENTO   DE   ÁGUA   MINERAL   NATURAL E VASILHAMES DE ACONDICIONAMENTO, PARA   ATENDER   AS   DEMANDAS   DA SECRETARIA DE ESTADO DE SAÚDE - SES/MT E SUAS UNIDADES, NO ÂMBITO DE CUIABÁ E VÁRZEA GRANDE</t>
  </si>
  <si>
    <t>028/2024/GBSES</t>
  </si>
  <si>
    <t>D.OE - 28.662 - Pag.57 - 16.01.2024</t>
  </si>
  <si>
    <t>Marilei de Oliveira Silva Neri - Matrícula:321582</t>
  </si>
  <si>
    <t>239/2023</t>
  </si>
  <si>
    <t>DOCTOR MEDIC BRASIL IMPORTAÇAO E EXPORTAÇAO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</si>
  <si>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</si>
  <si>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240/2023</t>
  </si>
  <si>
    <t>044/2024/GBSES
0786/2024/GBSES</t>
  </si>
  <si>
    <t>D.OE - 28.666 - Pag.51 - 22.01.2024
DOE. 28.878 - PÁG. 61 - 27/11/2024</t>
  </si>
  <si>
    <t>Tieli Schwantz Ribas – Matrícula: 296175</t>
  </si>
  <si>
    <t>241/2023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</si>
  <si>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</si>
  <si>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REG. RONDONÓPOLIS</t>
  </si>
  <si>
    <t>Francisval Soares dos Santos - Matrícula: 95212</t>
  </si>
  <si>
    <t>242/2023</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</si>
  <si>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QUE ENTRE SI CELEBRAM A SECRETARIA DE ESTUDO DE SAÚDE DE MATO GROSSO.</t>
  </si>
  <si>
    <t>HOSPITAL DE SINOP</t>
  </si>
  <si>
    <t>044/2024/GBSES
0399/2024/GBSES</t>
  </si>
  <si>
    <t>DOE - 28.666 - Pag.51 - 22.01.2024
DOE. 28.764 PÁG.  54 E 55 - 17/06/2024</t>
  </si>
  <si>
    <t>Jean Carlos Alencar da Silva – Matrícula: 106244</t>
  </si>
  <si>
    <t>Paola Rosoely Gil Espina – Matrícula: 292204</t>
  </si>
  <si>
    <t>Claudia Da Conceição Vaz
Matrícula: 305298</t>
  </si>
  <si>
    <t>243/2023</t>
  </si>
  <si>
    <t xml:space="preserve">
Taniele Angelo Mechi - Matrícula: 305283</t>
  </si>
  <si>
    <t>Augusto Grandi Borges – Matrícula: 20786352</t>
  </si>
  <si>
    <t>Thiago Ramon Paz de Souza –  Matrícula: 327675</t>
  </si>
  <si>
    <t>244/2023</t>
  </si>
  <si>
    <t>ATA DE RP Nº 019/2022 - DA INSTITUIÇÃO PRODEJ/RJ
PROCESSO SES-PRO-2023/53809</t>
  </si>
  <si>
    <t>COMPWIRE INFORMATICA LTDA</t>
  </si>
  <si>
    <t xml:space="preserve"> Aquisição de solução de armazenamento de dados (Storage), com instalação, configuração, suporte e garantia de 60 meses, e fornecimento dos respectivos serviços de treinamento, através de “Adesão Carona” a Ata de Registro de Preço nº 0019/2022, oriundo do Processo nº SEI-150016/000460/2021 da instituição PRODEJ/RJ, a fim de atender a demanda da Secretaria de Estado de Saúde de Mato Grosso</t>
  </si>
  <si>
    <t>064/2024/GBSES</t>
  </si>
  <si>
    <t>D.OE - 28.651 - Pag.573 - 29.12.2023</t>
  </si>
  <si>
    <t>Éder Nishioka Del Barco - Matrícula: 115533</t>
  </si>
  <si>
    <t>Flavio Lopes da Silva - Matrícula: 296279</t>
  </si>
  <si>
    <t>Manoel abreu de Oliveira Neto - Matrícula: 115767</t>
  </si>
  <si>
    <t>247/2023</t>
  </si>
  <si>
    <t>ORIGEM: PREGÃO ELETRÔNICO N°. 074/2023
PROCESSO ADMINISTRATIVO N° SES-PRO- 2023/44884</t>
  </si>
  <si>
    <t>BAUMER S.A</t>
  </si>
  <si>
    <t>Á aquisição de “Equipamento Médico-Hospitalar” para atender as necessidades do Hospital Central de Alta Complexidade vinculado à Secretaria de Estado de Saúde de Mato Grosso – Lista 15 (ESTERILIZAÇÃO)</t>
  </si>
  <si>
    <t>944/2023/GBSES</t>
  </si>
  <si>
    <t>248/2023</t>
  </si>
  <si>
    <t xml:space="preserve">ORIGEM: PREGÃO ELETRÔNICO N° 090/2023
PROCESSO ADMINISTRATIVO N° SES-PRO- 2023/44498
</t>
  </si>
  <si>
    <t>DOMÍNIO COMERCIO DE EQUIPAMENTOS LTDA</t>
  </si>
  <si>
    <t>Á aquisição de “Equipamento Médico-Hospitalar” para atender as necessidades do Hospital Central de Alta Complexidade vinculado à Secretaria de Estado de Saúde de Mato Grosso</t>
  </si>
  <si>
    <t>087/2024/GBSES</t>
  </si>
  <si>
    <t>D.OE - 28.683 - Pag.40 - 16.02.2024</t>
  </si>
  <si>
    <t>249/2023</t>
  </si>
  <si>
    <t>ORIGEM: PREGÃO ELETRÔNICO N° 090/2023
PROCESSO ADMINISTRATIVO N° SES-PRO- 2023/44498</t>
  </si>
  <si>
    <t>939/2023/GBSES
080/2024/GBSES</t>
  </si>
  <si>
    <t>D.OE - 28.651 - Pag.572 - 29.12.2023
D.OE - 28.683 - Pag.37 - 16.02.2024</t>
  </si>
  <si>
    <t>250/2023</t>
  </si>
  <si>
    <t>DISPENSA DE LICITAÇÃO nº 066/2023 
          PROCESSO nº SES-PRO-2023/63692</t>
  </si>
  <si>
    <t>À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“Dr. Masamitsu Takano”</t>
  </si>
  <si>
    <t>041/2024/GBSES</t>
  </si>
  <si>
    <t>D.OE - 28.665 - Pag.73 - 19.01.2024</t>
  </si>
  <si>
    <t>252/2023</t>
  </si>
  <si>
    <t>ORIGEM: ARP Nº 010/2023/SEPLAG - PREGÃO ELETRÔNICO N° 010/2023/SEPLAG 
PROCESSO ADMINISTRATIVO N° SES-PRO-2023/62524</t>
  </si>
  <si>
    <t>À aquisição de Material de Expediente, em atendimento à demanda Secretaria Estadual de Saúde do Estado de Mato Grosso</t>
  </si>
  <si>
    <t xml:space="preserve"> 019/2024/GBSES</t>
  </si>
  <si>
    <t>D.OE - 28.659 - Pag.80-81 - 11.01.2024</t>
  </si>
  <si>
    <t>Gean Carlos Koch de Paula Arruda – Matrícula: 302868</t>
  </si>
  <si>
    <t>Elisangela Rosa da Silva Caldas – 
Matrícula: 315111</t>
  </si>
  <si>
    <t>253/2023</t>
  </si>
  <si>
    <t>MARIA ALICE DA SILVA LTDA</t>
  </si>
  <si>
    <t>019/2024/GBSES</t>
  </si>
  <si>
    <t>254/2023</t>
  </si>
  <si>
    <t>ORIGINAL SOLUÇÕES LTDA</t>
  </si>
  <si>
    <t>001/2024</t>
  </si>
  <si>
    <t>PREGÃO ELETRÔNICO Nº 083/2023
PROCESSO Nº SES-PRO-2023/41073</t>
  </si>
  <si>
    <t>À Contratação de empresa especializada na prestação de serviços médicos em Anestesiologia, por meio de profissionais qualificados, no âmbito do Hospital Estadual Lousite Ferreira da Silva, sob gestão direta da Secretaria de Estado de Saúde de Mato Grosso</t>
  </si>
  <si>
    <t>002/2024</t>
  </si>
  <si>
    <t>ATA DE REGISTRO DE PREÇOS Nº 56/2023
PREGÃO ELETRÔNICO N. 11/2023 
SES-PRO-2023/67502</t>
  </si>
  <si>
    <t>Contratação de empresa especializada em manutenção preventiva, corretiva e preditiva nos sistemas telefônicos de propriedade da Secretaria de Estado de Saúde, modelo MXONE do fabricante MITEL, com fornecimento de ampliação e serviços nas unidades da Sede Secretária de Estado de Saúde - SES/MT</t>
  </si>
  <si>
    <t>SEDE/ SES</t>
  </si>
  <si>
    <t>003/2024</t>
  </si>
  <si>
    <t>ATA DE REGISTRO DE PREÇO Nº 008/2023/SEPLAG 
PREGÃO ELETRÔNICO N° 006/2023 SEPLAG   
PROCESSO ADMINISTRATIVO - SES-PRO-2023/60542</t>
  </si>
  <si>
    <t>À aquisição de bandeiras para atender as demandas da Secretaria de Estado e Saúde e suas Unidades</t>
  </si>
  <si>
    <t>030/2024/GBSES</t>
  </si>
  <si>
    <t>D.OE - 28.662 - Pag.58 - 16.01.2024</t>
  </si>
  <si>
    <t>Gean Carlos Koch de Paula Arruda - Matrícula 302868</t>
  </si>
  <si>
    <t>004/2024</t>
  </si>
  <si>
    <t>INEXIGIBILIDADE Nº 019/2023/SES
PROCESSO N° SES-PRO-2023/46319</t>
  </si>
  <si>
    <t>AOVS SISTEMAS DE INFORMATICA S.A</t>
  </si>
  <si>
    <t>À “contratação de empresa para fornecimento direto de licenças corporativas para usuários com acesso a plataforma virtual de aprendizagem da “alura”, na modalidade ead, com acesso ilimitado aos cursos e conteúdos disponibilizados, durante 12 (doze) meses para capacitação continuada da equipe da superintendência de tecnologia da informação da secretaria de estado de saúde”</t>
  </si>
  <si>
    <t>Eder Del Barco Nishioka - Matrícula: 115533</t>
  </si>
  <si>
    <t>Ricardo Monteiro - Matrícula: 107610</t>
  </si>
  <si>
    <t>005/2024</t>
  </si>
  <si>
    <t>ORIGEM: PREGÃO ELETRÔNICO/SRP N° 085/2023.
PROCESSO ADMINISTRATIVO N° SES-PRO-2023/74852.</t>
  </si>
  <si>
    <t xml:space="preserve">PROMIX COMERCIO E SERVICOS LTDA </t>
  </si>
  <si>
    <t>À “Contratação de serviço especializado  para  Fornecimento de Jogo de Persianas, incluindo peças, equipamentos, materiais e mão de obra, a serem instalados para atender as demandas das Unidades Hospitalares (Hospital Central de Alta Complexidade, Hospitais Regionais, dentre outros), Unidades descentralizadas (CIAPS Adauto botelho, CERMAC, LACEN, MT-HEMOCENTRO, dentre outros) e unidades administrativas (SES-MT, Escritórios Regionais, dentre outros)”</t>
  </si>
  <si>
    <t>H CENTRAL
H REGIONAIS
CIAPS
CERMAC
LACEN
MT-HEMOCENTRO</t>
  </si>
  <si>
    <t>Camila Mariana da Silva Bianchini –  Matrícula: 325676</t>
  </si>
  <si>
    <t>006/2024</t>
  </si>
  <si>
    <t>FÁBRICA DAS BANDEIRAS INDÚSTRIA COMÉRCIO DE CONFECÇÕES SERVIÇOS E ACESSÓRIOS EIRELI</t>
  </si>
  <si>
    <t>CONTRATO DE AQUISIÇÃO DE BANDEIRAS, ATRAVÉS DE REGISTRO DE PREÇO, QUE ENTRE SI CELEBRAM A SECRETARIA ESTADUAL DE SAÚDE -PARA ATENDER A DEMANDA DE SUAS UNIDADES - E A EMPRESA FÁBRICA DAS BANDEIRAS INDUSTRIA COMÉRCIO DE CONFECÇÕES SERVIÇOS E ACESSÓRIOS EIRELI.</t>
  </si>
  <si>
    <t>099/2024/GBSES</t>
  </si>
  <si>
    <t>D.OE - 28.685 - Pag.72 - 20.01.2024</t>
  </si>
  <si>
    <t>Marilei de Oliveira Silva Neri- Matrícula: 321582</t>
  </si>
  <si>
    <t>Patrícia Auxiliadora de Figueiredo - Matrícula: 279566</t>
  </si>
  <si>
    <t>Érica dos Santos Ventura - Matrícula: 319511</t>
  </si>
  <si>
    <t>007/2024</t>
  </si>
  <si>
    <t>ATA DE REGISTRO DE PREÇOS Nº 014/2023
PREGÃO ELETRÔNICO N. 011/2023/SEPLAG 
SES-PRO-2023/65113</t>
  </si>
  <si>
    <t>AC EQUIPAMENTOS E ELETRODOMESTICOS LTDA</t>
  </si>
  <si>
    <t>AQUISIÇÃO DE ELETRODOMÉSTICOS PARA ATENDER ÀS DEMANDAS DA SECRETARIA DE ESTADO DE SAUDE.</t>
  </si>
  <si>
    <t>067/2024/GBSES</t>
  </si>
  <si>
    <t>D.OE - 28.667 - Pag.160 - 06.02.2024</t>
  </si>
  <si>
    <t>Dionizia Aparecida Ferreira de Almeida - Matrícula: 95349</t>
  </si>
  <si>
    <t xml:space="preserve"> Osmar Gonçalves Saboia -
Matrícula: 94045</t>
  </si>
  <si>
    <t xml:space="preserve"> Jadir Nunes Sifuentes, PTNM/
SUS matricula 49803.</t>
  </si>
  <si>
    <t>008/2024</t>
  </si>
  <si>
    <t>ERICA DE FÁTIMA GENTIL ORIS LTDA</t>
  </si>
  <si>
    <t>009/2024</t>
  </si>
  <si>
    <t>3D PROJETOS E ASSESSORIA EM INFORMATICA LTDA</t>
  </si>
  <si>
    <t>D.OE- 28.667 - Pag.160 - 06.02.2024</t>
  </si>
  <si>
    <t>012/2024</t>
  </si>
  <si>
    <t>DISPENSA DE LICITAÇÃO nº 074/2023 
          PROCESSO ADMINISTRATTIVO nº SES-PRO-2023/66687</t>
  </si>
  <si>
    <t>Contratação de empresa especializada na prestação de serviços médicos em Núcleo Interno de Regulação – NIR, por meio de profissionais qualificados, no âmbito do Hospital Regional de Alta Floresta “Albert Sabin”, sob gestão direta da Secretaria de Estado de Saúde de Mato Grosso”.</t>
  </si>
  <si>
    <t>H R. ALTA FLORESTA</t>
  </si>
  <si>
    <t>0220/2024/GBSES
ERRATA DA PORTARIA Nº 0220/2024/GBSES</t>
  </si>
  <si>
    <t>D.OE - 28.722 - Pag.50 - 15.04.2024
D.OE - 28.729 - Pag.28 - 24.04.2024</t>
  </si>
  <si>
    <t>013/2024</t>
  </si>
  <si>
    <t>INNOVAR F.C. SERVIÇOS MÉDICOS LTDA</t>
  </si>
  <si>
    <t>Contratação de empresa especializada na prestação de serviços médicos em Núcleo Interno de Regulação – NIR, por meio de profissionais qualificados, no âmbito do Hospital Estadual Santa Casa, sob gestão direta da Secretaria de Estado de Saúde de Mato Grosso”.</t>
  </si>
  <si>
    <t>H SANTA CASA</t>
  </si>
  <si>
    <t>099/2024/GBSES
0325/2024/GBSES
0872/2024/GBSES</t>
  </si>
  <si>
    <t>D.OE - 28.685 - Pag.72 - 20.02.2024
DOE. 28.750 - PÁG. 63 - 24/05/2024
DOE. 28.898 - PÁG. 86 - 27/12/2024</t>
  </si>
  <si>
    <t>Evandro Robson Oliveira Amorim– Matricula: 300869</t>
  </si>
  <si>
    <t>Ângela Maria Saboia Gonçalves - Matrícula: 303650</t>
  </si>
  <si>
    <t>014/2024</t>
  </si>
  <si>
    <t>ORIGEM: INEXIGIBILIDADE DE LICITAÇÃO Nº 034/2023
PROCESSO ADMINISTRATIVO Nº SES-PRO-2023/76653</t>
  </si>
  <si>
    <t>INSTITUTO SÃO LUCAS</t>
  </si>
  <si>
    <t>“CONTRATAÇÃO DE SERVIÇOS DE SAÚDE, AMBULATORIAIS E HOSPITALARES, DE MÉDIA E ALTA COMPLEXIDADE E DE URGÊNCIA E EMERGÊNCIA, PARA REFERÊNCIA ESTADUAL, EM REGIME DE 24 HORAS POR DIA, DO HOSPITAL REGIONAL HILDA STRENGER RIBEIRO / INSTITUTO SÃO LUCAS (CNES 0901725), LOCALIZADO NA AV. ARAPONGAS, S/N, NO BAIRRO JARDIM ORQUÍDEAS, NO MUNICÍPIO DE NOVA MUTUM/MT, VISANDO GARANTIR A PRESTAÇÃO, OPERACIONALIZAÇÃO E GESTÃO DESTES SERVIÇOS, CONFORME O PERFIL DA UNIDADE HOSPITALAR NA REDE DE ATENÇÃO À SAÚDE, OBEDECENDO OS PRINCÍPIOS CONSTITUCIONAIS E NORMAS LEGAIS DO SISTEMA ÚNICO DE SAÚDE/SUS, GARANTINDO A ATENÇÃO INTEGRAL À SAÚDE DA POPULAÇÃO DO ESTADO MATO GROSSO”</t>
  </si>
  <si>
    <t>Francisca Barbosa Teixeira - Matrícula 55604</t>
  </si>
  <si>
    <t>Thays Regina Eidam - Matrícula: 292179</t>
  </si>
  <si>
    <t>Thelma Sueli Cervantes Rodrigues - Matrícula: 62960</t>
  </si>
  <si>
    <t>015/2024</t>
  </si>
  <si>
    <t>DISPENSA DE LICITAÇÃO nº 088/2023 
          PROCESSO ADMINISTRATIVO nº SES-PRO-2023/74117</t>
  </si>
  <si>
    <t>NEOVIDANS GESTÃO EM SAÚDE LTDA</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</si>
  <si>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</si>
  <si>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0122/2024/GBSES
0186/2024/GBSES</t>
  </si>
  <si>
    <t>D.OE - 28.694 - Pag.34 - 04.04.2024
D.OE - 28.667 - Pag.22-23 - 26.03.2024</t>
  </si>
  <si>
    <t>Taniele Angelo Mechi - 
Matricula: 305283</t>
  </si>
  <si>
    <t>Camila Domingues – Matricula: 260298</t>
  </si>
  <si>
    <t>Augusto Grandi Borges - Matricula: 281158</t>
  </si>
  <si>
    <t>016/2024</t>
  </si>
  <si>
    <t>DISPENSA DE LICITAÇÃO nº 081/2023 
          PROCESSO ADMINISTRATIVO nº SES-PRO-2023/69286</t>
  </si>
  <si>
    <t>“CONTRATAÇÃO DE EMPRESA ESPECIALIZADA EM PRESTAÇÃO DE SERVIÇOS MÉDICOS EM MEDICINA INTENSIVA, NO ÂMBITO DO HOSPITAL ESTADUAL LOUSITE FERREIRA DA SILVA, SOB A GESTÃO DA SECRETARIA DE ESTADO DE SAÚDE DE MATO GROSSO”.</t>
  </si>
  <si>
    <t>D.OE - 28.699 - Pag.58 - 11.03.2024</t>
  </si>
  <si>
    <t>Samuel Marques Gabriel - Matricula: 321840</t>
  </si>
  <si>
    <t>017/2024</t>
  </si>
  <si>
    <t>ORIGEM: PREGÃO ELETRÔNICO N° 088/2023/SES/MT.
PROCESSO ADMINISTRATIVO N° SES-PRO- 2022/46448.</t>
  </si>
  <si>
    <t>BETAQUIMICA EQUIPAMENTOS PARA LABORATÓRIO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</si>
  <si>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</si>
  <si>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0106/2024/GBSES
0526/2024/GBSES</t>
  </si>
  <si>
    <t>D.OE - 28.687 - Pag.128 - 22.02.2024
D.OE - 28.797 - Pag.47-48 - 01.08.2024</t>
  </si>
  <si>
    <t>Oriel Alberto de Souza Junior - Matrícula: 330916</t>
  </si>
  <si>
    <t>Jorge Alberto Barbosa da SilvaMatricula:299249</t>
  </si>
  <si>
    <t>018/2024</t>
  </si>
  <si>
    <t>BHP PRODUTOS MÉDICOS HOSPITALARES LTDA. EPP</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</si>
  <si>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</si>
  <si>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019/2024</t>
  </si>
  <si>
    <t>ELBER INDUSTRIA DE REFRIGERAÇÃO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</si>
  <si>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</si>
  <si>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GBSAU</t>
  </si>
  <si>
    <t>020/2024</t>
  </si>
  <si>
    <t>ERICA DE FÁTIMA GENTIL IORIS LTDA. (OLMI COMERCIO E INFORMÁTICA</t>
  </si>
  <si>
    <t xml:space="preserve">0106/2024/GBSES
0526/2024/GBSES
</t>
  </si>
  <si>
    <t xml:space="preserve">D.OE - 28.687 - Pag.128 - 22.02.2024
D.OE - 28.797 - Pag.47-48 - 01.08.2024
</t>
  </si>
  <si>
    <t>021/2024</t>
  </si>
  <si>
    <t>HD-MIYAHARA COMÉRCIO E SERVIÇOS LTDA -ME</t>
  </si>
  <si>
    <t>022/2024</t>
  </si>
  <si>
    <t>ORIGEM: PREGÃO ELETRÔNICO N° 088/2023/SES/MT
PROCESSO ADMINISTRATIVO N° SES-PRO- 2022/46448.</t>
  </si>
  <si>
    <t>K.C.R.S. COMERCIO DE EQUIPAMENTOS LTDA</t>
  </si>
  <si>
    <t>023/2024</t>
  </si>
  <si>
    <t>LIMATEC INDÚSTRIA E SERVIÇOS EIRELI - EPP</t>
  </si>
  <si>
    <t>D.O - 28.687 - Pag.128 - 22.02.2024
D.O - 28.797 - Pag.47-48 - 01.08.2024</t>
  </si>
  <si>
    <t>024/2024</t>
  </si>
  <si>
    <t>P.R.P BORGES COMÉRCIO EIRELI - EPP</t>
  </si>
  <si>
    <t>16/002/2024</t>
  </si>
  <si>
    <t>0106/2024/GBSES
0526/2024/GBSES
0872/2024/GBSES</t>
  </si>
  <si>
    <t>D.OE - 28.687 - Pag.128 - 22.02.2024
D.OE - 28.797 - Pag.47-48 - 01.08.2024
DOE. 28.898 - PÁG. 86 - 27/12/2024</t>
  </si>
  <si>
    <t>025/2024</t>
  </si>
  <si>
    <t>SD MED PRODUTOS HOSPITALARES LTDA (SAVIO DUARTE DORILEO)</t>
  </si>
  <si>
    <t>026/2024</t>
  </si>
  <si>
    <t>SOLAB CIENTIFICA EQUIPAMENTOS PARA LABORATÓRIOS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</si>
  <si>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</si>
  <si>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027/2024</t>
  </si>
  <si>
    <t>TECNOGOV COMERCIAL LTDA. EPP</t>
  </si>
  <si>
    <t>028/2024</t>
  </si>
  <si>
    <t>VALLEN DIAGNÓSTICA COMERCIO E SERVIÇOS LTDA</t>
  </si>
  <si>
    <t>“aquisição de equipamentos médico-hospitalares e outros materiais destinados a atender os setores da nova estrutura predial em construção do MT-Hemocentro (gerência de doação, gerência de diagnóstico laboratorial, gerência de processamento, estoque e distribuição, gerência de ambulatório transfusional)'.</t>
  </si>
  <si>
    <t>029/2024</t>
  </si>
  <si>
    <t>VDR INDUSTRIA E COMÉRCIO DE EQUIPAMENTOS PARA SAÚDE LTDA</t>
  </si>
  <si>
    <t>030/2024</t>
  </si>
  <si>
    <t>DISPENSA DE LICITAÇÃO nº 004/2024 
          PROCESSO ADMINISTRATIVO nº SES-PRO-2023/61097</t>
  </si>
  <si>
    <t>VIVAX COLLOR IMPRESSAO GRAFICA LTDA</t>
  </si>
  <si>
    <t>“Contratação de serviço de confecção de material gráfico de Talonários de Notificação de Receita A – Amarela, Talonários de Notificação de Receita de Talidomida e Blocos de Termos de Responsabilidade / Esclarecimento para mulheres com mais de 55 anos de idade ou para homens de qualquer idade”.</t>
  </si>
  <si>
    <t>0122/2024/GBSES
ERRATA DA PORTARIA Nº 0122/2024/GBSES</t>
  </si>
  <si>
    <t>D.OE - 28.694 - Pag.034 - 04.03.2024</t>
  </si>
  <si>
    <t>Luis Carlos Gomes Viana - Matrícula: 116171</t>
  </si>
  <si>
    <t>Marcos Antônio de Lemos – Matrícula: 42087</t>
  </si>
  <si>
    <t>Tania Regina da Rosa Okimoto –  Matrícula: 124417</t>
  </si>
  <si>
    <t>031/2024</t>
  </si>
  <si>
    <t>PREGÃO ELETRÔNICO nº 097/2023 
          PROCESSO ADMINISTRATTIVO nº SES-PRO-2023/41634</t>
  </si>
  <si>
    <t>PED SERVIÇOS DE PEDIATRIA S/S LTDA</t>
  </si>
  <si>
    <t>CONTRATAÇÃO DE EMPRESA ESPECIALIZADA NA PRESTAÇÃO DE SERVIÇOS MÉDICOS EM PEDIATRIA, POR MEIO DE PROFISSIONAIS QUALIFICADOS, NO ÂMBITO DO HOSPITAL REGIONAL DE CÁCERES “DR. ANTÔNIO CARLOS SOUTO FONTES”, SOB GESTÃO DIRETA DA SECRETARIA DE ESTADO DE SAÚDE DE MATO GROSSO</t>
  </si>
  <si>
    <t>HR. DE CÁCERES</t>
  </si>
  <si>
    <t>032/2024</t>
  </si>
  <si>
    <t>INEXIGIBILIDADE Nº 032/2023/SES
SES-PRO-2023/36555</t>
  </si>
  <si>
    <t>“contratação de empresa especializada na prestação de serviços médicos em cirurgia vascular, por meio de profissionais qualificados, no âmbito do Hospital Regional de Alta Floresta “Albert Sabin”, Hospital Regional de Colíder “Dr. Masamitsu Takano” e Hospital Regional de Sorriso, sob gestão direta da Secretaria de Estado de Saúde de Mato Grosso”</t>
  </si>
  <si>
    <t>HR. DE COLIDER</t>
  </si>
  <si>
    <t>0106/2024/GBSES</t>
  </si>
  <si>
    <t>D.OE - 28.687 - Pag.129 - 22.02.2024
D.OE - 28.710 - Pag.022 - 26.03.2024</t>
  </si>
  <si>
    <t>033/2024</t>
  </si>
  <si>
    <t>ORIGEM: PREGÃO ELETRÔNICO N° 094/SES/MT/2023
PROCESSO ADMINISTRATIVO N° SES-PRO-2023/43676</t>
  </si>
  <si>
    <t>HR. ALTA FLORESTA</t>
  </si>
  <si>
    <t>Marta Dias Pereira Cruz - Matrícula: 124417</t>
  </si>
  <si>
    <t>034/2024</t>
  </si>
  <si>
    <t>NOROESTE SERVIÇOS MÉDICOS LTDA,</t>
  </si>
  <si>
    <t>Ivone De Carvalho - Matricula: 90087</t>
  </si>
  <si>
    <t>Maria Natália C. de Sousa - Matrícula: 281800</t>
  </si>
  <si>
    <t>035/2024</t>
  </si>
  <si>
    <t>INEXIGIBILIDADE Nº 014/2023/SES
SES-PRO-2023/23461</t>
  </si>
  <si>
    <t>ADMILSON ALVES TEIXEIRA</t>
  </si>
  <si>
    <t>"LOCAÇÃO DE IMÓVEL URBANO NÃO RESIDENCIAL, SITUADO NA RUA  CASTRO  ALVES,  QUADRA  127,  LOTE  21,  Nº 668,  BAIRRO  CENTRO -COLÍDER -MATO GROSSO, PARA ABRIGAR O ALMOXARIFADO DO HOSPITAL REGIONAL  DE  COLÍDER".</t>
  </si>
  <si>
    <t>HR. COLÍDER</t>
  </si>
  <si>
    <t>Grazielle Scarpin Guimarães - Matricula: 59513</t>
  </si>
  <si>
    <t>Matilde Bizio Cicca – Matricula: 114636</t>
  </si>
  <si>
    <t>036/2024</t>
  </si>
  <si>
    <t xml:space="preserve">DISPENSA DE LICITAÇÃO nº 090/2023 
          PROCESSO ADMINISTRATIVO nº SES-PRO-2023/75107
</t>
  </si>
  <si>
    <t>GIBBOR BRASIL PUBLICIDADE E PROPAGANDA EIRELI</t>
  </si>
  <si>
    <t>“Contratação de serviço especializado, via Compra Direta, de Empresa Especializada no Serviço de Publicação de Matéria em Jornais de Grande Circulação Diária, Estadual e Nacional, Para Atender a Demanda de Publicação Dos Atos Normativos e Não Normativos da Secretaria do Estado de Saúde do Estado de Mato Grosso, para atender a demandas da Secretaria Adjunta de Aquisições e Contratos e demais Unidades”</t>
  </si>
  <si>
    <t xml:space="preserve"> 0154/2024/GBSES
0228/2024/GBSES</t>
  </si>
  <si>
    <t>Jhennyf Vieira Matos - Matrícula: 320634</t>
  </si>
  <si>
    <t>037/2024</t>
  </si>
  <si>
    <t>ORIGEM: PREGÃO ELETRÔNICO/SRP N° 015/2023
PROCESSO ADMINISTRATIVO N° SES-PRO-2022/14107</t>
  </si>
  <si>
    <t>FANEM LTDA</t>
  </si>
  <si>
    <t>“Aquisição de bens permanentes, EQUIPAMENTOS HOSPITALARES – LISTA 1, incluindo entrega, montagem, instalações, treinamento assistência técnica e garantia”, para atender as necessidades dos hospitais sob a gestão da Secretaria de Estado de Saúde de Mato Grosso."</t>
  </si>
  <si>
    <t>0137/2024/GBSES
0240/2024/GBSES
 0254/2024/GBSES
0267/2024/GBSES
0867/2024/GBSES</t>
  </si>
  <si>
    <t>D.OE - 28.697 - Pag.121 - 07.03.2024
D.OE - 28.727 - Pag.35 - 22.04.2024
D.OE - 28.730 - Pag.62 - 25.04.2024
D.OE - 28.735 - Pag.53 - 03.05.2024
(DOE 28.898 - PG.81 A 85 - 27/12/2024)</t>
  </si>
  <si>
    <t>038/2024</t>
  </si>
  <si>
    <t>CENTRO CATARINENSE DE APOIO A AUDIÇÃO LTDA</t>
  </si>
  <si>
    <t>“Aquisição de bens permanentes, EQUIPAMENTOS HOSPITALARES – LISTA 1, incluindo entrega, montagem, instalações, treinamento assistência técnica e garantia”</t>
  </si>
  <si>
    <t>0167/2024/GBSES
0324/2024/GBSES
0362/2024/GBSES
0519/2024/GBSES
0867/2024/GBSES</t>
  </si>
  <si>
    <t>D.OE - 28.705 - Pag.43 - 19.03.2024
D0E. 28.750 - PÁG. 63 - 24/05/2024
D0E. 28.757 - PÁG. 31 - 06/06/2024
DOE.28.795 - PÁG.78 - 30/07/2024
(DOE 28.898 - PG.81 A 85 - 27/12/2024)</t>
  </si>
  <si>
    <t>039/2024</t>
  </si>
  <si>
    <t>MANANCIAL MEDICAL LTDA</t>
  </si>
  <si>
    <t xml:space="preserve">0137/2024/GBSES
0204/2024/GBSES
0240/2024/GBSES
 0254/2024/GBSES
0264/2024/GBSES
0267/2024/GBSES
0324/2024/GBSES
 0355/2024/GBSES
0362/2024/GBSES
0867/2024/GBSES
</t>
  </si>
  <si>
    <t>D.OE - 28.697 - Pag.121 - 07.03.2024
D.OE - 28.718 - Pag.28 - 09.04.2024
D.OE - 28.734 - Pag.44 - 02.05.2024
D.OE - 28.727 - Pag.35 - 22.04.2024
D.OE - 28.730 - Pag.62 - 25.04.2024
D.OE - 28.735 - Pag.53 - 03.05.2024
DOE. 28.750 - PÁG. 63 - 24/05/2024
DOE. 28.757 - PÁG. 31 - 06/06/2024
(DOE 28.898 - PG.81 A 85 - 27/12/2024)</t>
  </si>
  <si>
    <t>040/2024</t>
  </si>
  <si>
    <t>CIRÚRGICA SÃO FELIPE PRODUTOS PARA SAÚDE LTDA</t>
  </si>
  <si>
    <t>0137/2024/GBSES
0240/2024/GBSES
 0254/2024/GBSES
0324/2024/GBSES
 0355/2024/GBSES
0362/2024/GBSES
0512/2024/GBSES
0552/2024/GBSES
0867/2024/GBSES</t>
  </si>
  <si>
    <t>D.OE - 28.697 - Pag.121 - 07.03.2024
D.OE - 28.727 - Pag.35 - 22.03.2024
D.OE - 28.730 - Pag.62 - 22.04.2024
DOE. 28.750 - PÁG. 63 - 24/05/2024
DOE 28.757 - PÁG. 31 - 06/06/2024
DOE 28.793 - PÁG. 37 - 26/07/2024
DOE 28.806 - PÁG. 77 - 14/08/2024
(DOE 28.898 - PG.81 A 85 - 27/12/2024)</t>
  </si>
  <si>
    <t>041/2024</t>
  </si>
  <si>
    <t>GASTRO COMÉRCIO E REPRESENTAÇÕES COMERCIAIS DE EQUIPAMENTOS MÉDICO HOSPITALARES LTDA</t>
  </si>
  <si>
    <t>0137/2024/GBSES
0240/2024/GBSES
 0254/2024/GBSES
0267/2024/GBSES
0293/2024/GBSES
0324/2024/GBSES
0362/2024/GBSES
ERRATA DA PORT. 0137/2024/GBSES
0725/2024/GBSES
0867/2024/GBSES</t>
  </si>
  <si>
    <t>D.OE - 28.697 - Pag.122 - 07.03.2024
D.OE - 28.727 - Pag.35 - 22.04.2024
D.OE - 28.730 - Pag.62 - 22.04.2024
D.OE - 28.635 - Pag.53 - 03.05.2024
D.OE - 28.740 - Pag.48 - 10.05.2024
DOE 28.750 - PÁG. 63 - 24/05/2024
DOE. 28.757 - PÁG. 31 - 06/06/2024
DOE. 28.848 - Pág. 138 - 10/10/2024
(DOE. 28.859 - PÁG. 90 - 29/10/2024)
(DOE 28.898 - PG.81 A 85 - 27/12/2024)</t>
  </si>
  <si>
    <t>042/2024</t>
  </si>
  <si>
    <t>EXITO SOLUCOES DE SERVICOS E COMERCIO LTDA</t>
  </si>
  <si>
    <t>0137/2024/GBSES
0240/2024/GBSES
 0254/2024/GBSES
 0355/2024/GBSES
0867/2024/GBSES</t>
  </si>
  <si>
    <t>D.OE - 28.697 - Pag.122 - 07.03.2024
D.OE - 28.727 - Pag.35 - 22.04.2024
D.OE - 28.730 - Pag.62 - 22.04.2024
D.OE - 28.635 - Pag.53 - 03.05.2024
(DOE 28.898 - PG.81 A 85 - 27/12/2024)</t>
  </si>
  <si>
    <t>043/2024</t>
  </si>
  <si>
    <t>ORIGEM: PREGÃO ELETRÔNICO N° 088/2022
PROCESSO ADMINISTRATIVO N° SES-PRO-2022/17216</t>
  </si>
  <si>
    <t>LANCELETTE BIOMEDICAL EIRELI</t>
  </si>
  <si>
    <t>“Aquisição de Equipamentos de Proteção e Segurança Individual- EPI de uso comum a todas as unidades, para atender as necessidades das Unidades, da Secretaria de Estado de Saúde/MT”</t>
  </si>
  <si>
    <t>0137/2024/GBSES</t>
  </si>
  <si>
    <t>D.OE - 28.697 - Pag.122 - 07.03.2024</t>
  </si>
  <si>
    <t>Patricia Auxiliadora de Figueiredo Conceição –  Matricula: 279566</t>
  </si>
  <si>
    <t>Érica dos Santos Ventura - Matricula: 319511</t>
  </si>
  <si>
    <t>046/2024</t>
  </si>
  <si>
    <t>PREGÃO ELETRÔNICO N° 095/2023
PROCESSO ADMINISTRATIVO N° SES-PRO- 2023/61391</t>
  </si>
  <si>
    <t>“Contratação de empresa especializada na prestação de serviços médicos em Ortopedia e Traumatologia, Adulto, por  meio  de  profissionais qualificados, no âmbito do Hospital Estadual Lousite Ferreira da Silva, sob gestão direta da Secretaria de Estado de Saúde de Mato Grosso”</t>
  </si>
  <si>
    <t>0145/2024/GBSES</t>
  </si>
  <si>
    <t>Inae Carla Santana Nunes de Souza - Matrícula: 232475</t>
  </si>
  <si>
    <t>Pedro Alvim Ruiz - Matrícula: 291146/2</t>
  </si>
  <si>
    <t>047/2024</t>
  </si>
  <si>
    <t>ATA DE REGISTRO DE PREÇO Nº 017/2023/SEPLAG 
PREGÃO ELETRÔNICO N° 016/2023/SEPLAG 
PROCESSO SES-PRO-04861/2023</t>
  </si>
  <si>
    <t>"aquisição de gêneros alimentícios (açúcar, café em pó e chá mate) para atender às demandas da Secretaria do Estado de Saúde de Mato Grosso"</t>
  </si>
  <si>
    <t>0220/2024/GBSES</t>
  </si>
  <si>
    <t>D.OE - 28.722 - Pag.50 - 15.04.2024</t>
  </si>
  <si>
    <t>Patricia auxiliadora de Figueiredo Conceição - Matrícula: 279566</t>
  </si>
  <si>
    <t>048/2024</t>
  </si>
  <si>
    <t>ORIGEM: PREGÃO ELETRÔNICO N° 006/2024.
PROCESSO ADMINISTRATIVO N° SES-PRO- 2023/44178</t>
  </si>
  <si>
    <t xml:space="preserve">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 </t>
  </si>
  <si>
    <t>Thais Fogaça Cardoso - Matrícula: 281875</t>
  </si>
  <si>
    <t>049/2024</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</si>
  <si>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</si>
  <si>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Jamilla Ster Guimarães Silveira –  Matrícula: 299563</t>
  </si>
  <si>
    <t>050/2024</t>
  </si>
  <si>
    <t>ORIGEM: PREGÃO ELETRÔNICO N°. 044/2023
PROCESSO ADMINISTRATIVO N° SES-PRO-2022/30771</t>
  </si>
  <si>
    <t>MTB CIENTIFICA EQUIPAMENTOS PARA LABORATORIOS LTDA</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</si>
  <si>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</si>
  <si>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CERMAC
SVO
MT-HEMOCENTRO
METROPOLITANO
SAF</t>
  </si>
  <si>
    <t>051/2024</t>
  </si>
  <si>
    <t xml:space="preserve">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(CÂMERA FRIA, GELADEIRA E FREEZER) DA COORDENADORIA DO PROGRAMA ESTADUAL DE IMUNIZAÇÃO-CPEI (REDE DE FRIO ESTADUAL E REDES DE FRIO REGIONAIS), SERVIÇOS DE VERIFICAÇÃO DE ÓBITO-SVO, CERMAC, MT-HEMOCENTRO, SUPERINTENDÊNCIA DE ASSISTÊNCIA FARMACÊUTICA/SAF E HOSPITAL METROPOLITANO</t>
  </si>
  <si>
    <t>0222/2024/GBSES</t>
  </si>
  <si>
    <t>D.OE - 28.723 - Pag.33 - 16.04.2024</t>
  </si>
  <si>
    <t>Claudia Aparecida Silverio Braga - Matrícula: 114030</t>
  </si>
  <si>
    <t>Liliane Pereira de Souza - Matrícula: 294864</t>
  </si>
  <si>
    <t>Josanil Bezerra Ramos dos Anjos - Matrícula: 314983</t>
  </si>
  <si>
    <t>052/2024</t>
  </si>
  <si>
    <t>0196/2024/GBSES
ERRATA DA PORTARIA Nº 0518/2024/GBSES
0608/2024/GBSES</t>
  </si>
  <si>
    <t xml:space="preserve">DOE - 28.712 - Pag.77 - 28.03.2024
(DOE. 28.825 - PÁG.47 - 10.09.2024)
(DOE. 28.828 - PÁG.40-41 - 13.09.2024)
</t>
  </si>
  <si>
    <t xml:space="preserve"> Mario Sales da Cruz -
Matrícula: 106869</t>
  </si>
  <si>
    <t>053/2024</t>
  </si>
  <si>
    <t>Liliana de Almeida Oliveira Bueno - Matrícula: 117070/1</t>
  </si>
  <si>
    <t>054/2024</t>
  </si>
  <si>
    <t>ATA DE REGISTRO DE PREÇO Nº 025/2023/SEPLAG 
PREGÃO ELETRÔNICO N° 025/2023/SEPLAG 
PROCESSO SES-PRO-007569/2023</t>
  </si>
  <si>
    <t>GASOLINI COMÉRCIO E SERVIÇOS LTDA</t>
  </si>
  <si>
    <t>“ CONTRATO DE AQUISIÇÃO DE GÁS DE COZINHA E VASILHAMES PARA ATENDER ÀS DEMANDAS DA SECRETARIA DE ESTADO DE SAÚDE DE MATO GROSSO”</t>
  </si>
  <si>
    <t>0166/2024/GBSES</t>
  </si>
  <si>
    <t>D.OE - 28.705 - Pag.43 - 19.03.2024</t>
  </si>
  <si>
    <t>Marilei de Oliveira Silva Neri - Matrícula; 321582</t>
  </si>
  <si>
    <t>055/2024</t>
  </si>
  <si>
    <t>DISPENSA DE LICITAÇÃO nº 008/2024 
          PROCESSO ADMINISTRATTIVO nº SES-PRO-2023/73087</t>
  </si>
  <si>
    <t>NUTRICENTER DISTRIBUIDORA DE PRODUTOS NUTRICIONAIS E HOSPITALARES</t>
  </si>
  <si>
    <t xml:space="preserve">“AQUISIÇÃO DE PRODUTO NUTRICIONAL PARA ATENDER AS DEMANDAS JUDICIAIS”. </t>
  </si>
  <si>
    <t>0182/2024/GBSES</t>
  </si>
  <si>
    <t>D.OE - 28.709 - Pag.30 - 25.03.2024</t>
  </si>
  <si>
    <t>Renata Milanello dos Santos - Matrícula: 298433</t>
  </si>
  <si>
    <t>Francine Perrone - Matrícula: 333004</t>
  </si>
  <si>
    <t>057/2024</t>
  </si>
  <si>
    <t>PREGÃO ELETRÔNICO N° 084/2023
PROCESSO ADMINISTRATIVO N° SES-PRO- 2023/41438</t>
  </si>
  <si>
    <t>NEUROCENTER MT SERVIÇOS MEDICOS LTDA</t>
  </si>
  <si>
    <t>“Contratação de empresa especializada na prestação de Serviços Médicos em Psiquiatria, por meio de profissionais qualificados, no âmbito do Hospital Estadual Santa Casa, sob gestão direta da Secretaria de Estado de Saúde de Mato Grosso”.</t>
  </si>
  <si>
    <t xml:space="preserve"> 0254/2024/GBSES</t>
  </si>
  <si>
    <t>D.OE - 28.730 - Pag. 62 - 25.04.2024</t>
  </si>
  <si>
    <t>058/2024</t>
  </si>
  <si>
    <t>ORIGEM: ATA DE REGISTRO DE PREÇO Nº 030/2023 
PREGÃO ELETRÔNICO/SRP N° 015/2023
PROCESSO ADMINISTRATIVO N° SES-PRO-2023/75767</t>
  </si>
  <si>
    <t>AQUISIÇÃO DE BENS PERMANENTES, EQUIPAMENTOS HOSPITALARES - LISTA 1, INCLUINDO ENTREGA, MONTAGEM, INSTALAÇÕES, TREINAMENTO ASSISTÊNCIA TÉCNICA E GARANTIA, PARA ATENDER AS NECESSIDADES DOS HOSPITAIS SOB A GESTÃO DA SECRETARIA DE ESTADO DE SAÚDE DE MATO GROSSO.</t>
  </si>
  <si>
    <t>067/2024</t>
  </si>
  <si>
    <t>PREGÃO ELETRÔNICO N° 002/2024
PROCESSO ADMINISTRATIVO – SES-PRO-2023/45523</t>
  </si>
  <si>
    <t>HUMANI SAÚDE LTDA</t>
  </si>
  <si>
    <t>“Contratação de empresa especializada na prestação de serviços médicos em Ginecologia e Obstetrícia, por meio de profissionais qualificados, no âmbito do Hospital Regional de Alta Floresta “Albert Sabin”</t>
  </si>
  <si>
    <t>Taniele Angelo Mechi
Matrícula: 305283</t>
  </si>
  <si>
    <t>Camila Domingues
Matrícula: 260298</t>
  </si>
  <si>
    <t>Thais |Fogaça Cardoso
Matrícula: 281875</t>
  </si>
  <si>
    <t>068/2024</t>
  </si>
  <si>
    <t>“Contratação de empresa especializada na prestação de serviços médicos em Ginecologia e Obstetrícia, por meio de profissionais qualificados, no âmbito do Hospital Regional de Cáceres e Anexo, sob gestão direta da Secretaria de Estado de Saúde de Mato Grosso”</t>
  </si>
  <si>
    <t>V</t>
  </si>
  <si>
    <t>069/2024</t>
  </si>
  <si>
    <t>a “Contratação de empresa especializada na prestação de serviços médicos em Ginecologia e Obstetrícia, por meio de profissionais qualificados, no âmbito do Hospital Regional de Colíder “Masamitsu Takano” sob gestão direta da Secretaria de Estado de Saúde de Mato Grosso”</t>
  </si>
  <si>
    <t>HR. DE COLÍDER</t>
  </si>
  <si>
    <t>0363/2024/GBSES</t>
  </si>
  <si>
    <t>D.OE - 28.757 - Pag. 32 - 06.06.2024</t>
  </si>
  <si>
    <t>070/2024</t>
  </si>
  <si>
    <t>“Contratação de empresa especializada na prestação de serviços médicos em Ginecologia e Obstetrícia, por meio de profissionais qualificados, no âmbito do Hospital Regional de Sorriso, sob gestão direta da Secretaria de Estado de Saúde de Mato Grosso”</t>
  </si>
  <si>
    <t>288/2024/GBSES</t>
  </si>
  <si>
    <t>D.OE - 28.739 - Pag.68 - 09.05.2024</t>
  </si>
  <si>
    <t>072/2024</t>
  </si>
  <si>
    <t>DISPENSA DE LICITAÇÃO N° 013/2024
       PROCESSO ADMINISTRATIVO N° SES-PRO-2023/46897</t>
  </si>
  <si>
    <t>NUTRILIFE PRODUTOS NUTRICIONAIS LTDA</t>
  </si>
  <si>
    <t>Aquisição de medicamentos para o atendimento de demanda judicial visando o fornecimento de fármacos para pacientes iniciais no âmbito do Sistema Único de Saúde (SUS).</t>
  </si>
  <si>
    <t>0255/2024/GBSES</t>
  </si>
  <si>
    <t>D.OE - 28.730 - Pag.63 - 25.04.2024</t>
  </si>
  <si>
    <t>074/2024</t>
  </si>
  <si>
    <t>ORIGEM: PREGÃO ELETRÔNICO N°. 001/2024.
PROCESSO ADMINISTRATIVO N° SES-PRO- 2023/51647</t>
  </si>
  <si>
    <t>GERANI &amp; HARTMANN DENTISTAS ASSOCIADOS</t>
  </si>
  <si>
    <t>“contratação de empresa especializada na prestação de serviços em bucomaxilofacial, por meio de profissionais qualificados, no âmbito do Hospital Regional de Cáceres “Dr. Antônio Carlos Souto Fontes”, Hospital Regional de Rondonópolis “Irmã Elza Giovanella” e Hospital Regional de Sorriso, sob gestão direta da Secretaria de Estado de Saúde de Mato Grosso</t>
  </si>
  <si>
    <t>HR DE RONDONÓPOLIS</t>
  </si>
  <si>
    <t>075/2024</t>
  </si>
  <si>
    <t>CENTRO DE REABILITAÇÃO ORAL E CIRURGIA BUCOMAXILOFACIAL</t>
  </si>
  <si>
    <t>H.R. DE SORRISO</t>
  </si>
  <si>
    <t>0301/2024/GBSES
ERRATA DA PORTARIA Nº 0301/2024/GBSES</t>
  </si>
  <si>
    <t>D0E. 28.743 - PÁG. 54 - 15/05/2024</t>
  </si>
  <si>
    <t>076/2024</t>
  </si>
  <si>
    <t>“Credenciamento para a prestação do serviço de TRANSPLANTE DE TECIDO OCULAR - (CÓRNEA), para atender os receptores inscritos no Cadastro Técnico Único do Estado de Mato Grosso de acordo com o disposto na Portaria de Consolidação nº 4 - ANEXO I/2017”</t>
  </si>
  <si>
    <t xml:space="preserve"> 0374/2024/GBSES</t>
  </si>
  <si>
    <t>D0E. 28.759 - PÁG. 162 - 10/06/2024</t>
  </si>
  <si>
    <t>077/2024</t>
  </si>
  <si>
    <t>ATA DE REGISTRO DE PREÇO Nº 024/2023/SEPLAG 
PREGÃO ELETRÔNICO/SRP N° 023/SEPLAG/2023
PROCESSO ADMINISTRATIVO N° SES-PRO-2024/07364</t>
  </si>
  <si>
    <t>CONECTADOS SECURITY COMERCIO DE ELETROELETRONICOS EIRELI-ME</t>
  </si>
  <si>
    <t>“aquisição de smart tv’s, suporte de parede e sistema de videoconferência, para atender as demandas da Secretaria de Estado de Saúde de Mato Grosso”</t>
  </si>
  <si>
    <t>D0E. 28.727 - PÁG. 34 - 22/04/2024</t>
  </si>
  <si>
    <t>078/2024</t>
  </si>
  <si>
    <t>LUCAS GUILHERME DA SILVA</t>
  </si>
  <si>
    <t xml:space="preserve"> 04/04/2025</t>
  </si>
  <si>
    <t>0219/2024/GBSES</t>
  </si>
  <si>
    <t>Dionízia Aparecida Ferreira de Almeida - Matrícula: 95349</t>
  </si>
  <si>
    <t>Jadir Nunes Sifuentes - Matrícula: 49803</t>
  </si>
  <si>
    <t>Maurício Gomes dos Santos - 93470</t>
  </si>
  <si>
    <t>079/2024</t>
  </si>
  <si>
    <t>MICROSENS S.A</t>
  </si>
  <si>
    <t>080/2024</t>
  </si>
  <si>
    <t>REPREMIG - REPRESENTAÇÃO E COMÉRCIO DE MINAS GERAIS LTDA</t>
  </si>
  <si>
    <t>081/2024</t>
  </si>
  <si>
    <t>ERICA DE FATIMA GENTIL IORIS LTDA</t>
  </si>
  <si>
    <t>“aquisição de smart tv’s, suporte de parede e sistema de videoconferência, para atender as demandas da Secretaria de Estado de Saúde de Mato Grosso”.</t>
  </si>
  <si>
    <t>0236/2024/GBSES</t>
  </si>
  <si>
    <t>D.OE - 28.727 - Pag.34 - 22.04.2024</t>
  </si>
  <si>
    <t>082/2024</t>
  </si>
  <si>
    <t>083/2024</t>
  </si>
  <si>
    <t>PREGÃO ELETRÔNICO N° 060/2023
PROCESSO ADMINISTRATIVO – SES-PRO-2023/43171</t>
  </si>
  <si>
    <t>“Equipamento Médico-Hospitalar” para atender as necessidades do Hospital Central de Alta Complexidade vinculado à Secretaria de Estado de Saúde de Mato Grosso – Lista 3 (IMAGEM)</t>
  </si>
  <si>
    <t xml:space="preserve">
0247/2024/GBSES</t>
  </si>
  <si>
    <t>D.OE - 28.729 - Pag.28 - 24.04.2024</t>
  </si>
  <si>
    <t>084/2024</t>
  </si>
  <si>
    <t>CLARO MED EQUIPAMENTOS MÉDICO HOSPITALAR LTDA</t>
  </si>
  <si>
    <t>aquisição de “Equipamento Médico-Hospitalar” para atender as necessidades do Hospital Central de Alta Complexidade vinculado à Secretaria de Estado de Saúde de Mato Grosso – Lista 3 (IMAGEM), nas condições estabelecidas neste instrumento Contratual.</t>
  </si>
  <si>
    <t>0247/2024/GBSES</t>
  </si>
  <si>
    <t>086/2024</t>
  </si>
  <si>
    <t>ORIGEM: PREGÃO ELETRÔNICO N° 096/2023
PROCESSO ADMINISTRATIVO N° SES-PRO-2023/45333</t>
  </si>
  <si>
    <t>OSTI SERVIÇOS MÉDICOS S/S</t>
  </si>
  <si>
    <t>“Contratação de empresa especializada na prestação de SERVIÇOS MÉDICOS EM CARDIOLOGIA, por meio de profissionais qualificados, no âmbito do Hospital Regional de Sinop “Jorge de Abreu”</t>
  </si>
  <si>
    <t>HR. DE SINOP</t>
  </si>
  <si>
    <t>Jean Carlos Alencar da Silva – Matrícula: 10624</t>
  </si>
  <si>
    <t>087/2024</t>
  </si>
  <si>
    <t>ORIGEM: PREGÃO ELETRÔNICO N° 096/2023
PROCESSO ADMINISTRATIVO N° SES-PRO- 2023/45333</t>
  </si>
  <si>
    <t>“Contratação de empresa especializada na prestação de SERVIÇOS MÉDICOS EM CARDIOLOGIA, por meio de profissionais qualificados, no âmbito do Hospital Regional de Alta Floresta “Albert Sabin”</t>
  </si>
  <si>
    <t>Thiago Ramon Paz de Sousa - Matricula: 327675</t>
  </si>
  <si>
    <t>088/2024</t>
  </si>
  <si>
    <t>“Contratação de empresa especializada na prestação de SERVIÇOS MÉDICOS EM CARDIOLOGIA, por meio de profissionais qualificados, no âmbito Hospital Regional de Colíder “Masamitsu Takano, sob gestão direta da Secretaria de Estado de Saúde de Mato Grosso”</t>
  </si>
  <si>
    <t>0326/2024/GBSES</t>
  </si>
  <si>
    <t>DOE. 28.750 - PÁG. 63-64 - 24/05/2024</t>
  </si>
  <si>
    <t>089/2024</t>
  </si>
  <si>
    <t>INSTITUTO WILDER COSTA LTDA</t>
  </si>
  <si>
    <t>“Contratação de empresa especializada na prestação de SERVIÇOS MÉDICOS EM CARDIOLOGIA, por meio de profissionais qualificados, no âmbito do Hospital Regional de Sorriso, sob gestão direta da Secretaria de Estado de Saúde de Mato Grosso”</t>
  </si>
  <si>
    <t>090/2024</t>
  </si>
  <si>
    <t>ORIGEM: PREGÃO ELETRÔNICO N° 012/2023
PROCESSO ADMINISTRATIVO N° SES-PRO- 2023/61408</t>
  </si>
  <si>
    <t>MULTI PRIME MUDANÇAS E TRANSPORTES ESPECIAIS LTD</t>
  </si>
  <si>
    <t>“Contratação de empresa especializada em transporte para a prestação de serviços de transporte terrestre de carga que possua modelos de caminhões ou carretas compatíveis com a carga e o peso, empilhadeiras e acessórios próprios para cada tipo de equipamento, transportando de forma cuidadosa para garantir a integridade dos equipamentos, de natureza comum, para atender as demandas do Laboratório Central de Saúde Pública do Estado de Mato Grosso - LACEN”</t>
  </si>
  <si>
    <t>0292/2024/GBSES</t>
  </si>
  <si>
    <t>D.OE. 28.740 - Pag. 48 - 10.05.2024</t>
  </si>
  <si>
    <t>Juliana Maria Godoi - Matrícula: 296166</t>
  </si>
  <si>
    <t>091/2024</t>
  </si>
  <si>
    <t>“Contratação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</si>
  <si>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CPEI -
SVO, 
CERMAC,  
MT-HEMOCENTRO, 
SAF   
E    HOSPITAL    METROPOLITANO</t>
  </si>
  <si>
    <t>0307/2024/GBSES</t>
  </si>
  <si>
    <t xml:space="preserve"> DOE.28.745- Pág. 64 e 64
17/05/2024</t>
  </si>
  <si>
    <t>092/2024</t>
  </si>
  <si>
    <t>ORIGEM: PREGÃO ELETRÔNICO N° 072/2023
PROCESSO ADMINISTRATIVO N° SES-PRO- 2023/43344</t>
  </si>
  <si>
    <t>“Equipamento Médico-Hospitalar” para atender as necessidades do Hospital Central de Alta Complexidade vinculado à Secretaria de Estado de Saúde de Mato Grosso – Lista 05 (VENTILAÇÃO</t>
  </si>
  <si>
    <t>HOSPITAL CENTRAL
GBSAG</t>
  </si>
  <si>
    <t>0247/2024/GBSES
0680/2024/GBSES</t>
  </si>
  <si>
    <t>D.OE - 28.729 - Pag. 28 - 24.04.2024
DOE. 28.848 - Pág. 138 - 10/10/2024</t>
  </si>
  <si>
    <t>093/2024</t>
  </si>
  <si>
    <t>MAGNAMED TECNOLOGIA MÉDICA S/A</t>
  </si>
  <si>
    <t>“Equipamento Médico-Hospitalar” para atender as necessidades do Hospital Central de Alta Complexidade vinculado à Secretaria de Estado de Saúde de Mato Grosso – Lista 05 (VENTILAÇÃO)</t>
  </si>
  <si>
    <t>GBSAG
HOSPITAL CENTRAL</t>
  </si>
  <si>
    <t>094/2024</t>
  </si>
  <si>
    <t>PLG DISTRIBUIDORA DE PRODUTOS HOSPITALARES</t>
  </si>
  <si>
    <t>D.OE - 28.729 - Pag. 28- 24.04.2024</t>
  </si>
  <si>
    <t>095/2024</t>
  </si>
  <si>
    <t>ATA DE REGISTRO DE PREÇO N° 021/2023/SEPLAG
PREGÃO ELETRÔNICO N° 019/2023/SEPLAG
PROCESSO SES-PRO-2024-15859</t>
  </si>
  <si>
    <t>NACIONAL INDUSTRIA DE MOVEIS E COMERCIO</t>
  </si>
  <si>
    <t>"Contratação de pessoa jurídica especializada no fornecimento de mobiliário planejado, compreendendo a projeção, confecção, montagem e instalação de mobiliário planejado, devendo ser constituídos de material de fibras de média densidade - MDF ou MDF Ultra, de acordo com o lote escolhido, a serem montados e instalados nos ambientes da Secretaria de Estado de Saúde de Mato Grosso'</t>
  </si>
  <si>
    <t>0339/2024/GBSES
ERRATA DA PORTARIA Nº 0122/2024/GBSES</t>
  </si>
  <si>
    <t>DOE. 28.758 - PÁG. 73 - 28.05.2024</t>
  </si>
  <si>
    <t>Camila Mariana da Silva Bianchini 
Matrícula:325676</t>
  </si>
  <si>
    <t>André Gratidiano Amancio Figueiredo Dorileo de Siqueiro - Matrícula: 308816</t>
  </si>
  <si>
    <t>096/2024</t>
  </si>
  <si>
    <t>ORIGEM: PREGÃO ELETRÔNICO N° 057/2023
PROCESSO ADMINISTRATIVO N° SES-PRO- 2023/43404</t>
  </si>
  <si>
    <t>“Equipamento Médico-Hospitalar” para atender as necessidades do Hospital Central de Alta Complexidade vinculado à Secretaria de Estado de Saúde de Mato Grosso – Lista 6 (MOBILIÁRIO CIRÚRGICO).</t>
  </si>
  <si>
    <t xml:space="preserve">HOSPITAL CENTRAL
</t>
  </si>
  <si>
    <t xml:space="preserve"> 0255/2024/GBSES</t>
  </si>
  <si>
    <t>D.OE - 28.730 - Pag. 63 - 25.04.2024</t>
  </si>
  <si>
    <t>097/2024</t>
  </si>
  <si>
    <t>LANCO LTDA</t>
  </si>
  <si>
    <t>“Equipamento Médico-Hospitalar” para atender as necessidades do Hospital Central de Alta Complexidade vinculado à Secretaria de Estado de Saúde de Mato Grosso – Lista 6 (MOBILIÁRIO CIRÚRGICO</t>
  </si>
  <si>
    <t>098/2024</t>
  </si>
  <si>
    <t>DISPENSA DE LICITAÇÃO nº 016/2024 
          PROCESSO ADMINISTRATIVO nº SES-PRO-2023/83282</t>
  </si>
  <si>
    <t>3L SERVICOS MEDICOS LTDA</t>
  </si>
  <si>
    <t>“contratação de empresa especializada para prestação de Serviços médicos em Medicina Intensiva Adulto, para o funcionamento de 10 (dez) leitos de Unidade de Terapia Intensiva Adulto (Unidade de Terapia Intensiva Adulto tipo II), no âmbito do Hospital Regional de Sinop “Jorge de Abreu”, sob gestão direta da Secretaria de Estado de Saúde de Mato Grosso”.</t>
  </si>
  <si>
    <t>HR. SINOP</t>
  </si>
  <si>
    <t>0247/2024/GBSES
0407/2024/GBSES</t>
  </si>
  <si>
    <t>D.OE - 28.729 - Pag. 28 - 24.04.2024
D.OE - 28.766 - Pag. 59 - 19.06.2024</t>
  </si>
  <si>
    <t>099/2024</t>
  </si>
  <si>
    <t>ORIGEM: PREGÃO ELETRÔNICO N° 019/2024
PROCESSO ADMINISTRATIVO N° SES-PRO- 2023/45753</t>
  </si>
  <si>
    <t>CENTRO DE EXAMES NEUROCLINICOS LTDA</t>
  </si>
  <si>
    <t>“CONTRATAÇÃO DE EMPRESA PRESTADORA DE SERVIÇO MÉDICO PARA REALIZAÇÃO DE EXAMES DE ULTRASSOM - DOPPLER TRANSCRANIANO COMO PROCEDIMENTO AMBULATORIAL NA PREVENÇÃO DO ACIDENTE VASCULAR ENCEFÁLICO (AVE), EM PACIENTES COM DOENÇA FALCIFORME (DF) E IDADE ENTRE 02 A 16 ANOS”</t>
  </si>
  <si>
    <t>100/2024</t>
  </si>
  <si>
    <t>ATA DE REGISTRO DE PREÇO Nº 30/2023/SES/MT
ORIGEM: PREGÃO ELETRÔNICO/SRP N° 015/2023.
PROCESSO ADMINISTRATIVO N° SES-PRO-2022/14107.</t>
  </si>
  <si>
    <t>CONFIANCE MEDICAL PRODUTOS MÉDICOS S.A</t>
  </si>
  <si>
    <t>267/2024/GBSES
287/2024/GBSES
0307/2024/GBSES
0340/2024/GBSES
 0530/2024/GBSES
0603/2024/GBSES
0867/2024/GBSES</t>
  </si>
  <si>
    <t>D.OE - 28.735 - Pag. 53 - 03.05.2024
D.OE - 28.739 - Pag. 68 - 09.05.2024
DOE. 28.745 - pág. 64 - 17/05/2024
DOE. 28.752 - PÁG. 73 - 28.05.2024
DOE. 28.790 - Pág. 42 - 22.07.2024
DOE. 28.799 - Pág. 155 - 05.08.2024
DOE. 28.823 - PÁG. 142 - 06/09/2024
(DOE 28.898 - PG.81 A 85 - 27/12/2024)</t>
  </si>
  <si>
    <t>101/2024</t>
  </si>
  <si>
    <t>PREGÃO ELETRÔNICO nº 069/2023 
          PROCESSO ADMINISTRATTIVO nº SES-PRO-2023/43016</t>
  </si>
  <si>
    <t>LOTUS INDÚSTRIA E COMÉRCIO LTDA</t>
  </si>
  <si>
    <t>“Equipamento Médico-Hospitalar” para atender as necessidades do Hospital Central de Alta Complexidade vinculado à Secretaria de Estado de Saúde de Mato Grosso, nos termos constante no APÊNDICE II da síntese do termo de referência – Lista 1 (IMAGEM)</t>
  </si>
  <si>
    <t>102/2024</t>
  </si>
  <si>
    <t>ORIGEM: PREGÃO ELETRÔNICP Nº 020/2024
PROCESSO ADMINISTRATIVO Nº SES-PRO-2023/49556</t>
  </si>
  <si>
    <t>NUTRANA REFEIÇÕES COLETIVAS LTDA</t>
  </si>
  <si>
    <t>“Contratação de empresa especializada em fornecimento e distribuição de refeições prontas (desjejum, almoço e janta), de natureza comum, para atender as demandas do Serviço de Verificação de Óbitos - SVO”</t>
  </si>
  <si>
    <t>SVO</t>
  </si>
  <si>
    <t>103/2024</t>
  </si>
  <si>
    <t>INEXIGIBILIDADE DE LICITAÇÃO nº 026/2023
          PROCESSO ADMINISTRATIVO nº SES-PRO-2023/62103</t>
  </si>
  <si>
    <t>MEDLAB ASSISTÊNCIA TÉCNICA E COMÉRCIO DE PEÇAS PARA EQUIPAMENTOS HOSPITALARES EIRELI – ME</t>
  </si>
  <si>
    <t>“CONTRATAÇÃO DE SERVIÇO ESPECIALIZADO DE SERVIÇO DE MANUTENÇÃO PREVENTIVA (CERTIFICAÇÃO/CALIBRAÇÃO, LIMPEZA, VERIFICAÇÃO DE PARÂMETROS FÍSICOS, QUÍMICO BIOLÓGICO) E CORRETIVA COM FORNECIMENTO DE PEÇAS (QUANDO NECESSÁRIO) DOS EQUIPAMENTOS AUTOCLAVES, MARCA BAUMER, E SEUS ANEXOS, PARA ATENDER A DEMANDAS DO CENTRO ESTADUAL DE ODONTOLOGIA PARA PACIENTES ESPECIAIS - CEOPE”</t>
  </si>
  <si>
    <t>Tereza Raquel Marques de Moura Silva – 
Matrícula: 114515</t>
  </si>
  <si>
    <t>104/2024</t>
  </si>
  <si>
    <t>DISPENSA DE LICITAÇÃO nº 012/2024 
          PROCESSO ADMINISTRATTIVO nº SES-PRO-2024/13797</t>
  </si>
  <si>
    <t>A.L. VARELLA LTDA</t>
  </si>
  <si>
    <t>Contratação de empresa especializada para prestação de serviços de Alimentação Hospitalar e lanche para UCT, Oncologia, hemodiálise e capacitação profissional, visando a produção e distribuição de refeições hospitalares, dietas especiais, enterais, fórmulas lácteas e lanches, para atender as demandas do Hospital Estadual Santa Casa</t>
  </si>
  <si>
    <t>0314/2024/GBSES
0872/2024/GBSES</t>
  </si>
  <si>
    <t>105/2024</t>
  </si>
  <si>
    <t>ATA DE REGISTRO DE PREÇOS Nº014/2014/SES/MT
PREGÃO ELETRÔNICO/SRP nº 007/2024
          PROCESSO ADMINISTRATTIVO nº SES-PRO-2024/22409</t>
  </si>
  <si>
    <t>COSIMO CATALDO CONSTRUTORA E ASSOCIADOS LTDA</t>
  </si>
  <si>
    <t>“Fornecimento e Instalação de Cortinas para Divisórias de Leitos Hospitalares para atender o Hospital Central de Alta Complexidade”</t>
  </si>
  <si>
    <t>106/2024</t>
  </si>
  <si>
    <t>ATA DE REGISTRO DE PREÇOS Nº. 028/2023/SES/MT
ORIGEM: PREGÃO ELETRÔNICO N° 096/2022
PROCESSO N° SES-PRO-2023/68991</t>
  </si>
  <si>
    <t>“Aquisição de Bens Permanentes, EQUIPAMENTOS HOSPITALARES – LISTA 2, incluindo entrega, montagem, instalações, treinamento assistência técnica e garantia”</t>
  </si>
  <si>
    <t>0340/2024/GBSES
0362/2024/GBSES
364/2024/GBSES
0397/2024/GBSES
0565/2024/GBSES
0597/2024/GBSES
0867/2024/GBSES</t>
  </si>
  <si>
    <t>DOE. 28.752 - PÁG. 73 - 28.05.2024
D0E. 28.757 - PÁG. 31 - 06/06/2024
D0E. 28.759 - PÁG. 159 - 10/06/2024
DOE. 28.764 - PÁG. 54 - 17/06/2024
DOE. 28.811 - PÁG. 48 - 21/08/2024
(DOE. 28.822 - PÁG. 54 - 05/09/2024)
(DOE 28.898 - PG.81 A 85 - 27/12/2024)</t>
  </si>
  <si>
    <t>107/2024</t>
  </si>
  <si>
    <t>SERVIÇOS DE CIRURGIA BUCOMAXILO FACIAL LTDA</t>
  </si>
  <si>
    <t>HR DE CÁCERES</t>
  </si>
  <si>
    <t>108/2024</t>
  </si>
  <si>
    <t>PREGÃO ELETRÔNICO nº 023/2024 
          PROCESSO ADMINISTRATTIVO nº SES-PRO-2023/45887</t>
  </si>
  <si>
    <t>ASCLEPIOS EQUIPAMENTOS HOSPITALARES LTDA</t>
  </si>
  <si>
    <t>“Aquisição de “Equipamento Médico-Hospitalar” para atender as necessidades do Hospital Central de Alta Complexidade vinculado à Secretaria de Estado de Saúde de Mato Grosso, LISTA 19 (GASOTERAPIA)”</t>
  </si>
  <si>
    <t>H CENTRAL</t>
  </si>
  <si>
    <t xml:space="preserve"> 0353/2024/GBSES
0772/2024/GBSES</t>
  </si>
  <si>
    <t>DOE. 28.755 - PÁG. 47 - 04/06/2024
D.OE - 28.872 - Pag. 91 - 21.11.2024</t>
  </si>
  <si>
    <t>109/2024</t>
  </si>
  <si>
    <t>PROTEC EXPORT IND. COM. IMP. E EXP. DEEQUIPAMENTOS MÉDICOS HOSPITALARES LTDA</t>
  </si>
  <si>
    <t>110/2024</t>
  </si>
  <si>
    <t>ORIGEM: PREGÃO ELETRÔNICO N° 018/2024
PROCESSO ADMINISTRATIVO N° SES-PRO- 2023/44386</t>
  </si>
  <si>
    <t>Contratação de empresa especializada na prestação de serviços médicos em Cirurgia Geral, por meio de profissionais qualificados, no âmbito do Hospital Regional de Alta Floresta “Albert Sabin”, sob gestão direta da Secretaria de Estado de Saúde de Mato Grosso</t>
  </si>
  <si>
    <t>0346/2024/GBSES</t>
  </si>
  <si>
    <t>DOE. 28.753 - PÁG. 120 - 29/05/2024</t>
  </si>
  <si>
    <t>111/2024</t>
  </si>
  <si>
    <t>R S M - SERVICOS MEDICOS LTDA</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</si>
  <si>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</si>
  <si>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HR CÁCERES</t>
  </si>
  <si>
    <t xml:space="preserve"> 0466/2024/GBSES</t>
  </si>
  <si>
    <t>DOE. 28.782 - PÁG. 29-30 - 11/07/2024</t>
  </si>
  <si>
    <t>112/2024</t>
  </si>
  <si>
    <t>contratação de empresa especializada na prestação de serviços médicos em Cirurgia Geral, por meio de profissionais qualificados, no âmbito do Hospital Regional de Colíder “Masamitsu Takano”, sob gestão direta da Secretaria de Estado de Saúde de Mato Grosso</t>
  </si>
  <si>
    <t>0365/2024/GBSES</t>
  </si>
  <si>
    <t>DOE. 28.759 - PÁG. 160 - 10/06/2024</t>
  </si>
  <si>
    <t>114/2024</t>
  </si>
  <si>
    <t>contratação de empresa especializada na prestação de serviços médicos em Cirurgia Geral, por meio de profissionais qualificados, no âmbito do Hospital Regional de Sinop “Jorge de Abreu”, sob gestão direta da Secretaria de Estado de Saúde de Mato Grosso</t>
  </si>
  <si>
    <t>0434/2024/GBSES</t>
  </si>
  <si>
    <t>DOE. 28.773 - PÁG. 80-81 - 28/06/2024</t>
  </si>
  <si>
    <t>115/2024</t>
  </si>
  <si>
    <t>contratação de empresa especializada na prestação de serviços médicos em Cirurgia Geral, por meio de profissionais qualificados, no âmbito do Hospital Regional de Sorriso, sob gestão direta da Secretaria de Estado de Saúde de Mato Grosso</t>
  </si>
  <si>
    <t>116/2024</t>
  </si>
  <si>
    <t>ORIGEM: CONCORRÊNCIA ELETRÔNICA N°. 001/2024.
PROCESSO ADMINISTRATIVO N° SES-PRO- 2023/80996.</t>
  </si>
  <si>
    <t>“contratação de empresa de engenharia para execução da ampliação na sede da Secretaria de Estado de Saúde, localizada no município de Cuiabá – MT, em que serão contemplados o projeto arquitetônico, projeto estrutural, projeto elétrico, projeto hidrossanitário, projeto de drenagem, projeto de combate a incêndio e pânico, e projeto de sistema de proteção contra descargas atmosféricas – spda”</t>
  </si>
  <si>
    <t>GBSAIT</t>
  </si>
  <si>
    <t>117/2024</t>
  </si>
  <si>
    <t>INEXIGIBILIDADE nº 024/2023 
          PROCESSO ADMINISTRATIVO nº SES-PRO-2023/61741</t>
  </si>
  <si>
    <t>Aquisição de insumos para atender as demandas do setor de bacteriologia</t>
  </si>
  <si>
    <t>126/2024</t>
  </si>
  <si>
    <t>PORTOMED DISTRIBUIDORA DE ARTIGOS
MÉDICOS E ORTOPÉDICOS LTDA – ME</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</si>
  <si>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</si>
  <si>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127/2024</t>
  </si>
  <si>
    <t>0575/2024/GBSES</t>
  </si>
  <si>
    <t>DOE. 28.813 - PÁG. 35 - 23/08/2024</t>
  </si>
  <si>
    <t>128/2024</t>
  </si>
  <si>
    <t xml:space="preserve">“credenciamento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
</t>
  </si>
  <si>
    <t>129/2024</t>
  </si>
  <si>
    <t>Walter da Silva Sobral Junior - Matrícula: 280908</t>
  </si>
  <si>
    <t>130/2024</t>
  </si>
  <si>
    <t xml:space="preserve"> 0425/2024/GBSES</t>
  </si>
  <si>
    <t>131/2024</t>
  </si>
  <si>
    <t>ORIGEM: CHAMAMENTO PÚBLICO Nº 002/2022
PROCESSO ADMINISTRATIVO Nº SES PRO-2022/30927</t>
  </si>
  <si>
    <t>132/2024</t>
  </si>
  <si>
    <t xml:space="preserve"> 0404/2024/GBSES</t>
  </si>
  <si>
    <t>(DOE 28.764 - PÁG. 56 - 17/06/2024)</t>
  </si>
  <si>
    <t>Claudia Da Conceição Vaz - Matrícula: 305298</t>
  </si>
  <si>
    <t>133/2024</t>
  </si>
  <si>
    <t>HR DE METROPOLITANO</t>
  </si>
  <si>
    <t>134/2024</t>
  </si>
  <si>
    <t>DISPENSA DE LICITAÇÃO nº 002/2024
          PROCESSO ADMINISTRATIVO nº SES-PRO-2023/76312</t>
  </si>
  <si>
    <t>ORTO SAÚDE – SOLUÇÕES MÉDICAS LTDA</t>
  </si>
  <si>
    <t>Contratação de empresa especializada na prestação de serviços médicos em Ortopedia e Traumatologia, por meio de profissionais qualificados, no âmbito do Hospital Regional de Colíder “Masamitsu Takano”, sob gestão direta da Secretaria de Estado de Saúde de Mato Grosso”</t>
  </si>
  <si>
    <t>0411/2024/GBSES</t>
  </si>
  <si>
    <t>DOE. 28.767 - PÁG. 43 - 20/06/2024</t>
  </si>
  <si>
    <t>135/2024</t>
  </si>
  <si>
    <t>ORIUNDO: ARP Nº - PREG-e-183/2023 – PE Nº 183/2023/SESA-PR
PROCESSO ADMINISTRATIVO Nº SES-PRO-2024/18781</t>
  </si>
  <si>
    <t>PHILIPS MEDICAL SYSTEMS LTDA</t>
  </si>
  <si>
    <t>Aquisição de Arco Cirúrgico Vascular Ortopédico, conforme descrito no Termo de Referência (Anexo I do Edital)</t>
  </si>
  <si>
    <t xml:space="preserve">
H.R. ROO
HOSPITAL CENTRAL
SINOP</t>
  </si>
  <si>
    <t>136/2024</t>
  </si>
  <si>
    <t>ORIGEM: PREGÃO ELETRÔNICO N°. 032/2024.
PROCESSO ADMINISTRATIVO N° SES-PRO- 2023/44884.</t>
  </si>
  <si>
    <t>PSM EQUIPAMENTOS MÉDICOS LTDA</t>
  </si>
  <si>
    <t>Aquisição de “Equipamento Médico-Hospitalar” para atender as necessidades do Hospital Central de Alta Complexidade vinculado à Secretaria de Estado de Saúde de Mato Grosso – Lista 15 (ESTERILIZAÇÃO)</t>
  </si>
  <si>
    <t>137/2024</t>
  </si>
  <si>
    <t>SANDERS DO BRASIL LTDA</t>
  </si>
  <si>
    <t>“Equipamento Médico-Hospitalar” para atender as necessidades do Hospital Central de Alta Complexidade vinculado à Secretaria de Estado de Saúde de Mato Grosso – Lista 15 (ESTERILIZAÇÃO)</t>
  </si>
  <si>
    <t>138/2024</t>
  </si>
  <si>
    <t>VIMEDIC CONSULTÓRIO LTDA</t>
  </si>
  <si>
    <t>“Contratação de empresa especializada na prestação de serviços médicos em Urgência e Emergência, por meio de profissionais qualificados, no âmbito do Hospital Regional de Cáceres “Dr. Antônio Carlos Souto Fontes”, Hospital Regional de Alta Floresta “Albert Sabin”, Hospital Regional de Colíder “Masamitsu Takano”, Hospital Regional de Rondonópolis “Irmã Elza Giovanella”, Hospital Regional de Sinop “Jorge de Abreu” e Hospital Regional de Sorriso, sob gestão direta da Secretaria de Estado de Saúde de Mato Grosso”</t>
  </si>
  <si>
    <t xml:space="preserve"> 0427/2024/GBSES</t>
  </si>
  <si>
    <t>DOE. 28.771 - Pág. 45 - 26.06.2024</t>
  </si>
  <si>
    <t>139/2024</t>
  </si>
  <si>
    <t>VIVAZ SERVIÇOS E GESTÃO EM SAÚDE LTDA</t>
  </si>
  <si>
    <t>140/2024</t>
  </si>
  <si>
    <t>447/2024/GBSES</t>
  </si>
  <si>
    <t>DOE.28.777 - PÁG.77 - 04/07/2024</t>
  </si>
  <si>
    <t>141/2024</t>
  </si>
  <si>
    <t>142/2024</t>
  </si>
  <si>
    <t>ORIGEM: PREGÃO ELETRÔNICO nº 031/2024
          PROCESSO ADMINISTRATTIVO nº SES-PRO-2023/61099</t>
  </si>
  <si>
    <t>OPTICAM TECNOLOGIA EM MICROSCOPIOS LTDA</t>
  </si>
  <si>
    <t>“Aquisição de equipamentos laboratoriais para atender os setores de Controle de Qualidades de Lâmina e Unidade de Monitoramento Externo de Qualidade”</t>
  </si>
  <si>
    <t>Natalia de Brito Sol - 
Matrícula: 36953</t>
  </si>
  <si>
    <t>143/2024</t>
  </si>
  <si>
    <t>PREGÃO ELETRÔNICO nº 026/2024 
          PROCESSO ADMINISTRATTIVO nº SES-PRO-2023/44832</t>
  </si>
  <si>
    <t>HD MIYAHARA COMERCIO E SERVICOS LTDA</t>
  </si>
  <si>
    <t>“Equipamento Médico-Hospitalar” para atender as necessidades do Hospital Central de Alta Complexidade vinculado à Secretaria de Estado de Saúde de Mato Grosso – LISTA 13 (REFRIGERAÇÃO, FISIO E FOTOTERAPIA)</t>
  </si>
  <si>
    <t>144/2024</t>
  </si>
  <si>
    <t>ORIGEM: PREGÃO ELETRÔNICO N°. 092/2023.
PROCESSO ADMINISTRATIVO N° SES-PRO- 2023/44074</t>
  </si>
  <si>
    <t>HOPE SERVIÇOS MÉDICOS LTDA</t>
  </si>
  <si>
    <t>“Contratação de  empresa  especializada  na prestação  de  serviços  médicos  em Clínica  Médica, por  meio  de  profissionais  qualificados,  no  âmbito  do  Hospital  Regional  de  Rondonópolis  “Irmã  Elza Giovanella”, sob gestão direta da Secretaria de Estado de Saúde de Mato Grosso”</t>
  </si>
  <si>
    <t>HR RONDONÓPOLIS</t>
  </si>
  <si>
    <t>145/2024</t>
  </si>
  <si>
    <t>“Contratação de  empresa  especializada  na prestação  de  serviços  médicos  em Clínica  Médica, por  meio  de  profissionais  qualificados,  no  âmbito  do  Hospital Regional de Sinop “Jorge de Abreu”, sob gestão direta da Secretaria de Estado de Saúde de Mato Grosso”</t>
  </si>
  <si>
    <t>146/2024</t>
  </si>
  <si>
    <t>“Contratação de empresa especializada  na prestação  de  serviços  médicos  em Clínica  Médica, por  meio  de  profissionais  qualificados,  no  âmbito  do  Hospital Regional de Sorriso, sob gestão direta da Secretaria de Estado de Saúde de Mato Grosso”</t>
  </si>
  <si>
    <t>147/2024</t>
  </si>
  <si>
    <t>SUREG- GEACTR</t>
  </si>
  <si>
    <t>148/2024</t>
  </si>
  <si>
    <t>INEXIGIBILIDADE DE LICITAÇÃO nº 007/2024 
          PROCESSO ADMINISTRATTIVO nº SES-PRO-2024/13333</t>
  </si>
  <si>
    <t>CENTRO NEFROLÓGICO DE TANGARÁ DA SERRA LTDA</t>
  </si>
  <si>
    <t>“Contratação de empresas especializadas e interessadas,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da tabela abaixo, nos termos do art.74, da Lei nº 14.133/2021.</t>
  </si>
  <si>
    <t>INEMATT - TANGARÁ DA SERRA</t>
  </si>
  <si>
    <t>GBVAVS</t>
  </si>
  <si>
    <t>Aliny Pereira de Almeida 
Matrícula: 319108</t>
  </si>
  <si>
    <t>Simone Lanzarin
Matrícula: 340839</t>
  </si>
  <si>
    <t>149/2024</t>
  </si>
  <si>
    <t>INEXIGIBILIDADE DE LICITAÇÃO nº 009/2024
          PROCESSO ADMINISTRATIVO nº SES-PRO-2024/13335</t>
  </si>
  <si>
    <t>CLÍNICA DE TRATAMENTO RENAL DO NORTE DE MATO GROSSO LTDA</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</si>
  <si>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este termo de referência,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t>
  </si>
  <si>
    <t xml:space="preserve"> 0427/2024/GBSES
0551/2024/GBSES
0637/2024/GBSES</t>
  </si>
  <si>
    <t>DOE. 28.771 - Pág. 45 - 26.06.2024
DOE. 28.806 - PÁG. 77 - 14/08/2024
DOE. 28.832 - PÁG. 57 - 19/09/2024</t>
  </si>
  <si>
    <t>150/2024</t>
  </si>
  <si>
    <t>PREGÃO ELETRÔNICO Nº 024/SES/MT/2024
          PROCESSO ADMINISTRATIVO nº SES-PRO-2023/46497</t>
  </si>
  <si>
    <t>REALMED COMERCIO E DISTRIBUIÇAO LTDA –EPP</t>
  </si>
  <si>
    <t>“Equipamento Médico-Hospitalar” para atender as necessidades do Hospital Central de Alta Complexidade vinculado à Secretaria de Estado de Saúde de Mato Grosso – Lista 23 (FOCO E OFTALMO),</t>
  </si>
  <si>
    <t>151/2024</t>
  </si>
  <si>
    <t>MAGNA MÉDICA COMÉRCIO DE PRODUTOS MÉDICOS HOSPITALARES LTDA</t>
  </si>
  <si>
    <t>0473/2024/GBSES</t>
  </si>
  <si>
    <t>DOE. 28.783 - PÁG. 86 - 12/07/2024</t>
  </si>
  <si>
    <t>152/2024</t>
  </si>
  <si>
    <t>AXIS TECNOLOGIA MÉDICA LTDA</t>
  </si>
  <si>
    <t>“Equipamento Médico-Hospitalar” para atender as necessidades do Hospital Central de Alta Complexidade vinculado à Secretaria de Estado de Saúde de Mato Grosso – Lista 23 (FOCO E OFTALMO)</t>
  </si>
  <si>
    <t>153/2024</t>
  </si>
  <si>
    <t>DO. 28.773 - PÁG. 80-81 - 28/06/2024</t>
  </si>
  <si>
    <t>154/2024</t>
  </si>
  <si>
    <t>INEXIBILIDADE DE LICITAÇÃO Nº 011/2024/SES/MT
TERMO DE REFERÊNCIA Nº 050/2024/GBSAGH/SES/MT
PROCESSO N° SES-PRO- 2024/31669</t>
  </si>
  <si>
    <t>“Contratação de empresa especializada em fornecimento de solução em Inteligência Artificial, especializada em contratação pública para atender a demanda do Gabinete Adjunto de Gestão Hospitalar sob gestão Direta da Secretaria de Estado de Saúde de Mato Grosso”</t>
  </si>
  <si>
    <t xml:space="preserve"> 
Oberdan Ferreira Coutinho Lira- Matrícula:  118858</t>
  </si>
  <si>
    <t xml:space="preserve">
Wendson Jesus Ferreira Alves - Matrícula: 326628</t>
  </si>
  <si>
    <t xml:space="preserve">
Mirian Rosseto
Matrícula: 327455</t>
  </si>
  <si>
    <t>155/2024</t>
  </si>
  <si>
    <t xml:space="preserve">INEXIGIBILIDADE DE LICITAÇÃO nº 005/2024
          PROCESSO ADMINISTRATIVO nº SES-PRO-2024/13334
</t>
  </si>
  <si>
    <t>"Contratação de empresas especializadas, devidamente habilitadas junto ao ministério da saúde, para prestação de serviços de terapia renal substitutiva (TRS) de alta complexidade, por um período de 24 (vinte e quatro) meses, para realização de sessões de hemodiálise aos pacientes renais agudos e/ou crônicos nos estágios 4 e 5 diáliticos e não diáliticos, em regime AMBULATORIAL, em conformidade com o Termo de Referência 002/2023/SPCA/SES/MT  e anexos, como também com as diretrizes da programação pactuada integrada (PPI) da Secretaria de Estado de Mato Grosso (SES-MT)”, e portaria GM/MS Nº. 1.675, de 07 de junho de 2018, que dispõe sobre os critérios para a organização, funcionamento e financiamento do cuidado da pessoa com Doença Renal Crônica - DRC no âmbito do Sistema Único de Saúde – SUS e diretrizes estabelecidas na Portaria GM/MS Nº 389, de 13 de março de 2014, ou outra que venha a substituí-la, nos termos do art.74, caput, da Lei n. 14.133/2021"</t>
  </si>
  <si>
    <t>CENTRO DE TRAT. DO RIM DE CÁCERES</t>
  </si>
  <si>
    <t>0499/2024/GBSES</t>
  </si>
  <si>
    <t>DOE.28.791 - PÁG.75 - 24/07/2024</t>
  </si>
  <si>
    <t>Fabrício Carvalho de Jesus - Matrícula: 329497</t>
  </si>
  <si>
    <t>Maria Eliza Gonçalves Douradinho Menezes
Matrícula: 98348</t>
  </si>
  <si>
    <t>Ricardo da Silva Rodrigues - Matrícula: 108020</t>
  </si>
  <si>
    <t>156/2024</t>
  </si>
  <si>
    <t>DONIZETE ALVES COELHO</t>
  </si>
  <si>
    <t>“Locação de imóvel urbano não residencial, situado na Av. dos Jambos, nº 67N –Bairro Área de Serviço –Centro, no Município de Juína-MT”</t>
  </si>
  <si>
    <t>ERS JUINA</t>
  </si>
  <si>
    <t>GBSAES</t>
  </si>
  <si>
    <t>0577/2024/GBSES</t>
  </si>
  <si>
    <t>DOE.28.814 - PÁG.55 - 26/08/2024</t>
  </si>
  <si>
    <t>Humberto Nogueira de Moraes – Matrícula 65034</t>
  </si>
  <si>
    <t>Ivanete Márcia W. Pagnussat - Matrícula:69682</t>
  </si>
  <si>
    <t>Aristides Oliveira Coelho - Matrícula:63581</t>
  </si>
  <si>
    <t>157/2024</t>
  </si>
  <si>
    <t xml:space="preserve">INEXIGIBILIDADE nº 010/2024 
          PROCESSO ADMINISTRATIVO nº SES-PRO-2024/24894
</t>
  </si>
  <si>
    <t>INSTITUTO DE CAPACITAÇÃO E PÓS-GRADUAÇÃO LTDA EPP – (ICAP) CNPJ sob o nº 01.979.657/0001-05</t>
  </si>
  <si>
    <t>“Contratação de empresa especializada na prestação de serviços de qualificação de profissionais na área de planejamento na administração pública e execução orçamentaria da receita e despesa, com a disponibilidade de 46 (quarenta e seis) vagas, visando a participação de servidores da Secretaria de Estado de Saúde de Mato Grosso no curso de pós-graduação em Pós-graduação Lato Sensu em Administração Contábil, Financeira e Auditoria no Setor Público”.</t>
  </si>
  <si>
    <t>SUPOC</t>
  </si>
  <si>
    <t>GBSAOF</t>
  </si>
  <si>
    <t>0520/2024/GBSES</t>
  </si>
  <si>
    <t>DOE.28.795 - PÁG.78 - 30/07/2024</t>
  </si>
  <si>
    <t>Ana Cristina Alves Pereira Fares Gregório
Matrícula: 280357</t>
  </si>
  <si>
    <t>Janeo Marcos Correa
Matrícula: 137385</t>
  </si>
  <si>
    <t>Cibele Makiyama Martins
Matrícula: 93444</t>
  </si>
  <si>
    <t>158/2024</t>
  </si>
  <si>
    <t>ORIGEM: PREGÃO ELETRÔNICO N°.  0047/2024.
PROCESSO ADMINISTRATIVO N° SES-PRO- 2023/44375</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</si>
  <si>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</si>
  <si>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447/2024/GBSES
0870/2024/GBSES</t>
  </si>
  <si>
    <t>DOE.28.777 - PÁG.77 - 04/07/2024
DOE. 28.898 - PÁG. 86 - 27/12/2024</t>
  </si>
  <si>
    <t>159/2024</t>
  </si>
  <si>
    <t>CIRMED SERVIÇOS MÉDICOS LTDA., CNPJ  nº 22.911.232/0001-34</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</si>
  <si>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</si>
  <si>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160/2024</t>
  </si>
  <si>
    <t>ORIGEM: PREGÃO ELETRÔNICO N°. 0047/2024.
PROCESSO ADMINISTRATIVO N° SES-PRO- 2023/44375</t>
  </si>
  <si>
    <t>NOROESTE SERVIÇOS MÉDICOS LTDA CNPJ o nº 06.023.580/0001-19</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</si>
  <si>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</si>
  <si>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161/2024</t>
  </si>
  <si>
    <t>NOROESTE SERVIÇOS MÉDICOS LTDA, CNPJ nº 06.023.580/0001-19</t>
  </si>
  <si>
    <t>DO.28.777 - PÁG.77 - 04/07/2024</t>
  </si>
  <si>
    <t>162/2024</t>
  </si>
  <si>
    <t>MRM65 SERVIÇOS DE APOIO A GESTÃO DE SAÚDE LTDA., CNPJ  nº 19.209.889/0001-40</t>
  </si>
  <si>
    <t>“contratação de empresa especializada na prestação de serviços médicos em Infectologia, por meio de profissionais qualificados, no âmbito do Hospital Estadual Santa Casa, Hospital Estadual Lousite Ferreira da Silva, Hospital Regional de Alta Floresta “Albert Sabin”, Hospital Regional de Colíder “Masamitsu Takano”, Hospital Regional de Sinop “Jorge de Abreu” e Hospital Regional de Sorriso, sob gestão direta da Secretaria de Estado de Saúde de Mato Grosso”</t>
  </si>
  <si>
    <t>DO. 28E.773 - PÁG. 80-81 - 28/06/2024</t>
  </si>
  <si>
    <t>163/2024</t>
  </si>
  <si>
    <t>CIRMED SERVIÇOS MÉDICOS LTDA.,CNPJ  nº 22.911.232/0001-34</t>
  </si>
  <si>
    <t>164/2024</t>
  </si>
  <si>
    <t>PREGÃO ELETRÔNICO nº 030/2024 
          PROCESSO ADMINISTRATTIVO nº SES-PRO-2023/61406</t>
  </si>
  <si>
    <t>ALFA MED SISTEMAS MÉDICOS LTDA,  CNPJ sob o nº 11.405.384/0001-49</t>
  </si>
  <si>
    <t>“Aquisição de Equipamento Médico-Hospitalar” para atender as necessidades do Hospital Central de Alta Complexidade vinculado à Secretaria de Estado de Saúde de Mato Grosso, nos termos constante no ANEXO III – LISTA 29 (MONITOR MULTIPARÂMETRO DE TRANSPORTE)”</t>
  </si>
  <si>
    <t>165/2024</t>
  </si>
  <si>
    <t>ORIGEM: PREGÃO ELETRÔNICO nº 027/2024 
          PROCESSO ADMINISTRATTIVO nº SES-PRO-2023/45097</t>
  </si>
  <si>
    <t>ABELHA TÁXI AÉREO E MANUTENÇÃO LTDA,CNPJ  nº 24.702.862/0001-24</t>
  </si>
  <si>
    <t>“Contratação de serviço especializado de transporte de pacientes em UTI Aérea, Intermunicipal e Interestadual, caso necessário e previamente justificado, com equipe técnica especializada - incluindo o serviço de transporte terrestre em ambulância Tipo “D” no trajeto entre o hospital de origem até a aeronave e desta até o hospital de destino – para atender aos pacientes (Adultos, Pediátricos e Neonatos) devidamente regulados pela Regulação de Urgência e Emergência”.</t>
  </si>
  <si>
    <t>Luciléia Meire da Silva Miranda 
Matrícula: 348503</t>
  </si>
  <si>
    <t>Wanderson Welliton Frederico de Pinho
Matrícula: 307088</t>
  </si>
  <si>
    <t>Luiz Fernando Aparecido Oliani 
Matrícula: 341740</t>
  </si>
  <si>
    <t>166/2024</t>
  </si>
  <si>
    <t>CHAMAMENTO PÚBLICO Nº 002/2024/SEAPS/SEPLAG
PROCESSO ADMINISTRATIVO N°. SES-PRO-2024/44054</t>
  </si>
  <si>
    <t>ASSOCIAÇÃO DOS CATADORES DE MATERIAIS RECICLAVEIS DE VARZEA GRANDE - MT,  CNPJ/MF  nº 10.921.335/0001-77</t>
  </si>
  <si>
    <t>"Contratação de serviços de ASSOCIAÇÕES, COOPERATIVAS E ORGANIZAÇÕES DA SOCIEDADE CIVIL DE INTERESSE PÚBLICO - OSCIP, para prestar os serviços de recolhimento, reciclagem, reutilização e dar destinação ambientalmente adequada aos resíduos sólidos, bem como, bens móveis classificados como inservíveis e irrecuperáveis, e às sucatas e peças-parte de bens móveis, como hipótese de alienação prevista no artigo 21, em interpretação conjunta com o artigo 25, ambos da Lei Estadual nº 11.109 de 20 de abril de 2020."</t>
  </si>
  <si>
    <t>COPATR</t>
  </si>
  <si>
    <t>PUBLICADO JUNTAMENTE COM O CONTRATO</t>
  </si>
  <si>
    <t>DOE.28.768 - PÁG.99 - 21/06/2024</t>
  </si>
  <si>
    <t>****</t>
  </si>
  <si>
    <t>Dionizia Aparecida Ferreira de Almeida, Matrícula: 
95349</t>
  </si>
  <si>
    <t>Osmar Gonçalves Saboia, Matrícula: 94045</t>
  </si>
  <si>
    <t>167/2024</t>
  </si>
  <si>
    <t>ASSOCIAÇÃO DOS CATADORES DE MATERIAIS RECICLAVEIS DE CUIABÁ - MT, CNPJ/MF nº 09.310.876/0001-09</t>
  </si>
  <si>
    <t>168/2024</t>
  </si>
  <si>
    <t>ORIGEM: EDITAL DE CREDENCIAMENTO N° 001/2024
PROCESSO ADMINISTRATIVO N° SES-PRO-2023/60773</t>
  </si>
  <si>
    <t>LABORATÓRIO LAPAT  CUIABÁ  LTDA CNPJ sob o nº 03.503.009/0001-03</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</si>
  <si>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</si>
  <si>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SISREG III</t>
  </si>
  <si>
    <t>447/2024/GBSES
0623/2024/GBSES
ERRATA PORTARIA 447/2024/GBSES</t>
  </si>
  <si>
    <t>DOE.28.777 - PÁG.77 - 04/07/2024
(DOE. 28.828 - PÁG.40 - 13.09.2024)
DOE. 28.853 - PÁG. 59-60 - 18/10/2024</t>
  </si>
  <si>
    <t>171/2024</t>
  </si>
  <si>
    <t>ORIGEM: PREGÃO ELETRÔNICO N° 0053/2024
PROCESSO ADMINISTRATIVO N° SES-PRO-2024/08952</t>
  </si>
  <si>
    <t>MEDCLIN SERVICOS MEDICOS LTDA</t>
  </si>
  <si>
    <t>“Contratação de empresa especializada na prestação de serviços médicos em Anestesiologia, por meio de profissionais qualificados, no âmbito do Hospital Regional de Cáceres “Dr. Antônio Carlos Souto Fontes”, sob gestão direta da Secretaria de Estado de Saúde de Mato Grosso”</t>
  </si>
  <si>
    <t>Walter da Silva Sobral Junior
Matrícula: 280908</t>
  </si>
  <si>
    <t>Dennislaine Alves Lima Dantas
Matrícula: 280733</t>
  </si>
  <si>
    <t>172/2024</t>
  </si>
  <si>
    <t>ORIGEM: PREGÃO ELETRÔNICO N°. 0053/2024
PROCESSO ADMINISTRATIVO N° SES-PRO- 2024/08952</t>
  </si>
  <si>
    <t>“Contratação de empresa especializada na prestação de serviços médicos em Anestesiologia, por meio de profissionais qualificados, no âmbito do anexo ao Hospital Regional de Cáceres “Dr. Antônio Carlos Souto Fontes”, sob gestão direta da Secretaria de Estado de Saúde de Mato Grosso”</t>
  </si>
  <si>
    <t>0466/2024/GBSES</t>
  </si>
  <si>
    <t>DOE.28.781 - PÁG.66 - 10/07/2024</t>
  </si>
  <si>
    <t>Onair Azevedo Nogueira
Matrícula: 280800</t>
  </si>
  <si>
    <t>Larissa Marques do Amaral - Matrícula: 137648</t>
  </si>
  <si>
    <t>173/2024</t>
  </si>
  <si>
    <t>INSTITUTO DE PATOLOGIA DO MEIO OESTE CATARINENSE LTDA</t>
  </si>
  <si>
    <t>Elaine Alves da Silva - Matrícula: 107284</t>
  </si>
  <si>
    <t>Andreia Wurzius - Matrícula: 40615</t>
  </si>
  <si>
    <t>174/2024</t>
  </si>
  <si>
    <t>ATA DE REGISTRO DE PREÇOS N. 002/2023/SAAF/SEFAZ
PREGÃO ELETRÔNICO N. 004/2023/SAAF/SEFAZ</t>
  </si>
  <si>
    <t>AROEIRA CONSTRUÇÕES LTDA</t>
  </si>
  <si>
    <t>CONTRATAÇÃO DE SERVIÇO ESPECIALIZADO EM CONSTRUÇÃO CIVIL, QUE SOB DEMANDA, DEVERÁ EXECUTAR OBRAS DE REFORMA, AMPLIAÇÃO E MANUTENÇÃO PREDIAL, COM FORNECIMENTO DE PEÇAS, EQUIPAMENTOS, MATERIAIS E MÃO DE OBRA</t>
  </si>
  <si>
    <t>Lucas Francisco Melo Barbosa
Matrícula nº 282150</t>
  </si>
  <si>
    <t>Renan Contiero de Alencar
 Matrícula: 243744</t>
  </si>
  <si>
    <t>175/2024</t>
  </si>
  <si>
    <t>ORIGEM: PREGÃO ELETRÔNICO N°. 045/2024.
PROCESSO ADMINISTRATIVO N° SES-PRO- 2023/63992</t>
  </si>
  <si>
    <t>RC MOVEIS E EQUIPAMENTOS HOSPITALARES LTDA</t>
  </si>
  <si>
    <t xml:space="preserve">CONTRATAÇÃO DE AQUISIÇÃO DE “MOBILIÁRIOS HOSPITALARES” PARA ATENDER AS NECESSIDADES DO HOSPITAL REGIONAL DE RONDONÓPOLIS IRMÃ ELZA GIOVANELLA VINCULADO A SECRETARIA DE ESTADO DE SAÚDE DE MATO GROSSO” </t>
  </si>
  <si>
    <t>HOSPITAL REGIONAL  DE ROO</t>
  </si>
  <si>
    <t>0460/2024/GBSES</t>
  </si>
  <si>
    <t>DOE. 28.780 - PÁG. 154 - 09/07/2024</t>
  </si>
  <si>
    <t>Nelson Augusto Ferreira Portela
Matrícula: 234003</t>
  </si>
  <si>
    <t>Eliane Miranda Bezerra Garcia 
Matrícula: 115850</t>
  </si>
  <si>
    <t>176/2024</t>
  </si>
  <si>
    <t>ORIGEM: ATA DE REGISTRO DE PREÇOS Nº. 008/2024/SEPLAG
 PREGÃO ELETRÔNICO N°. 009/2024.
PROCESSO ADMINISTRATIVO N° SES-PRO- 2024/43289</t>
  </si>
  <si>
    <t>"Contratação de empresa especializada no fornecimento de água mineral natural com capacidade de 20 (vinte) litros para atender às demandas da Secretária de Estado de Saúde, no âmbito de Cuiabá e Várzea Grande"</t>
  </si>
  <si>
    <t>Marilei de Oliveira Silva Neri Matrícula: 321582</t>
  </si>
  <si>
    <t>177/2024</t>
  </si>
  <si>
    <t>DISPENSA DE LICITAÇÃO N° 023/2024 
          PROCESSO ADMINISTRATIVO SES-PRO-2023/75627</t>
  </si>
  <si>
    <t>“Contratação de serviço especializado de nutrição e alimentação para atender as demandas dos plantonistas do SAMU (Serviço de Atendimento Móvel de Urgência) e CARUEL (Coordenadoria de Articulação e Regulação de Urgência e Emergência de Leitos Hospitalares) ”.</t>
  </si>
  <si>
    <t>CCSS</t>
  </si>
  <si>
    <t>0544/2024/GBSES</t>
  </si>
  <si>
    <t>D.O - 28.803 - Pag. 51-52 - 09.08.2024</t>
  </si>
  <si>
    <t>Mara Patrícia Ferreira da Penha
Matrícula: 117326</t>
  </si>
  <si>
    <t>Fabrícia Oliveira de Marchi
Matrícula: 64399</t>
  </si>
  <si>
    <t>Luiz Fernando Aparecido Oliani
Matrícula: 341740</t>
  </si>
  <si>
    <t>178/2024</t>
  </si>
  <si>
    <t>ORIGEM: CHAMAMENTO PÚBLICO N°. 006/2023/SES/MT.
PROCESSO ADMINISTRATIVO N° SES-PRO-2023/35593.</t>
  </si>
  <si>
    <t>CEICO - CENTRO DE IMAGENOLOGIA DO CENTRO OESTE LTDA</t>
  </si>
  <si>
    <t>“Credenciamento para contratação de serviço hospitalar para realização de procedimentos cirúrgicos e ambulatorial de média e alta complexidade, incluindo exames e consulta para avaliação cirúrgica Pré e Pós-operatórios, para atender os usuários do Sistema Único de Saúde/SUS”</t>
  </si>
  <si>
    <t>0511/2024/GBSES</t>
  </si>
  <si>
    <t>Vanessa Califani Merino Apoitia - Matrícula: 315313</t>
  </si>
  <si>
    <t>Ana Paula Mosa Pulcherio - Matrícula: 113127</t>
  </si>
  <si>
    <t>Hudson Marcelo da Costa
Matrícula: 94372</t>
  </si>
  <si>
    <t>179/2024</t>
  </si>
  <si>
    <t>UNIMAGEM UNIDADE DE DIAGNÓSTICOS POR IMAGEM SIMPLES LTDA</t>
  </si>
  <si>
    <t>180/2024</t>
  </si>
  <si>
    <t>O.  J.  DA  SILVA  CLINICA  MEDICA  LTDA -CENTRO  OFTALMOLOGICO</t>
  </si>
  <si>
    <t>0566/2024/GBSES</t>
  </si>
  <si>
    <t>DOE. 28.811 - PÁG. 48-49 - 21/08/2024</t>
  </si>
  <si>
    <t xml:space="preserve">       Fabricio Carvalho De Jesus - Matrícula: 329497</t>
  </si>
  <si>
    <t>181/2024</t>
  </si>
  <si>
    <t>IONC - INSTITUTO OFTALMOLÓGICO DO NORTE E CENTRO-OESTE LTDA</t>
  </si>
  <si>
    <t>0536/2024/GBSES</t>
  </si>
  <si>
    <t>DOE. 28.801 - PÁG. 45 - 08/08/2024</t>
  </si>
  <si>
    <t>182/2024</t>
  </si>
  <si>
    <t>CMO – CENTRO MATOGROSSENSE DE OFTALMOLOGIA LTDA</t>
  </si>
  <si>
    <t>DOE. 28.793 - PÁG. 37 - 26/07/2024</t>
  </si>
  <si>
    <t>183/2024</t>
  </si>
  <si>
    <t>A.M CLINICA MÉDICA LTDA</t>
  </si>
  <si>
    <t>184/2024</t>
  </si>
  <si>
    <t>185/2024</t>
  </si>
  <si>
    <t>MISSÃO CRISTÃ BRASILEIRA</t>
  </si>
  <si>
    <t>Ana Carolina Guedes Maximiliano Ferro
Matrícula: 9030 9</t>
  </si>
  <si>
    <t>186/2024</t>
  </si>
  <si>
    <t>ORIGEM: ATA DE REGISTRO DE PREÇOS Nº. 004/2024/SEPLAG
 PREGÃO ELETRÔNICO N°. 003/2024.
PROCESSO ADMINISTRATIVO N° SES-PRO- 2024/34898</t>
  </si>
  <si>
    <t>"A contratação de empresa especializada para o fornecimento de água mineral natural e vasilhames de acondicionamento, para atender às demandas da Secretária de Estado de Saúde, no âmbito de Cuiabá e Várzea Grande, nas condições estabelecidas no Termo de Referência"</t>
  </si>
  <si>
    <t>Marilei de Oliveira Silva Neri
Matrícula: 321582</t>
  </si>
  <si>
    <t>Patricia Auxiliadora de Figueiredo Conceição
Matrícula: 279566</t>
  </si>
  <si>
    <t>Valdir Mendes de Paula
Matrícula: 344340</t>
  </si>
  <si>
    <t>187/2024</t>
  </si>
  <si>
    <t>ORIGEM: ARP Nº 010/2023/SEPLAG - PREGÃO ELETRÔNICO N° 010/2023/SEPLAG 
PROCESSO ADMINISTRATIVO N° SES-PRO-2024/38181</t>
  </si>
  <si>
    <t>"Aquisição de Material de Expediente, em atendimento à demanda Secretaria Estadual de Saúde do Estado de Mato Grosso, que deriva da adesão à Ata de Registro de Preços nº 010/2023/SEPLAG, decorrente do Pregão Eletrônico nº 010/2023/SEPLAG</t>
  </si>
  <si>
    <t>0506/2024/GBSES</t>
  </si>
  <si>
    <t>DOE. 28.792 - PÁG. 56 - 25/07/2024</t>
  </si>
  <si>
    <t>189/2024</t>
  </si>
  <si>
    <t>LSM COMERCIO E ATACADISTA DE ELETRODOMESTICOS E PAPELARIA LTDA</t>
  </si>
  <si>
    <t>0493/2024/GBSES</t>
  </si>
  <si>
    <t>DOE. 28.790 - Pág. 42 - 22.07.2024</t>
  </si>
  <si>
    <t>190/2024</t>
  </si>
  <si>
    <t>ORIGEM: PREGÃO ELETRÔNICO N° 0065/2024
PROCESSO ADMINISTRATIVO N° SES-PRO- 2023/45873</t>
  </si>
  <si>
    <t>MCA COMÉRCIO E ASSISTÊNCIA TÉCNICA HOSPITALAR LTDA</t>
  </si>
  <si>
    <t>“Equipamento Médico-Hospitalar” para atender as necessidades do Hospital Central de Alta Complexidade vinculado à Secretaria de Estado de Saúde de Mato Grosso – Lista 18 (ANESTESIA PARA RESSONÂNCIA MAGNÉTICA)'</t>
  </si>
  <si>
    <t>191/2024</t>
  </si>
  <si>
    <t>ORIGEM: PREGÃO ELETRÔNICO N° 0055/2024.
PROCESSO ADMINISTRATIVO N° SES-PRO- 2023/55694</t>
  </si>
  <si>
    <t>MS GERADORES LTDA</t>
  </si>
  <si>
    <t>“aquisição de Gerador de Energia, grupo Motor de Gerador Automático, para atender as demandas do Laboratório Central de Saúde Pública do Estado de Mato Grosso – LACEN/MT”</t>
  </si>
  <si>
    <t>0540/2024/GBSES</t>
  </si>
  <si>
    <t>DOE. 28.802 - PÁG. 74 - 08/08/2024</t>
  </si>
  <si>
    <t>192/2024</t>
  </si>
  <si>
    <t>ORIGEM: PREGÃO ELETRÔNICO N° 043/2024
PROCESSO ADMINISTRATIVO N° SES-PRO- 2023/61490</t>
  </si>
  <si>
    <t>“Aquisição de equipamento Médico-Hospitalar (Monitor Multiparâmetro)” para atender as necessidades do Hospital Central de Alta Complexidade vinculado à Secretaria de Estado de Saúde de Mato Grosso</t>
  </si>
  <si>
    <t>DOE. 28.801 - PÁG. 45 - 07/08/2024</t>
  </si>
  <si>
    <t>Andréia Matos de Carvalho - Matrícula: 114193</t>
  </si>
  <si>
    <t>193/2024</t>
  </si>
  <si>
    <t>ORIGEM: PREGÃO ELETRÔNICO N°. 037/2024.
PROCESSO ADMINISTRATIVO N° SES-PRO-2023/74033</t>
  </si>
  <si>
    <t>RC MÓVEIS E EQUIPAMENTOS HOSPITALARES LTDA</t>
  </si>
  <si>
    <t>“Aquisição de “MOBILIÁRIO HOSPITALAR – LISTA 1” para atender as necessidades do Hospital Central de Alta Complexidade vinculado à Secretaria de Estado de Saúde de Mato Grosso, constante no ANEXO III TR”</t>
  </si>
  <si>
    <t>0536/2024/GBSES
0876/2024/GBSES</t>
  </si>
  <si>
    <t>DOE. 28.801 - PÁG. 45 - 07/08/2024
DOE. 28.899 - PÁG. 57 - 07/08/2024</t>
  </si>
  <si>
    <t>Luiz Fernando Alves dos Santos
Matrícula: 304845</t>
  </si>
  <si>
    <t>Mirian Rosseto - Matrícula: 327455</t>
  </si>
  <si>
    <t>194/2024</t>
  </si>
  <si>
    <t xml:space="preserve">ORIGEM: PREGÃO ELETRÔNICO N°. 037/2024.
PROCESSO ADMINISTRATIVO N° SES-PRO-2023/74033
</t>
  </si>
  <si>
    <t>REALMED COMERCIO DE DITRIBUIÇÃO LTDA - EPP</t>
  </si>
  <si>
    <t>0547/2024/GBSES</t>
  </si>
  <si>
    <t>DOE. 28.804 - PÁG. 39 - 12/08/2024</t>
  </si>
  <si>
    <t>Cleberson Modesto Silva
Matrícula: 321505</t>
  </si>
  <si>
    <t>195/2024</t>
  </si>
  <si>
    <t>DISTRIBUIDORA HOSPITALAR HOSPIMETAL LTDA - EPP</t>
  </si>
  <si>
    <t xml:space="preserve">“Aquisição de “MOBILIÁRIO HOSPITALAR – LISTA 1” para atender as necessidades do Hospital Central de Alta Complexidade vinculado à Secretaria de Estado de Saúde de Mato Grosso, constante no ANEXO III TR” </t>
  </si>
  <si>
    <t>196/2024</t>
  </si>
  <si>
    <t>ORIGEM: PREGÃO ELETRÔNICO N°. 0062/2024.
PROCESSO ADMINISTRATIVO N° SES-PRO- 2023/41634.</t>
  </si>
  <si>
    <t>VIMEDIC CONSULTORIO LTDA - nº 41.948.311/0001-64</t>
  </si>
  <si>
    <t>CONTRATAÇÃO DE EMPRESA ESPECIALIZADA NA PRESTAÇÃO DE SERVIÇOS MÉDICOS EM PEDIATRIA, POR MEIO DE PROFISSIONAIS QUALIFICADOS, NO ÂMBITO DO HOSPITAL REGIONAL DE ALTA FLORESTA “ALBERT SABIN”, SOB GESTÃO DIRETA DA SECRETARIA DE ESTADO DE SAÚDE DE MATO GROSSO</t>
  </si>
  <si>
    <t>0520/2024/GBSES
0550/2024/GBSES</t>
  </si>
  <si>
    <t>DOE.28.795 - PÁG.78 - 30/07/2024
DOE. 28.806 - PÁG. 77 - 14/08/2024</t>
  </si>
  <si>
    <t>197/2024</t>
  </si>
  <si>
    <t>ORIGEM: PREGÃO ELETRÔNICO N°. 0062/2024.
PROCESSO ADMINISTRATIVO N° SES-PRO- 2023/41634</t>
  </si>
  <si>
    <t>APP SERVICOS MEDICOS LTDA</t>
  </si>
  <si>
    <t xml:space="preserve">CONTRATAÇÃO DE EMPRESA ESPECIALIZADA NA PRESTAÇÃO DE SERVIÇOS MÉDICOS EM PEDIATRIA, POR MEIO DE PROFISSIONAIS QUALIFICADOS, NO ÂMBITO DO HOSPITAL REGIONAL DE COLÍDER “MASAMITSU TAKANO”, </t>
  </si>
  <si>
    <t>D.OE - 28.803 - Pag. 51-52 - 09.08.2024</t>
  </si>
  <si>
    <t>198/2024</t>
  </si>
  <si>
    <t>CONTRATAÇÃO DE EMPRESA ESPECIALIZADA NA PRESTAÇÃO DE SERVIÇOS MÉDICOS EM PEDIATRIA, POR MEIO DE PROFISSIONAIS QUALIFICADOS, NO ÂMBITO DO HOSPITAL REGIONAL DE SORRISO, SOB GESTÃO DIRETA DA SECRETARIA DE ESTADO DE SAÚDE DE MATO GROSSO'</t>
  </si>
  <si>
    <t>Caroline Eduarda Pauletti
Matrícula: 325975</t>
  </si>
  <si>
    <t>199/2024</t>
  </si>
  <si>
    <t>ORIGEM: PREGÃO ELETRÔNICO N° 0040/2024
PROCESSO ADMINISTRATIVO N° SES-PRO-2023/69372</t>
  </si>
  <si>
    <t>CIRURTECH COMÉRCIO E MANUTENÇÃO DE MATERIAIS CIRÚRGICOS LTDA</t>
  </si>
  <si>
    <t>“aquisição de “instrumentais cirúrgicos avulsos - AFASTADORES” para atender as necessidades do hospital central de alta complexidade vinculado à Secretaria de Estado de Saúde de Mato Grosso”</t>
  </si>
  <si>
    <t>0637/2024/GBSES</t>
  </si>
  <si>
    <t>DOE. 28.832 - PÁG. 57 - 19/09/2024</t>
  </si>
  <si>
    <t>Oberdan Ferreira Coutinho Lira
Matrícula: 118858</t>
  </si>
  <si>
    <t>Igor Luiz Nunes Silva
Matrícula: 308563</t>
  </si>
  <si>
    <t>Muriane Junges da Silva
Matrícula: 295385</t>
  </si>
  <si>
    <t>200/2024</t>
  </si>
  <si>
    <t>“aquisição de “instrumentais cirúrgicos avulsos - afastadores” para atender as necessidades do hospital central de alta complexidade vinculado à Secretaria de Estado de Saúde de Mato Grosso”</t>
  </si>
  <si>
    <t>0709/2024/GBSES</t>
  </si>
  <si>
    <t>201/2024</t>
  </si>
  <si>
    <t xml:space="preserve">ORIGEM: PREGÃO ELETRÔNICO Nº 0051/2024.
PROCESSO ADMINISTRATIVO N° SES-PRO- 2023/61211
</t>
  </si>
  <si>
    <t>“Aquisição de Equipamentos Laboratoriais para atender a Área técnica do LACEN-MT”</t>
  </si>
  <si>
    <t>Elaine Cristina de Oliveira
Matrícula: 93983</t>
  </si>
  <si>
    <t>Anna Giselle e Silva Souza Campos
Matrícula: 113062</t>
  </si>
  <si>
    <t>Klaucia Rodrigues Vasconcelos
Matrícula: 295302</t>
  </si>
  <si>
    <t>202/2024</t>
  </si>
  <si>
    <t>ORIGEM: PREGÃO ELETRÔNICO Nº 0051/2024.
PROCESSO ADMINISTRATIVO N° SES-PRO- 2023/61211</t>
  </si>
  <si>
    <t>UNISCIENCE DO BRASIL INDUSTRIA E COMERCIO DE EQUIPAMENTOS PARA LABORATÓRIO LTDA</t>
  </si>
  <si>
    <t>203/2024</t>
  </si>
  <si>
    <t>RENATO DA SILVA ALMEIDA - EPP</t>
  </si>
  <si>
    <t>204/2024</t>
  </si>
  <si>
    <t>PREGÃO ELETRÔNICO Nº 0051/2024+C599:C634</t>
  </si>
  <si>
    <t>JKLAB PRODUTOS E SOLUCOES PARA LABORATORIOS LTDA</t>
  </si>
  <si>
    <t>205/2024</t>
  </si>
  <si>
    <t>PREGÃO ELETRÔNICO Nº 0051/2024</t>
  </si>
  <si>
    <t>EPPENDORF DO BRASIL LTDA</t>
  </si>
  <si>
    <t>206/2024</t>
  </si>
  <si>
    <t>BIO RESEARCH DO BRASIL INSTRUMENTAÇÃO CIENTIFICA LTDA</t>
  </si>
  <si>
    <t>208/2024</t>
  </si>
  <si>
    <t>PREGÃO ELETRÔNICO nº 056/2024</t>
  </si>
  <si>
    <t>“Contratação de empresa especializada em prestação de serviços médicos em Cirurgia Vascular, por meio de profissionais qualificados, no âmbito do Hospital Regional de Cáceres – Anexo I, sob a gestão da Secretaria de Estado de Saúde de Mato Grosso”</t>
  </si>
  <si>
    <t>209/2024</t>
  </si>
  <si>
    <t>PREGÃO ELETRÔNICO nº 082/2024</t>
  </si>
  <si>
    <t>“Contratação de empresa especializada na prestação de serviços médicos em Endocrinologia, por meio de profissionais qualificados, no âmbito do Hospital Estadual Lousite Ferreira da Silva, sob gestão direta da Secretaria de Estado de Saúde de Mato Grosso”</t>
  </si>
  <si>
    <t>H. METROPOLITANO</t>
  </si>
  <si>
    <t>Cristiane de Oliveira Rodrigues
Matrícula: 294874</t>
  </si>
  <si>
    <t>Kerlen Ajala de Almeida
Matrícula: 299712</t>
  </si>
  <si>
    <t>210/2024</t>
  </si>
  <si>
    <t>“Contratação de empresa especializada na prestação de serviços médicos em Endocrinologia, por meio de profissionais qualificados, no âmbito dos Hospital Regional de Sorriso, sob gestão direta da Secretaria de Estado de Saúde de Mato Grosso”</t>
  </si>
  <si>
    <t xml:space="preserve"> Ivone de Carvalho
Matrícula: 90087</t>
  </si>
  <si>
    <t>Marilene Canossa
Matrícula: 132151</t>
  </si>
  <si>
    <t>Maria Natália Conceição de Sousa
Matrícula: 281800</t>
  </si>
  <si>
    <t>211/2024</t>
  </si>
  <si>
    <t>ATA DE REGISTRO DE PREÇO Nº 384/2023/SESAB</t>
  </si>
  <si>
    <t>SIEMENS HEALTHCARE DIAGNOSTICOS LTDA</t>
  </si>
  <si>
    <t>“Aquisição de equipamento médico-hospitalar (EQUIPAMENTO de ANGIOGRAFIA DIGITAL/HEMODINAMICA)”, para atender as necessidades do Hospital Central de Alta Complexidade vinculado à Secretaria de Estado de Saúde de Mato Grosso e dos Hospitais Regionais sob a Gestão direta da Secretaria de Estado de Saúde de Mato Grosso, conforme condições e exigências estabelecidas neste instrumento, de acordo com as especificações do Termo de Referência nº 056/2024/SES/MT</t>
  </si>
  <si>
    <t>0552/2024/GBSES</t>
  </si>
  <si>
    <t>DOE. 28.806 - PÁG. 77 - 14/08/2024</t>
  </si>
  <si>
    <t>212/2024</t>
  </si>
  <si>
    <t>ATA DE REGISTRO DE PREÇO Nº 345/2023/SESAB</t>
  </si>
  <si>
    <t>SIEMENS HEALTHCARE DIAGNÓSTICO LTDA</t>
  </si>
  <si>
    <t>“aquisição de equipamento médico-hospitalar (equipamento de ressonância magnética) para atender as necessidades do Hospital Central de Alta Complexidade e Hospital Regional de Cáceres ‘Dr. Antônio Carlos Souto Fontes - Anexo I"</t>
  </si>
  <si>
    <t>213/2024</t>
  </si>
  <si>
    <t>PE. N° 0071/2024</t>
  </si>
  <si>
    <t>DIAS MOREIRA E MACIEL LTDA</t>
  </si>
  <si>
    <t>“Contratação de empresa especializada na prestação de serviços médicos em Infectologia, por meio de profissionais qualificados, no âmbito do “Hospital Regional de Cáceres Drº Antônio Carlos Souto Fontes - Anexo I”</t>
  </si>
  <si>
    <t>214/2024</t>
  </si>
  <si>
    <t>“Contratação de empresa especializada na prestação de serviços médicos em Infectologia, por meio de profissionais qualificados, no âmbito do “Hospital Regional de Cáceres Drº Antônio Carlos Souto Fontes e Anexo I”</t>
  </si>
  <si>
    <t>215/2024</t>
  </si>
  <si>
    <t>ARP Nº 014/2024 - PE SRP Nº 042/SESPA/2023</t>
  </si>
  <si>
    <t>“Aquisição de Aparelho de Hemodinâmica”, para atender as necessidades do Hospital Central de Alta Complexidade”</t>
  </si>
  <si>
    <t>216/2024</t>
  </si>
  <si>
    <t>INEXIGIBILIDADE 030/2023</t>
  </si>
  <si>
    <t>BS DIAGNÓSTICA COMERCIAL DE PRODUTOS PARA LABORATÓRIO LTDA</t>
  </si>
  <si>
    <t>“Contratação de empresa especializada no fornecimento de insumos (kits de extração de DNA e RNA) para atender as demandas do setor de biologia molecular”.</t>
  </si>
  <si>
    <t>217/2024</t>
  </si>
  <si>
    <t>PREGÃO ELETRÔNICO N° 025/2024</t>
  </si>
  <si>
    <t>M.K.R. COMERCIO DE EQUIPAMENTOS LTDA</t>
  </si>
  <si>
    <t>“AQUISIÇÃO DE EQUIPAMENTOS HOSPITALARES E ELETRÔNICOS PARA ATENDER AS DEMANDAS DO CIAPS ADAUTO BOTELHO, REFERENTE A ENTREGA DA PRIMEIRA ETAPA DA REFORMA DO HOSPITAL ADAUTO BOTELHO”</t>
  </si>
  <si>
    <t>CIAPSL ADAUTO BOTELHO</t>
  </si>
  <si>
    <t>0597/2024/GBSES</t>
  </si>
  <si>
    <t>(DOE. 28.822 - PÁG. 54 - 05/09/2024</t>
  </si>
  <si>
    <t>Aldair Rodrigues Wilsmann
Matrícula: 297408</t>
  </si>
  <si>
    <t>Roger Luiz Assunção Vilela
Matrícula: 322179</t>
  </si>
  <si>
    <t>José Maurício Pereira Filho
Matrícula: 258104</t>
  </si>
  <si>
    <t>218/2024</t>
  </si>
  <si>
    <t>PREGÃO ELETRÔNICO N° 025/2025</t>
  </si>
  <si>
    <t>219/2024</t>
  </si>
  <si>
    <t>PREGÃO ELETRÔNICO N° 025/2026</t>
  </si>
  <si>
    <t>QUICKBUM E-COMMERCE LTDA</t>
  </si>
  <si>
    <t xml:space="preserve"> CIAPS ADAUTO BOTELHO</t>
  </si>
  <si>
    <t>0589/2024/GBSES</t>
  </si>
  <si>
    <t>DOE. 28.832 - PÁG. 32 - 02/09/2024</t>
  </si>
  <si>
    <t>Roger Luiz Assunção Vilela - Matrícula: 322179</t>
  </si>
  <si>
    <t>José Maurício Pereira Filho - Matrícula: 258104</t>
  </si>
  <si>
    <t>220/2024</t>
  </si>
  <si>
    <t>PREGÃO ELETRÔNICO N° 025/2027</t>
  </si>
  <si>
    <t>HD-MIYAHARA COMERCIO E SERVIÇOS LTDA</t>
  </si>
  <si>
    <t>CIAPSADAUTO BOTELHO</t>
  </si>
  <si>
    <t>221/2024</t>
  </si>
  <si>
    <t>PREGÃO ELETRÔNICO N° 025/2028</t>
  </si>
  <si>
    <t>DISTRIBUIDORA MÉDICO-HOSPITALAR HOSPIMETAL LTDA EPP</t>
  </si>
  <si>
    <t>0598/2024/GBSES
0585/2024/GBSES</t>
  </si>
  <si>
    <t>(DOE. 28.822 - PÁG. 54 - 05/09/2024
DOE. 28.819 - PÁG. 32 - 02/09/2024</t>
  </si>
  <si>
    <t>223/2024</t>
  </si>
  <si>
    <t>PREGÃO ELETRÔNICO N° 022/2024</t>
  </si>
  <si>
    <t>SIM SAUDE SERVICOS LTDA</t>
  </si>
  <si>
    <t>“Contratação de empresa especializada na prestação de serviços médicos em ORTOPEDIA E TRAUMATOLOGIA, por meio de profissionais qualificados, no âmbito HOSPITAL REGIONAL DE SORRISO, sob gestão direta da Secretaria de Estado de Saúde de Mato Grosso”</t>
  </si>
  <si>
    <t>224/2024</t>
  </si>
  <si>
    <t>PREGÃO ELETRÔNICO Nº 029/2024</t>
  </si>
  <si>
    <t>ALFER SCIENTIFIC EQUIPAMENTOS PARA ALBORATÓRIOS LTDA</t>
  </si>
  <si>
    <t>“aquisição de equipamentos laboratoriais para atender os setores de Bacteriologia e Imunologia do Laboratório Central de Saúde Pública do Estado de Mato Grosso – LACEN/MT”</t>
  </si>
  <si>
    <t>Anna Giselle e Silva Souza Campos 
Matrícula: 113062</t>
  </si>
  <si>
    <t>225/2024</t>
  </si>
  <si>
    <t>226/2024</t>
  </si>
  <si>
    <t>227/2024</t>
  </si>
  <si>
    <t>QUIBASA QUÍMICA BÁSICA LTDA. (BIOCLIN)</t>
  </si>
  <si>
    <t>228/2024</t>
  </si>
  <si>
    <t>PREGÃO ELETRÔNICO N°. 0079/2024</t>
  </si>
  <si>
    <t>LAVEBRAS MT GESTAO DE TEXTEIS LTDA</t>
  </si>
  <si>
    <t>“Contratação de serviço especializado na prestação de serviços de Lavanderia Hospitalar externa, incluindo gerenciamento dos setores de rouparia, processamento de enxoval hospitalar, fornecimento de enxoval, coleta da roupa suja, lavagem, desinfecção, secagem e distribuição de roupas limpas, para atender as demandas do CIAPS ADAUTO BOTELHO”</t>
  </si>
  <si>
    <t>CIAPS-ADAUTO BOTELHO</t>
  </si>
  <si>
    <t>Horlando Simão De Miranda 
Matrícula: 94374</t>
  </si>
  <si>
    <t>229/2024</t>
  </si>
  <si>
    <t>PREGÃO ELETRÔNICO N°. 016/2024</t>
  </si>
  <si>
    <t>COMERCIAL LUAR LTDA</t>
  </si>
  <si>
    <t>Aquisição de gêneros alimentícios (açúcar, café em pó e chá mate) para atender às demandas da Secretaria do Estado de Saúde de Mato Grosso</t>
  </si>
  <si>
    <t>0571/2024/GBSES</t>
  </si>
  <si>
    <t>DOE. 28.812 - PÁG. 412 - 22/08/2024</t>
  </si>
  <si>
    <t>Valdir Mendes de Paula - Matrícula: 344340</t>
  </si>
  <si>
    <t>230/2024</t>
  </si>
  <si>
    <t>CREDENCIAMENTO Nº. 002/2024</t>
  </si>
  <si>
    <t>HOSPITAL E MATERNIDADE SÃO MATEUS LTDA</t>
  </si>
  <si>
    <t>“credenciamento de estabelecimento de Saúde interessado na contratualização para a realização de procedimentos ambulatoriais e hospitalares de serviço especializado em notificação, captação, retirada e transplante de rim, de doadores vivos e falecidos, compreendendo o acompanhamento pré e pós transplantes e internações de intercorrências nos pós transplantes aos usuários do Sistema Único de Saúde, de acordo com o estabelecido na Portaria de Consolidação nº 04 – ANEXO I/2017"</t>
  </si>
  <si>
    <t>231/2024</t>
  </si>
  <si>
    <t>ATA 004/2024/SEPLAG</t>
  </si>
  <si>
    <t>"contratação de empresa especializada para o fornecimento de água mineral natural e vasilhames de acondicionamento, para atender às demandas da Secretária de Estado de Saúde, no âmbito de Cuiabá e Várzea Grande"</t>
  </si>
  <si>
    <t>0574/2024/GBSES</t>
  </si>
  <si>
    <t>232/2024</t>
  </si>
  <si>
    <t>PREGÃO ELETRÔNICO Nº 0069/2024</t>
  </si>
  <si>
    <t>APP SERVIÇOS MÉDICOS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</si>
  <si>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pediátrico e neonatal de (UTI) Unidade de Terapia Intensiva no âmbito do Hospital Regional de Colíder “Masamitsu Takano”, sob gestão direta da Secretaria de Estado de Saúde de Mato Grosso</t>
  </si>
  <si>
    <t>HOSPITAL REGIONAL DE COLIDER</t>
  </si>
  <si>
    <t>0579/2024/GBSES</t>
  </si>
  <si>
    <t>DOE. 28.815 - PÁG. 53 - 27/08/2024</t>
  </si>
  <si>
    <t>233/2024</t>
  </si>
  <si>
    <t xml:space="preserve">PREGÃO ELETRÔNICO N° 009/2024 </t>
  </si>
  <si>
    <t>Contratação de empresa especializada na prestação de serviços médicos em Anestesiologia, por meio de profissionais qualificados, no âmbito do Hospital Regional de Alta Floresta “Albert Sabin”</t>
  </si>
  <si>
    <t>0610/2024/GBSES</t>
  </si>
  <si>
    <t>DOE. 28.825 - PÁG. 47-48 - 10/09/2024</t>
  </si>
  <si>
    <t>Thais Fogaça Cardoso
Matrícula: 281875</t>
  </si>
  <si>
    <t>234/2024</t>
  </si>
  <si>
    <t>VITÓRIA E LUZ CLÍNICA MÉDICA</t>
  </si>
  <si>
    <t>Contratação de empresa especializada na prestação de serviços médicos em Anestesiologia, por meio de profissionais qualificados, no âmbito do Hospital Regional de Sinop “Jorge de Abreu”, sob gestão direta da Secretaria de Estado de Saúde de Mato Grosso”</t>
  </si>
  <si>
    <t>Jean Carlos Alencar da Silva
Matrícula: 106244</t>
  </si>
  <si>
    <t>Paola Rosoely Gil Espina
Matrícula: 292204</t>
  </si>
  <si>
    <t>CLAUDIA DA CONCEIÇÃO VAZ
Matrícula: 305298</t>
  </si>
  <si>
    <t>235/2024</t>
  </si>
  <si>
    <t>arp 036/2024 - pe 0067/2024</t>
  </si>
  <si>
    <t>NACIONAL INDUSTRIA DE MOVÉIS E COMÉRCIO LTDA</t>
  </si>
  <si>
    <t>“AQUISIÇÃO DE MÓVEIS PLANEJADOS confeccionados em MDF, incluso a confecção, montagem e instalação, com fornecimento de peças, equipamentos, materiais e mão de obra, a serem montados e instalados para mobiliar e otimizar o espaço físico funcional sob demanda para atender as demandas da Secretaria de Estado de Saúde e Unidades Descentralizadas na região de Cuiabá e Várzea Grande”</t>
  </si>
  <si>
    <t>DOE. 28.814 - PÁG. 55 - 26/08/2024</t>
  </si>
  <si>
    <t>Lucas Francisco Melo Barbosa - Matrícula: 2821850</t>
  </si>
  <si>
    <t>Camila Mariana da Silva Bianchini - Matrícula: 325676</t>
  </si>
  <si>
    <t>Gabrielli Bonetto de Campos Camargo - Matrícula: 399592</t>
  </si>
  <si>
    <t>236/2024</t>
  </si>
  <si>
    <t xml:space="preserve">ATA DE REGISTRO DE PREÇOS Nº 108/2023E – SES/DF 
PROCESSO SEI Nº 00060-00027400/2022-62 – PREGÃO ELETRÔNICO Nº 108/2023/DF
</t>
  </si>
  <si>
    <t>VENDRAMINI COMÉRCIO E SERVIÇOS DE EQUIPAMENTOS LTDA</t>
  </si>
  <si>
    <t>Solicitação de Registro de Preços para eventual aquisição de material de ÓRTESES, PRÓTESES E MATERIAIS ESPECIAIS (OPME) - CADEIRAS DE RODAS DIVERSAS, contemplados na Tabela SUS DE OPME do Ministério da Saúde, para atender as demandas da Gerência de Serviços de Saúde Funcional da Secretaria de Saúde de Mato Grosso, conforme descritivo e quantitativo do Termo de Referência nº 002/2024/CRIDAC/SES/MT, que passa a integrar o presente contrato</t>
  </si>
  <si>
    <t xml:space="preserve">0580/2024/GBSES </t>
  </si>
  <si>
    <t>DOE. 28.815 - PÁG.63 - 27/08/2024</t>
  </si>
  <si>
    <t>Dácio Augusto Moreira da Silva - Matrícula: 96167</t>
  </si>
  <si>
    <t>Thayssa Gomes de Almeida Corrêa
Matrícula: 333387</t>
  </si>
  <si>
    <t>Raphaele Tayarah Rocha - Matrícula: 319582</t>
  </si>
  <si>
    <t>237/2024</t>
  </si>
  <si>
    <t>CHAMAMENTO PÚBLICO N°. 003/2024</t>
  </si>
  <si>
    <t>“Credenciamento de pessoas jurídicas especializadas para fornecimento de aparelhos de amplificação sonora individual (AASI) customizado (intra- auriculares, intracanais, microcanais), AASI retroauriculares e Sistema de Frequência Modulada Pessoal (FM)”, no âmbito do Estado de Mato Grosso</t>
  </si>
  <si>
    <t>Daniela Carara Lemos Serra
Matrícula: 116387</t>
  </si>
  <si>
    <t>Alessandra Cristina S. B. Granjeiro
Matrícula: 123135</t>
  </si>
  <si>
    <t>238/2024</t>
  </si>
  <si>
    <t>WSAUDIOLOGY SOLUÇÕES AUDITIVAS LTDA</t>
  </si>
  <si>
    <t>“Credenciamento de pessoas jurídicas especializadas para fornecimento de aparelhos de amplificação sonora individual (AASI) customizado (intra-auriculares, intracanais, microcanais), AASI retroauriculares e Sistema de Frequência Modulada Pessoal (FM)”, no âmbito do Estado de Mato Grosso</t>
  </si>
  <si>
    <t>239/2024</t>
  </si>
  <si>
    <t>STARKEY DO BRASIL LTDA</t>
  </si>
  <si>
    <t>240/2024</t>
  </si>
  <si>
    <t>PREGÃO ELETRÔNICO N° 0053/2024</t>
  </si>
  <si>
    <t>MEDCLIN SERVIÇOS MÉDICOS LTDA</t>
  </si>
  <si>
    <t>“Contratação de empresa especializada na prestação de serviços médicos em Anestesiologia, por meio de profissionais qualificados, no âmbito do Hospital Regional de Cáceres – ANEXO, sob gestão direta da Secretaria de Estado de Saúde de Mato Grosso”</t>
  </si>
  <si>
    <t>241/2024</t>
  </si>
  <si>
    <t>PREGÃO ELETRÔNICO nº 092/2023</t>
  </si>
  <si>
    <t>“Contratação de  empresa  especializada  na prestação  de  serviços  médicos  em Clínica  Médica, por  meio  de  profissionais  qualificados,  no  âmbito  do  Hospital  Estadual Santa  Casa, sob gestão direta da Secretaria de Estado de Saúde de Mato Grosso”</t>
  </si>
  <si>
    <t>H.E SANTA CASA</t>
  </si>
  <si>
    <t>Jerry Adriano Pedroso - Matricula
- 320928</t>
  </si>
  <si>
    <t>242/2024</t>
  </si>
  <si>
    <t>“Contratação de  empresa  especializada  na prestação  de  serviços  médicos  em Clínica  Médica, por  meio  de  profissionais  qualificados,  no  âmbito  do  Hospital Estadual Lousite Ferreira da Silva, sob gestão direta da Secretaria de Estado de Saúde de Mato Grosso”</t>
  </si>
  <si>
    <t>H. LOUSITE F. DA SILVA</t>
  </si>
  <si>
    <t xml:space="preserve">
R$ 5.182.985,13 </t>
  </si>
  <si>
    <t>Thalia Mara Silva Nunes
Matrícula: 300318/004</t>
  </si>
  <si>
    <t>244/2024</t>
  </si>
  <si>
    <t>“Contratação de  empresa  especializada  na prestação  de  serviços  médicos  em Clínica  Médica, por  meio  de  profissionais  qualificados,  no  âmbito  do  Hospital Regional  de  Colíder  “Masamitsu  Takano”, sob gestão direta da Secretaria de Estado de Saúde de Mato Grosso”</t>
  </si>
  <si>
    <t>H.R. DE COLÍDER</t>
  </si>
  <si>
    <t xml:space="preserve"> 0670/2024/GBSES</t>
  </si>
  <si>
    <t>DOE. 28.843 - PÁG. 33 - 04/10/2024</t>
  </si>
  <si>
    <t>Daiane Renata Camargo -
Matrícula: 281482</t>
  </si>
  <si>
    <t>Willy Nascimento Babosa -
Matricula: 281406</t>
  </si>
  <si>
    <t>245/2024</t>
  </si>
  <si>
    <t>HIDRA ATIVIDADES MEDICAS LTDA</t>
  </si>
  <si>
    <t>“Contratação de empresa especializada para prestação de Serviços Médicos de Cardiologia, com atendimento de 24 horas de sobreaviso por dia ininterrupto com atendimento médico para qualquer eventualidade ou intercorrência, por meio de profissionais qualificados, no âmbito do Hospital Regional de Cáceres – ANEXO I, sob a gestão da Secretaria de Estado de Saúde de Mato Grosso”</t>
  </si>
  <si>
    <t>246/2024</t>
  </si>
  <si>
    <t>ATA 132/2023 PREFEITURA DE SÃO LUIS</t>
  </si>
  <si>
    <t>SALUTEM COMÉRCIO DE MÓVEIS HOSPITALARES LTDA</t>
  </si>
  <si>
    <t>aquisição de carros de emergência para atender o Centro Integrado de Assistência Psicossocial Adauto Botelho – (CIAPS AB)</t>
  </si>
  <si>
    <t>CIAPS - ADAUTO BOTELHO</t>
  </si>
  <si>
    <t xml:space="preserve"> 0609/2024/GBSES</t>
  </si>
  <si>
    <t>247/2024</t>
  </si>
  <si>
    <t>ARP Nº 033/2023/IFMA - PREGÃO ELETRÔNICO Nº 05/2023/IFMA</t>
  </si>
  <si>
    <t>LAYOUT MÓVEIS PARA ESCRITÓRIO LTDA</t>
  </si>
  <si>
    <t>“Adesão Carona à Ata de Registro de Preços nº 33/2023 do Instituto Federal de Educação, Ciência e Tecnologia do Maranhão (IFMA) – Campus São Luís Maracanã, para a aquisição de mesas de refeitório para atender o Centro Integrado de Assistência Psicossocial Adauto Botelho – (CIAPS AB), nos termos da tabela abaixo, conforme condições e exigências estabelecidas neste instrumento”.</t>
  </si>
  <si>
    <t>0686/2024/GBSES</t>
  </si>
  <si>
    <t>DOE. 28.848 - PÁG. 139-140 - 10/10/2024</t>
  </si>
  <si>
    <t>249/2024</t>
  </si>
  <si>
    <t>PREGÃO ELETRÔNICO Nº 009/2024</t>
  </si>
  <si>
    <t>CIRMED SERVIÇOS MÉDICOS LTDA</t>
  </si>
  <si>
    <t>“Contratação de empresas especializadas em prestação de serviços médicos em medicina intensiva adulto, por meio de profissionais qualificados, no âmbito do Hospital Regional de Rondonópolis “Irmã Elza Giovanella”, sob a gestão da Secretaria de Estado de Saúde de Mato Grosso”</t>
  </si>
  <si>
    <t>H.R DE RONDONÓPOLIS</t>
  </si>
  <si>
    <t>Milena Borges Leal Polizel
Matrícula: 291719</t>
  </si>
  <si>
    <t>Rafael Santos Lima
Matrícula: 319070</t>
  </si>
  <si>
    <t>250/2024</t>
  </si>
  <si>
    <t>Ata de Registro de Preços nº 264/2023/Prefeitura Municipal de Várzea Grande/MT</t>
  </si>
  <si>
    <t>ALLIAGE S/A INDUSTRIAS MÉDICO ODONTOLÓGICA</t>
  </si>
  <si>
    <t>aquisição de Rx Odontológico tipo coluna móvel para atender as necessidades do Centro Estadual de Odontologia para Pacientes Especiais – CEOPE</t>
  </si>
  <si>
    <t>0638/2024/GBSES</t>
  </si>
  <si>
    <t>DOE. 28.835 - PÁG. 62 - 24/09/2024</t>
  </si>
  <si>
    <t>Martha Maria Aquilino Pereira
Matrícula:  294956</t>
  </si>
  <si>
    <t>Danilo Augusto lemos Sanabria
Matrícula: 90040</t>
  </si>
  <si>
    <t>Kerdwick Kane de Judith Barbosa
Matrícula: 96686</t>
  </si>
  <si>
    <t>251/2024</t>
  </si>
  <si>
    <t>PREGÃO ELETRÔNICO N°. 044/2024</t>
  </si>
  <si>
    <t>MEDINEL - MEDICINA INTENSIVA NEONATAL LTDA</t>
  </si>
  <si>
    <t>“Contratação de empresa especializada em prestação de serviços médicos em medicina intensiva neonatal - UTI NEONATAL - TIPO II, para o funcionamento de 10 (dez) leitos, no âmbito do Hospital Regional de Sorriso, sob a gestão da Secretaria de Estado de Saúde de Mato Grosso”</t>
  </si>
  <si>
    <t xml:space="preserve"> 0659/2024/GBSES</t>
  </si>
  <si>
    <t>DOE. 28.839 - PÁG. 53 - 30/09/2024</t>
  </si>
  <si>
    <t>Maria Natália Conceição de Sousa -
Matrícula: 281800</t>
  </si>
  <si>
    <t>252/2024</t>
  </si>
  <si>
    <t>GN RESOUND PRODUTOS MÉDICOS LTDA</t>
  </si>
  <si>
    <t>“Credenciamento de pessoas jurídicas especializadas para fornecimento de aparelhos de amplificação sonora individual (AASI) customizado (intra-auriculares, intracanais, microcanais), AASI retroauriculares e Sistema de Frequência Modulada Pessoal (FM)”</t>
  </si>
  <si>
    <t>Daniela Carrara Lemos Serra -
Matrícula: 116387</t>
  </si>
  <si>
    <t>Alessandra Cristina S. B.
Granjeiro- Matrícula: 1231</t>
  </si>
  <si>
    <t>253/2024</t>
  </si>
  <si>
    <t>INEXIGIBILIDADE DE LICITAÇÃO nº 022/2024
          PROCESSO ADMINISTRATIVO nº SES-PRO-2024/53713</t>
  </si>
  <si>
    <t>A ASSOCIAÇÃO MATO-GROSSENSE DE COMBATE AO CÂNCER</t>
  </si>
  <si>
    <t>Contratação de serviços de saúde ambulatoriais e hospitalares de média e alta complexidade, para Referência Estadual, em regime de 24 horas por dia, do HOSPITAL DE CÂNCER DE MATO GROSSO por meio da ASSOCIAÇÃO MATO-GROSSENSE DE COMBATE AO CÂNCER (CNES 2534444) atualmente sob Gestão Municipal (em trâmite no município de Cuiabá o processo para troca de gestão, passando a ser Gestão Estadual), localizado na Avenida Historiador Rubens de Mendonça, nº 5.500, Bairro Morada da Serra, no município de Cuiabá/MT, visando garantir a prestação, operacionalização e gestão destes serviços, conforme o perfil da unidade hospitalar na Rede de Atenção à Saúde (RAS), obedecendo os princípios constitucionais e normas legais do Sistema Único de Saúde (SUS), garantindo a atenção integral à saúde da população no âmbito do Estado de Mato Grosso.</t>
  </si>
  <si>
    <t>HOSPITAL DO CANCER</t>
  </si>
  <si>
    <t>254/2024</t>
  </si>
  <si>
    <t>ARP nº 017/2023/SEPLAG - PREGÃO ELETRÔNICO N°. 016/2023/SEPLAG</t>
  </si>
  <si>
    <t>Aquisição de gêneros alimentícios (açúcar, CAFÉ EM PÓ e chá mate) para atender às demandas da Secretaria de Estado de Saúde de Mato Grosso</t>
  </si>
  <si>
    <t>0682/2024/GBSES</t>
  </si>
  <si>
    <t>Erika de Oliveira Coutinho Ferreira – 
Matrícula: 115395</t>
  </si>
  <si>
    <t>255/2024</t>
  </si>
  <si>
    <t>PE Nº. 002/2024</t>
  </si>
  <si>
    <t>MULTIMED SERVICOS MÉDICOS LTDA</t>
  </si>
  <si>
    <t>256/2024</t>
  </si>
  <si>
    <t>ORIGEM: ARP Nº 023/2023/SEPLAG – PREGÃO ELETRÔNICO Nº 024/2023/SEPLAG
PROCESSO ADMINISTRATIVO N° SES-PRO-2024/54016</t>
  </si>
  <si>
    <t>OI - FIXO S.A - EM RECUPERAÇÃO JUDICIAL</t>
  </si>
  <si>
    <t>PRESTAÇÃO DOS SERVIÇOS DE TELEFONIA FIXA COMUTADA, NA MODALIDADE LOCAL, SERVIÇO TELEFÔNICO COMUTADO DE LONGA DISTÂNCIA NACIONAL – LDN E LONGA DISTÂNCIA INTERNACIONAL – LDI (TECNOLOGIA E1)</t>
  </si>
  <si>
    <t>Lívia Katherine M. Ferreira Fernandes
Matrícula: 297407</t>
  </si>
  <si>
    <t>257/2024</t>
  </si>
  <si>
    <t>ARP Nº 015/2023/SEPLAG - PREGÃO ELETRÔNICO Nº 013/2023/SEPLAG –</t>
  </si>
  <si>
    <t>“aquisição de COPOS DESCARTÁVEIS para atender às demandas da Secretaria de Estado de Saúde de Mato Grosso”</t>
  </si>
  <si>
    <t>0600/2024/GBSES</t>
  </si>
  <si>
    <t xml:space="preserve"> Érica dos Santos Ventura
Matrícula: 319511</t>
  </si>
  <si>
    <t>258/2024</t>
  </si>
  <si>
    <t>ORIGEM: PREGÃO ELETRÔNICO N°. 0063/2024.
PROCESSO ADMINISTRATIVO N° SES-PRO-2023/45425</t>
  </si>
  <si>
    <t>HANDLE COMÉRCIO DE EQUIPAMENTOS MÉDICOS LTDA</t>
  </si>
  <si>
    <t>“Equipamento Médico-Hospitalar” para atender as necessidades do Hospital Central de Alta Complexidade vinculado à Secretaria de Estado de Saúde de Mato Grosso – LISTA 16 (LASER)</t>
  </si>
  <si>
    <t>Oberdan Ferreira Coutinho Lira
Matrícula: 118858</t>
  </si>
  <si>
    <t>Igor Luiz Nunes Silva
Matrícula: 308563</t>
  </si>
  <si>
    <t>Muriane Junges da Silva
Matrícula: 295385</t>
  </si>
  <si>
    <t>262/2024</t>
  </si>
  <si>
    <t>CREDENCIAMENTO N° 001/2024</t>
  </si>
  <si>
    <t>INSTITUTO DE ANATOMIA PATOLÓGICA E CITOLOGIA DE CUIABÁ LTDA</t>
  </si>
  <si>
    <t xml:space="preserve">“Credenciamento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 </t>
  </si>
  <si>
    <t>SERVIÇOS LABORATORIAIS ESPECIALIZADOS DE MÉDIA COMPLEXIDADE AMBULATORIAL</t>
  </si>
  <si>
    <t>0737/2024/GBSES</t>
  </si>
  <si>
    <t>(DOE. 28.865 - PÁG. 64 - 06/11/2024)</t>
  </si>
  <si>
    <t>Helbel Crisostomo De Pinho
Matrícula 115399</t>
  </si>
  <si>
    <t xml:space="preserve">
Janecleia Agripino Da Silva 
Matrícula: 319171
</t>
  </si>
  <si>
    <t>263/2024</t>
  </si>
  <si>
    <t>PE 0097/2024</t>
  </si>
  <si>
    <t>HAND LIFESUPRIMENTOS MEDICOS E FISIOTERAPICOS EIRELI</t>
  </si>
  <si>
    <t>“Aquisição de “MOBILIÁRIO HOSPITALAR – LISTA 2” para atender as necessidades do Hospital Central de Alta Complexidade vinculado à Secretaria de Estado de Saúde de Mato Grosso</t>
  </si>
  <si>
    <t>Cleberson Modesto Silva - Matrícula: 321505</t>
  </si>
  <si>
    <t>264/2024</t>
  </si>
  <si>
    <t>SQUADRA DO BRASIL DISTRIBUIDORA DE EQUIPAMENTOS LTDA</t>
  </si>
  <si>
    <t>“Aquisição de “MOBILIÁRIO HOSPITALAR – LISTA 2” para atender as necessidades do Hospital Central de Alta Complexidade vinculado à Secretaria de Estado de Saúde de Mato Grosso"</t>
  </si>
  <si>
    <t>265/2024</t>
  </si>
  <si>
    <t xml:space="preserve">ARP nº 064/2024/SES-BA – PE nº 064/2024/SES-BA </t>
  </si>
  <si>
    <t>ENFERMED COMERCIO DE MATERIAIS MEDICO
HOSPITALARES LTDA</t>
  </si>
  <si>
    <t>“AQUISIÇÃO DE SOLUÇÃO PARA PRESERVAÇÃO DE CÓRNEAS, contendo dextrano, glicose, piruvato sódico, enriquecida com vitaminas, antioxidantes, gentamicina sulfato, uso solução estéril, frasco 20 ml, em embalagem individual primaria e embalagem secundaria rotuladas conforme legislação vigente, com certificado de registro ANVISA, para atender a demanda da Coordenadoria Estadual de Transplantes de Mato Grosso."</t>
  </si>
  <si>
    <t>Coordenadoria Estadual de Transplantes de Mato Grosso- COTRAN</t>
  </si>
  <si>
    <t>0670/2024/GBSES</t>
  </si>
  <si>
    <t>Anita Ricarda da Silva - Matricula: 97544</t>
  </si>
  <si>
    <t>Luci Rodrigues da Costa Borges -
Matrícula: 294907</t>
  </si>
  <si>
    <t>Marly Mayumi Tutiya - Matrícula:
120283</t>
  </si>
  <si>
    <t>266/2024</t>
  </si>
  <si>
    <t>PE 113/2024</t>
  </si>
  <si>
    <t>IDEXX BRASIL LABORATORIOS LTDA</t>
  </si>
  <si>
    <t>“Aquisição de insumos para análise da qualidade de água envasada para atender as demandas dos setores da Gerência de Vigilância Ambiental e Sanitária – GAVAS, sob a gestão da Secretaria de Estado de Saúde de Mato Grosso”.</t>
  </si>
  <si>
    <t>0687/2024/GBSES</t>
  </si>
  <si>
    <t>Soraia Pesarini
Matrícula: 114224</t>
  </si>
  <si>
    <t>268/2024</t>
  </si>
  <si>
    <t>Pregão Eletrônico nº 089/2024</t>
  </si>
  <si>
    <t>CBS SERVIÇOS MÉDICOS LTDA</t>
  </si>
  <si>
    <t>“Contratação de empresa especializada na prestação de serviços médicos em Núcleo Interno de Regulação – NIR, por meio de profissionais qualificados, no âmbito do Hospital Estadual Santa Casa, Hospital Estadual Lousite Ferreira da Silva, Regional de Cáceres “Dr. Antônio Carlos Souto Fontes” e Anexo, Hospital Regional de Rondonópolis “Irmã Elza Giovanella”, Hospital Regional de Alta Floresta “Albert Sabin”, Hospital Regional de Colíder “Masamitsu Takano”, Hospital Regional de Sinop “Jorge de Abreu” e Hospital Regional de Sorriso, sob gestão direta da Secretaria de Estado de Saúde de Mato Grosso”</t>
  </si>
  <si>
    <t>Rodrigo Guimarães dos Santos - Matrícula: 294853</t>
  </si>
  <si>
    <t>269/2024</t>
  </si>
  <si>
    <t>HOSPITAL ESTADUAL METROPOLITANO</t>
  </si>
  <si>
    <t>GBASAG</t>
  </si>
  <si>
    <t>0868/2024/GBSES</t>
  </si>
  <si>
    <t>(DOE 28.898 - PG. 85 - 27/12/2024)</t>
  </si>
  <si>
    <t xml:space="preserve"> Cristiane de Oliveira Rodrigues
Matrícula: 294874</t>
  </si>
  <si>
    <t>Gilvandro Sérgio Lima Pimenta
Matrícula: 299256/3</t>
  </si>
  <si>
    <t>Maria Estelita de Arruda
Matrícula: 331963/1</t>
  </si>
  <si>
    <t>270/2024</t>
  </si>
  <si>
    <t>ORIGEM: PREGÃO ELETRÔNICO/SRP N°. 0089/2024
PROCESSO Nº SES-PRO-2024/00115</t>
  </si>
  <si>
    <t>271/2024</t>
  </si>
  <si>
    <t>INNOVAR F. C. SERVIÇOS MEDICOS LTDA</t>
  </si>
  <si>
    <t>006/2025/GBSES</t>
  </si>
  <si>
    <t>(DOE 28.905 - PG.60 - 09/01/2025)</t>
  </si>
  <si>
    <t>Daniele Monteiro de Barros Mendes Franco Marques
Matrícula: 95624</t>
  </si>
  <si>
    <t xml:space="preserve"> Rafael Santos Lima
Matrícula: 319070</t>
  </si>
  <si>
    <t>272/2024</t>
  </si>
  <si>
    <t>0818/2024/GBSES</t>
  </si>
  <si>
    <t>(DOE. 28.885 - PÁG. 47 - 06/12/2024)</t>
  </si>
  <si>
    <t>Taniele Angelo Mechi
Matrícula:305283</t>
  </si>
  <si>
    <t>Camila Domingues
Matrícula:260298</t>
  </si>
  <si>
    <t>273/2024</t>
  </si>
  <si>
    <t>274/2024</t>
  </si>
  <si>
    <t>GPS CLINICA MÉDICA LTDA</t>
  </si>
  <si>
    <t>0802/2024/GBSES</t>
  </si>
  <si>
    <t>DOE. 28.883 - Pág. 056 - 04/12/2024</t>
  </si>
  <si>
    <t>Jean Carlos Alencar da Silva 
Matrícula: 10624</t>
  </si>
  <si>
    <t>Sonia Sokolowski De Freitas 
Matrícula: 292413</t>
  </si>
  <si>
    <t>275/2024</t>
  </si>
  <si>
    <t>CIRMED SERVIÇOS MEDICOS LTDA</t>
  </si>
  <si>
    <t>Ivone de Carvalho
Matrícula: 90087</t>
  </si>
  <si>
    <t>Michela Tatiane de Souza Papadiuk
Matrícula: 296908</t>
  </si>
  <si>
    <t>Edel Maria de Almeida Stevanato Rodrigues
Matrícula: 118310/ 1</t>
  </si>
  <si>
    <t>277/2024</t>
  </si>
  <si>
    <t>ORIGEM: PREGÃO ELETRÔNICO N°. 0081/2024.
PROCESSO ADMINISTRATIVO N° SES-PRO- 2024/06113</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</si>
  <si>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Unidade de Terapia Intensiva tipo II pediátrico no âmbito do Hospital Estadual Santa Casa”, sob gestão direta da Secretaria de Estado de Saúde de Mato Grosso”</t>
  </si>
  <si>
    <t>278/2024</t>
  </si>
  <si>
    <t>DISPENSA DE LICITAÇÃO Nº 085/2024</t>
  </si>
  <si>
    <t>BARRFAB INDÚSTRIA COMÉRCIO IMPORTAÇÃO E EXPORTAÇÃO DE EQUIPAMENTOS HOSPITALARES LTDA</t>
  </si>
  <si>
    <t xml:space="preserve"> “EQUIPAMENTOS HOSPITALARES – MESA CIRURGICA ELETRICA”, para atender as necessidades do Hospital Central de Alta Complexidade vinculado à Secretaria de Estado de Saúde de Mato Grosso e dos Hospitais Regionais sob a Gestão direta da Secretaria de Estado de Saúde de Mato Grosso, conforme condições, quantidades e exigências estabelecidas no Termo de Referência e Edital.</t>
  </si>
  <si>
    <t>0679/2024/GBSES</t>
  </si>
  <si>
    <t>Mirian Rosseto
Matrícula: 327455</t>
  </si>
  <si>
    <t>279/2024</t>
  </si>
  <si>
    <t>PREGÃO ELETRONICO Nº 0089/2024</t>
  </si>
  <si>
    <t>SAFE SUPORTE A VIDA COMÉRCIO E  INTERNACIONAL  LTDA</t>
  </si>
  <si>
    <t>aquisição de equipamento médico hospitalar “Aparelho de Anestesia”, para atender as necessidades do Hospital Central de Alta Complexidade sob a Gestão direta da Secretaria de Estado de Saúde de Mato Grosso”</t>
  </si>
  <si>
    <t>280/2024</t>
  </si>
  <si>
    <t>MED SERVICE LTDA</t>
  </si>
  <si>
    <t>“Contratação de serviço especializado de Manutenção Preventiva e Corretiva de Equipamentos Odontológicos, com inclusão de peças, para atender as demandas do CENTRO ESTADUAL DE ODONTOLOGIA PARA PACIENTES ESPECIAIS – CEOPE/SES-MT, sob a gestão da Secretaria de Estado de Saúde de Mato Grosso”</t>
  </si>
  <si>
    <t>Tereza Raquel Marques de Moura
Matrícula: 114515</t>
  </si>
  <si>
    <t>Monya Zoraima Duarte Pereira Ramos da Silva
Matrícula: 117993</t>
  </si>
  <si>
    <t>281/2024</t>
  </si>
  <si>
    <t>META X INDÚSTRIA E COMÉRCIO LTDA</t>
  </si>
  <si>
    <t>“AQUISIÇÃO E INSTALAÇÃO EM REMESSA ÚNICA DE POLTRONAS PARA AUDITÓRIO, em atendimento a Escola de Saúde Pública de Mato Grosso”</t>
  </si>
  <si>
    <t>ESCOLA DE SAÚDE PÚBLICA-ESP/MT</t>
  </si>
  <si>
    <t>0717/2024/gbses</t>
  </si>
  <si>
    <t>DOE. 28.856 - PÁG. 58 - 23/10/2024</t>
  </si>
  <si>
    <t>Camila Mariana da Silva Bianchini
Matrícula: 325676</t>
  </si>
  <si>
    <t>282/2024</t>
  </si>
  <si>
    <t>ORIGEM: PREGÃO ELETRÔNICO N°. 0083/ 2024
PROCESSO ADMINISTRATIVO N° SES-PRO-2024/61116</t>
  </si>
  <si>
    <t>LIMATEC INDÚSTRIA E SERVIÇOS EIRELI EPP</t>
  </si>
  <si>
    <t>“Aquisição de Equipamentos Laboratoriais para atender o setor de Micobacteriologia do LACEN -MT"</t>
  </si>
  <si>
    <t xml:space="preserve">0723/2024/GBSES
</t>
  </si>
  <si>
    <t xml:space="preserve">(DOE. 28.859 - PÁG. 90 - 29/10/2024)
</t>
  </si>
  <si>
    <t>283/2024</t>
  </si>
  <si>
    <t>FULL SUPPLY COMÉCIO E SERVIÇOS LTDA</t>
  </si>
  <si>
    <t>0723/2024/GBSES</t>
  </si>
  <si>
    <t>(DOE. 28.859 - PÁG. 90 - 29/10/2024)</t>
  </si>
  <si>
    <t>284/2024</t>
  </si>
  <si>
    <t>CONTROLAR INDÚSTRIA E COMÉRCIO DE FILTROS E EQUIPAMENTOS LTDA</t>
  </si>
  <si>
    <t>286/2024</t>
  </si>
  <si>
    <t>ORIGEM: PREGÃO ELETRÔNICO N° 056/2023
PROCESSO ADMINISTRATIVO N° SES-PRO-2022/40376</t>
  </si>
  <si>
    <t>SANÁGUA TECNOLOGIA EM ANÁLISE AMBIENTAL E DERIVADOS DE PETRÓLEO</t>
  </si>
  <si>
    <t>CONTRATAÇÃO DE EMPRESA ESPECIALIZADA NA PRESTAÇÃO DE SERVIÇOS ANÁLISE MICROBIOLÓGICA E FÍSICO-QUÍMICA DA ÁGUA POTÁVEL E REAGENTE (DESTILADA E/OU DEIONIZADA) PARA ATENDER O MT-HEMOCENTRO, CEOPE, CERMAC, CRIDAC E CIAPS – ADAUTO BOTELHO</t>
  </si>
  <si>
    <t>MT-HEMOCENTRO, CEOPE, CERMAC, CRIDAC E CIAPS – ADAUTO BOTELHO</t>
  </si>
  <si>
    <t>287/2024</t>
  </si>
  <si>
    <t>ATA DE REGISTRO DE PREÇOS Nº. 0239/2024
PREGÃO ELETRÔNICO Nº. 736/2022 DA SECRETARIA DE ESTADO DE SAÚDE DO ESTADO DO ESPIRITO SANTO
PROCESSO ADMINISTRATIVO N° SES-PRO-2024/43722</t>
  </si>
  <si>
    <t>META MÓVEIS DE METAIS INDÚSTRIA E COMÉRCIO LTDA</t>
  </si>
  <si>
    <t>Aquisição de CAMA HOSPITALAR ELÉTRICA”, para atender as necessidades dos Hospitais Regionais sob a Gestão direta da Secretaria de Estado de Saúde de Mato Grosso</t>
  </si>
  <si>
    <t>Hospital Estadual “Lousite Ferreira da Silva” Metropolitano de Várzea Grande</t>
  </si>
  <si>
    <t xml:space="preserve">
Cristiane de Oliveira Rodrigues
Matrícula: 294874</t>
  </si>
  <si>
    <t xml:space="preserve">
Luiz Fernando Alves dos Santos
Matrícula: 304845/1</t>
  </si>
  <si>
    <t xml:space="preserve">
Douglas Francisco Haeberlin
Matrícula: 90105</t>
  </si>
  <si>
    <t>288/2024</t>
  </si>
  <si>
    <t>ORIGEM: ARP Nº 047/2024/SES - PREGÃO ELETRÔNICO N°. 0049/2024.
PROCESSO ADMINISTRATIVO N° SES-PRO-2023/60100</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</si>
  <si>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</si>
  <si>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Lucas Francisco Melo Barbosa
Matrícula: 282150</t>
  </si>
  <si>
    <t>Mário Douglas Alves Pereira
Matrícula: 304590</t>
  </si>
  <si>
    <t>Giovanni Victor Berté da Silva
Matrícula: 327739</t>
  </si>
  <si>
    <t>289/2024</t>
  </si>
  <si>
    <t xml:space="preserve">“Contratação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 </t>
  </si>
  <si>
    <t>290/2024</t>
  </si>
  <si>
    <t>KRAUSE COMÉRCIO DE ARTIGOS ORTOPÉDICOS E IMPLANTES LTDA</t>
  </si>
  <si>
    <t>“credenciamento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</si>
  <si>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0778/2024/GBSES</t>
  </si>
  <si>
    <t>D.OE - 28.875 - Pag. 60 - 61 - 22.11.2024</t>
  </si>
  <si>
    <t>Claudia Da Conceição Vaz 
Matrícula: 305298</t>
  </si>
  <si>
    <t>291/2024</t>
  </si>
  <si>
    <t>Francival Soares dos Santos
Matrícula: 95212</t>
  </si>
  <si>
    <t>292/2024</t>
  </si>
  <si>
    <t>Maria Pereira Franca - Matrícula: 122739</t>
  </si>
  <si>
    <t>Marta Dias Pereira Cruz - Mtrícula: 124417</t>
  </si>
  <si>
    <t>293/2024</t>
  </si>
  <si>
    <t>294/2024</t>
  </si>
  <si>
    <t>Taniele Angelo Mechi, - Matrícula: 305283</t>
  </si>
  <si>
    <t>Augusto Grandi Borges, Enfermeiro
Matrícula:  281158</t>
  </si>
  <si>
    <t>Anna Lais Pacheco Gabriel – Matrícula: 281189</t>
  </si>
  <si>
    <t>295/2024</t>
  </si>
  <si>
    <t>SINTESE COMERCIAL HOSPITALAR LTDA</t>
  </si>
  <si>
    <t>31/102025</t>
  </si>
  <si>
    <t>299/2024</t>
  </si>
  <si>
    <t>SÍNTESE COMERCIAL HOSPITALAR LTDA</t>
  </si>
  <si>
    <t>Rosimeiry Pereira de Sá
Matrícula: 298606</t>
  </si>
  <si>
    <t>300/2024</t>
  </si>
  <si>
    <t>H.E. “LOUSITE FERREIRA DA SILVA”</t>
  </si>
  <si>
    <t>Laura Fabiene de Deus Proença
Matrícula: 297174/1</t>
  </si>
  <si>
    <t>Antônio Henrique Pasinato de Carvalho
Matrícula: 344566/1</t>
  </si>
  <si>
    <t>301/2024</t>
  </si>
  <si>
    <t>o “credenciamento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t>
  </si>
  <si>
    <t>HOSPITAL R. DE CÁCERES DR. ANTONIOC. S. FONTES E ANEXO</t>
  </si>
  <si>
    <t>302/2024</t>
  </si>
  <si>
    <t>D.OE - 28.875 - Pag. 60 -61 - 22.11.2024</t>
  </si>
  <si>
    <t>303/2024</t>
  </si>
  <si>
    <t>PREMIER MEDICAL PRODUTOS MÉDICOS E HOSPITALARES LTDA</t>
  </si>
  <si>
    <t>0840/2024/GBSES</t>
  </si>
  <si>
    <t>DOE. 28.891 - PÁG. 128 - 16/12/2024</t>
  </si>
  <si>
    <t>Inaê Carla Santana Nunes de Souza Carvalho
Matrícula: 296175/1</t>
  </si>
  <si>
    <t>Ítalo André da Silva - Matrícula: 321087</t>
  </si>
  <si>
    <t>304/2024</t>
  </si>
  <si>
    <t xml:space="preserve"> 0827/2024/GBSES</t>
  </si>
  <si>
    <t>(DOE. 28.889 - PÁG.39 - 12.12.2024)</t>
  </si>
  <si>
    <t>305/2024</t>
  </si>
  <si>
    <t xml:space="preserve"> 0825/2024/GBSES</t>
  </si>
  <si>
    <t>(DOE. 28.889 - PÁG.38-39 - 12.12.2024)</t>
  </si>
  <si>
    <t>306/2024</t>
  </si>
  <si>
    <t>HOSPITAL REGIONAL DE CÁCERES- ANEXO</t>
  </si>
  <si>
    <t>307/2024</t>
  </si>
  <si>
    <t>Augusto Grandi Borges, Enfermeiro Matrícula: 281158</t>
  </si>
  <si>
    <t>Monise Coutinho Martins de Siqueira  
Matrícula: 330896</t>
  </si>
  <si>
    <t>308/2024</t>
  </si>
  <si>
    <t>0870/2024/GBSES</t>
  </si>
  <si>
    <t>(DOE 28.898 - PG. 85 e 86- 27/12/2024)</t>
  </si>
  <si>
    <t>Rodrigo Guimarães dos Santos
Matricula: 294853</t>
  </si>
  <si>
    <t>309/2024</t>
  </si>
  <si>
    <t>PROCESSO ADMINISTRATIVO N° SES-PRO-2022/30927</t>
  </si>
  <si>
    <t>“Contratação de empresa especializada na prestação de serviços médicos em Cirurgia Geral, por meio de profissionais qualificados, no âmbito do Hospital Estadual Lousite Ferreira da Silva e Hospital Regional de Cáceres – Anexo I, sob gestão direta da Secretaria de Estado de Saúde de Mato Grosso”</t>
  </si>
  <si>
    <t>Inaê Carla Santana Nunes de Souza
Matrícula: 294912</t>
  </si>
  <si>
    <t>Tieli Schwantz Ribas
Matrícula: 296175/1</t>
  </si>
  <si>
    <t>310/2024</t>
  </si>
  <si>
    <t>Gessi Helen Aires de Lima
Matrícula: 327513</t>
  </si>
  <si>
    <t>Patrícia de Fátima Toloi
Matrícula: 285393</t>
  </si>
  <si>
    <t>311/2024</t>
  </si>
  <si>
    <t>ORIGEM: PREGÃO ELETRÔNICO N° 022/2024
PROCESSO ADMINISTRATIVO N° SES-PRO-2023/63445</t>
  </si>
  <si>
    <t>PRO VIBE LTDA</t>
  </si>
  <si>
    <t>“Contratação de empresa especializada na prestação de SERVIÇOS MÉDICOS EM ORTOPEDIA E TRAUMATOLOGIA, por meio de profissionais qualificados, no âmbito do HOSPITAL REGIONAL DE RONDONÓPOLIS “IRMÃ ELZA GIOVANELLA”, sob gestão direta da Secretaria de Estado de Saúde de Mato Grosso”</t>
  </si>
  <si>
    <t>Milena Borges Leal Po+P679+N680</t>
  </si>
  <si>
    <t>312/2024</t>
  </si>
  <si>
    <t>ORIGEM: PREGÃO ELETRÔNICO N° 022/2024
PROCESSO ADMINISTRATIVO N° SES-PRO- 2023/63445</t>
  </si>
  <si>
    <t>“Contratação de empresa especializada na prestação de SERVIÇOS MÉDICOS EM ORTOPEDIA E TRAUMATOLOGIA, por meio de profissionais qualificados, no âmbito DO HOSPITAL REGIONAL DE ALTA FLORESTA “ALBERT SABIN”, sob gestão direta da Secretaria de Estado de Saúde de Mato Grosso”</t>
  </si>
  <si>
    <t>313/2024</t>
  </si>
  <si>
    <t>Nanvio Cruz Rego
Matrícula: 316528</t>
  </si>
  <si>
    <t>314/2024</t>
  </si>
  <si>
    <t>ORIGEM: CHAMAMENTO PÚBLICO N°. 003/2024.
PROCESSO ADMINISTRATIVO N° SES-PRO-2023/00100.</t>
  </si>
  <si>
    <t>T.S. RODRIGUES &amp; B.A.G. GERMANO LTDA</t>
  </si>
  <si>
    <t>CRIDAC/CER III</t>
  </si>
  <si>
    <t xml:space="preserve"> 0830/2024/GBSES</t>
  </si>
  <si>
    <t>(DOE. 28.891 - PÁG.111 - 16.12.2024)</t>
  </si>
  <si>
    <t xml:space="preserve">Alessandra Cristina S. B. Granjeiro - Matrícula: 123135 </t>
  </si>
  <si>
    <t>315/2024</t>
  </si>
  <si>
    <t>INEXIGIBILIDADE Nº 029/2024/SES-MT
PROCESSO ADMINISTRATIVO Nº SES-PRO-2024/68837</t>
  </si>
  <si>
    <t>Contratação de serviço especializado no fornecimento de assinaturas de ferramenta de pesquisa e comparação de preços praticados pela Administração Pública</t>
  </si>
  <si>
    <t>GBSAAC</t>
  </si>
  <si>
    <t>0788/2024/GBSES</t>
  </si>
  <si>
    <t>DOE. 28.878 - PÁG. 61-62 - 27/11/2024</t>
  </si>
  <si>
    <t>Weslley Jean Nunes da Cunha Bastos
Matrícula: 297231</t>
  </si>
  <si>
    <t>Erick Lucas Gomes Ferreira
Matrícula: 295785</t>
  </si>
  <si>
    <t>Danielly Daiany Celestina Meza de Moraes
Matrícula: 321465</t>
  </si>
  <si>
    <t>316/2024</t>
  </si>
  <si>
    <t>ORIGEM: PREGÃO ELETRÔNICO N°. 0118/2024.
PROCESSO ADMINISTRATIVO N° SES-PRO- 2023/28876</t>
  </si>
  <si>
    <t>CONNECT BRASIL VIAGENS E TURISMO LTDA ME</t>
  </si>
  <si>
    <t>“Contratação de empresa especializada na prestação de serviço de agenciamento e fornecimento de passagens  terrestres  interestadual  no  território  brasileiro,  compreendendo  os  serviços  de consulta, reserva, emissão, remarcação e cancelamento dos bilhetes de passagens rodoviárias, para atender os usuários (paciente e acompanhante) do Sistema Único de Saúde em Tratamento Fora  do  Estado  de  Mato  Grosso,  cadastrados  na  Coordenadoria  de  Tratamento  Fora  do Domicílio, unidade da Secretaria de Estado de Saúde – SES/MT”</t>
  </si>
  <si>
    <t>COTFD</t>
  </si>
  <si>
    <t xml:space="preserve"> 0826/2024/GBSES</t>
  </si>
  <si>
    <t>Kezia Gusmão Tapajós
Matrícula: 342757</t>
  </si>
  <si>
    <t xml:space="preserve">Alex de Sousa Alves
Matrícula: 320961 </t>
  </si>
  <si>
    <t>Celson Tapajós Teixeira
Matrícula: 94451</t>
  </si>
  <si>
    <t>318/2024</t>
  </si>
  <si>
    <t>INEXIGIBILIDADE DE LICITAÇÃO nº 030/2024
          PROCESSO ADMINISTRATTIVO nº SES-PRO-2024/16307</t>
  </si>
  <si>
    <t xml:space="preserve">INNOVATIVE MEDICINES BRASIL SP DISTRIBUIÇÃO DE MEDICAMENTOS LTDA </t>
  </si>
  <si>
    <t>“Aquisição de medicamentos de marca ORFADIN, por inexigibilidade, oriundos de demanda judicial, onde a utilização dos fármacos genéricos ou similares não surtiram o efeito desejado, conforme condições, quantidades e exigências estabelecidas neste instrumento. Conforme Termo de Referência N° 008/2024/COFDE – 1° Retificação”.</t>
  </si>
  <si>
    <t xml:space="preserve"> 0824/2024/GBSES</t>
  </si>
  <si>
    <t>(DOE. 28.889 - PÁG.38 - 02.12.2024)</t>
  </si>
  <si>
    <t>Juliana Almeida Silva Fernandes - Matrícula:125348</t>
  </si>
  <si>
    <t>Danielle Soares de Lima -
Matrícula: 305194</t>
  </si>
  <si>
    <t>Cláudia Gomes Neves Loiola -
Matrícula: 295450</t>
  </si>
  <si>
    <t>320/2024</t>
  </si>
  <si>
    <t>DISPENSA DE LICITAÇÃO Nº 046/2024 
          PROCESSO ADMINISTRATTIVO Nº SES-PRO-2024/27579</t>
  </si>
  <si>
    <t>KLTC SOLUÇÕES EM TECNOLOGIA LTDA</t>
  </si>
  <si>
    <t>aquisição de equipamento gravador de chamadas telefônicas com interface E1, compatível com sistemas telefônicos, modelos MD110 e MXONE, instalados na sede da Central Estadual de Regulação de Urgência e Emergência do Estado de Mato Grosso</t>
  </si>
  <si>
    <t>0838/2024/GBSES</t>
  </si>
  <si>
    <t>DOE. 28.891 - PÁG. 127 - 16/12/2024</t>
  </si>
  <si>
    <t>Cleoni Silvana Kruger
Matrícula: 58424</t>
  </si>
  <si>
    <t>Ícaro Ferreira Da Silva 
Matrícula: 108041</t>
  </si>
  <si>
    <t>Elber Fernando Almeida
Matrícula: 232507</t>
  </si>
  <si>
    <t>321/2024</t>
  </si>
  <si>
    <t>“Contratação de empresa  especializada  na prestação  de  serviços  médicos  em Clínica  Médica, por  meio  de  profissionais  qualificados,  no  âmbito  do  Hospital Regional de Alta Floresta “Albert Sabin”, sob gestão direta da Secretaria de Estado de Saúde de Mato Grosso”</t>
  </si>
  <si>
    <t>0798/2024/GBSES</t>
  </si>
  <si>
    <t>(DOE. 28.881 - PÁG.56 - 02.12.2024)</t>
  </si>
  <si>
    <t>Thais Fogaça Cardoso – Matrícula: 281875</t>
  </si>
  <si>
    <t>322/2024</t>
  </si>
  <si>
    <t>ORIGEM: DISPENSA DE LICITAÇÃO nº 053/2024/SES-MT
PROCESSO ADMINISTRATIVO Nº SES-PRO-2024/71885</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</si>
  <si>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PED (Unidade de Terapia Intensiva Pediátrica tipo II), 15 (quinze) leitos de UCI PED (Unidade de Cuidados Intermediários Pediátrica), 5 (cinco) leitos de Enfermaria Clínica de retaguarda, no âmbito do Hospital Regional de Sinop “Jorge de Abreu”, sob gestão direta da Secretaria de Estado de Saúde de Mato Grosso</t>
  </si>
  <si>
    <t>0777/2024/GBSES</t>
  </si>
  <si>
    <t>D.OE - 28.875 - Pag. 60 - 22.11.2024</t>
  </si>
  <si>
    <t>Paulo Cesar Dos Santos
Matrícula: 292273</t>
  </si>
  <si>
    <t>323/2024</t>
  </si>
  <si>
    <t>ORTHOS SINTESE DISTRIBUIDORA COMERCIO E IMPORTACAO DE IMPLANTES MEDICOS LTDA</t>
  </si>
  <si>
    <t>Benedito Ramos Nunes - Matrícula: 208820</t>
  </si>
  <si>
    <t>324/2024</t>
  </si>
  <si>
    <t>HOSPITAL ESTADUAL “LOUSITE FERREIRA DA SILVA”</t>
  </si>
  <si>
    <t>325/2024</t>
  </si>
  <si>
    <t>Grazielle Scarpimn Guimarães
Matrícula: 59513</t>
  </si>
  <si>
    <t>Maria Pereira Franco
Matrícula: 122739</t>
  </si>
  <si>
    <t>Marta Dias Pereira Cruz
Matrícula: 124417</t>
  </si>
  <si>
    <t>326/2024</t>
  </si>
  <si>
    <t>327/2024</t>
  </si>
  <si>
    <t>328/2024</t>
  </si>
  <si>
    <t>329/2024</t>
  </si>
  <si>
    <t>330/2024</t>
  </si>
  <si>
    <t>HOSPITAL REGIONAL DE CÁCERES - ANEXO</t>
  </si>
  <si>
    <t>331/2024</t>
  </si>
  <si>
    <t>PREGÃO ELETRÔNICO Nº 008/SEPLAG/2024
          PROCESSO ADMINISTRATTIVO nº SES-PRO-2024/60399</t>
  </si>
  <si>
    <t>INFORTOUCH AGENCIA DE COMUNICAÇÃO, EVENTOS E PRODUTOS ALIMENTÍCIOS EIRELI</t>
  </si>
  <si>
    <t>“Contratação de empresa especializada na prestação de serviços de apoio logístico e fornecimento de materiais para eventos, atos e solenidades, para atender às demandas da Secretaria de Estado de Saúde de Mato Grosso”</t>
  </si>
  <si>
    <t>332/2024</t>
  </si>
  <si>
    <t xml:space="preserve">PIRES DE MIRANDA E CIA LTDA </t>
  </si>
  <si>
    <t xml:space="preserve"> Lívia Katherine M. Ferreira Fernandes
Matrícula: 297407</t>
  </si>
  <si>
    <t>333/2024</t>
  </si>
  <si>
    <t xml:space="preserve">EVENTUAL LIVE MARKETING LTDA </t>
  </si>
  <si>
    <t>334/2024</t>
  </si>
  <si>
    <t>ARP Nº 009/2024/SEPLAG – PREGÃO ELETRÔNICO Nº 008/SEPLAG/2024
          PROCESSO ADMINISTRATTIVO nº SES-PRO-2024/60399</t>
  </si>
  <si>
    <t xml:space="preserve">SETTE LOCAÇÃO DE SOM LUZ E PALCO LTDA </t>
  </si>
  <si>
    <t>335/2024</t>
  </si>
  <si>
    <t xml:space="preserve">ATIVA LOCAÇÃO LTDA </t>
  </si>
  <si>
    <t>336/2024</t>
  </si>
  <si>
    <t>CASAVITTA CLINICA DE TOMOGRAFIA COMPUTADORIZADA LTDA</t>
  </si>
  <si>
    <t>VÁRIAS UNIDADES</t>
  </si>
  <si>
    <t>24/112025</t>
  </si>
  <si>
    <t>337/2024</t>
  </si>
  <si>
    <t>HOSPITAL E MATERNIDADE AMO A VIDA LTDA</t>
  </si>
  <si>
    <t>338/2024</t>
  </si>
  <si>
    <t>339/2024</t>
  </si>
  <si>
    <t>ATA REGISTRO DE PREÇO N° 025/2023/SEPLAG
PREGÃO ELETRÔNICO N° 025/2023/SEPLAG
PROCESSO ADMINISTRATIVO Nº 007569/2023</t>
  </si>
  <si>
    <t>"contratação de empresa especializada para fornecer gás de cozinha e vasilhames para atendimento às demandas da Secretaria do Estado de Saúde de Mato Grosso"</t>
  </si>
  <si>
    <t xml:space="preserve"> 0829/2024/GBSES</t>
  </si>
  <si>
    <t>340/2024</t>
  </si>
  <si>
    <t>DISPENSA DE LICITAÇÃO Nº 048/2024
PROCESSO ADIMINISTRATIVO Nº SES-PRO-2024/55439</t>
  </si>
  <si>
    <t>“aquisição por Dispensa de Licitação dos medicamentos Eltrombopag 25mg, 50mg e Dapagliflozina 10mg, que compõe o componente especializado da Assistência Farmacêutica, para atender a Secretaria de Estado de Saúde do Estado de Mato Grosso"</t>
  </si>
  <si>
    <t>Claudia Aparecida Silvério Braga
Matrícula: 114030</t>
  </si>
  <si>
    <t>Luiz Guilherme Ribeiro Carvalho
Matrícula: 244631</t>
  </si>
  <si>
    <t>Liheberton Vasques
Matrícula: 111089</t>
  </si>
  <si>
    <t>341/2024</t>
  </si>
  <si>
    <t>CM HOSPITALAR S.A (MAFRA HOSPITALAR)</t>
  </si>
  <si>
    <t>“aquisição por Dispensa de Licitação dos medicamentos Eltrombopag 25mg, 50mg e Dapagliflozina 10mg, que compõe o componente especializado da Assistência Farmacêutica</t>
  </si>
  <si>
    <t>(DOE. 28.8891 - PÁG.39 - 12.12.2024)</t>
  </si>
  <si>
    <t>342/2024</t>
  </si>
  <si>
    <t>ORIGEM: ATA DE REGISTRO DE PREÇOS Nº 054/2024 -PE nº 02/2024 – SECRETARIA MUNICIPAL DE SAÚDE DE VÁRZEA GRANDE
PROCESSO ADMINISTRATIVO Nº SES-PRO-2024/57509</t>
  </si>
  <si>
    <t>HIPERBÁRICA SANTA ROSA - LTDA</t>
  </si>
  <si>
    <t>“CONTRATAÇÃO DE EMPRESA PRESTADORA DE SERVIÇOS ESPECIALIZADA NA PRESTAÇÃO DE SERVIÇOS DE OXIGENOTERAPIA HIPERBÁRICA ATRAVÉS DE SESSÕES A SEREM PRESTADOS AOS PACIENTES INTERNADOS NO HPSMVG ORIUNDOS DA REDE DE ASSISTENCIA MUNICIPAL E DO CONSÓRCIO INTERMUNICIPAL”, para atender as necessidades dos Hospitais Regionais sob a Gestão direta da Secretaria de Estado de Saúde de Mato Grosso</t>
  </si>
  <si>
    <t>Igor Luiz Nunes Silva
Matricula: 308563</t>
  </si>
  <si>
    <t>Thiago Alexandre De Arruda Pacheco
Matrícula 299671/1</t>
  </si>
  <si>
    <t>346/2024</t>
  </si>
  <si>
    <t>ORIGEM: PREGÃO ELETRÔNICO N°. 124/2024.
PROCESSO ADMINISTRATIVO N° SES-PRO- 2024/05912</t>
  </si>
  <si>
    <t>SOALI COMÉRCIO LTDA</t>
  </si>
  <si>
    <t>“CONTRATAÇÃO DE EMPRESA PARA AQUISIÇÃO DE LIXEIRAS E DISPENSER para os ambientes hospitalares e demais ambientes na Secretaria de Estado de Saúde de Mato Grosso e demais unidades descentralizadas”</t>
  </si>
  <si>
    <t>Camila Mariana da Silva
Bianchini -
Matrícula: 325676</t>
  </si>
  <si>
    <t>347/2024</t>
  </si>
  <si>
    <t>SSG SOLUÇÕES LTDA</t>
  </si>
  <si>
    <t>348/2024</t>
  </si>
  <si>
    <t>ORIGEM: PREGÃO ELETRÔNICO N°. 124/2024.</t>
  </si>
  <si>
    <t>GM EMBALAGENS LTDA</t>
  </si>
  <si>
    <t>SUPERINTENDÊNCIA DE VIGILÂNCIA EM SAÚDE
FISCAL TITULAR SETORIAL - Mariane dos Santos Freitas da Silva Matricula: 294656
FISCAL SUPLENTE SETORIAL- Paula Viviana Queiroz Dantas de Assis - Matricula: 96169
SURUE
FISCAL TITULAR SETORIAL
Cleoni Silvana Kruger - Matrícula: 58424
FISCAL SUPLENTE SETORIAL
HELDER CINTRA DE FREITAS - Matricula:57147
SUREG
FISCAL TITULAR SETORIAL
DANIELLE SILVA BERGMANN - Matricula:130246
FISCAL SUPLENTE SETORIAL
MARLENE ORMONDE DE ALMEIDA
Matricula:111004</t>
  </si>
  <si>
    <t>CRIDAC - CENTRO DE REABILITAÇÃO DOM AQUINO CORREA
FISCAL TITULAR - Suely Souza Lourenço - Matricula: 294670
SUPLENTE DE FISCAL - Silvana Gomes Colombo - Matrícula: 90372
LACEN - LABORATÓRIO CENTRAL DE SAÚDE PÚBLICA DO ESTADO DE MATO GROSSO
FISCAL TITULAR - Lidiane Pereira dos Santos - Matricula: 59288
SUPLENTE DE FISCAL - Eliane Albertina de Campos Silva - Matricula: 113022
CIAPS - CENTRO INTEGRADO DE ATENÇÃO PSICOSSOCIAL ADAUTO BOTELHO
FISCAL TITULAR - Paulo Henrique de Almeida - Matricula: 293116
SUPLENTE DE FISCAL - Aldair Rodrigues Wilsmann - Matricula: 297408
MT - HEMOCENTRO
FISCAL TITULAR - Gessica de Burgo Pessoas - Matricula: 294089
SUPLENTE DE FISCAL - Kathe Gomes Silva - Matricula: 300053
ESP - ESCOLA DE SAÚDE PUBLICA
FISCAL TITULAR - Francisnete Gomes Kleinschimitt- Matricula: 129152
SUPLENTE DE FISCAL - Françoise Geise de Souza - Matricula: 113089
COMPLEXO REGULADOR ESTADUAL - TFD (SUREG/SAMU) - (SUPERINTENDÊNCIA DE REGULAÇÃO DA SAÚDE)
SUPLENTE DE FISCAL - Marlene Ormonde de Almeida - Matrícula: 111004
SUBSTITUIÇÃO DO FISCAL SETORIAL - SUPERINTENDENCIA DE
VIGILÂNCIA EM SAÚDE - SUVSA - 
FISCAL TITULAR- Mariane dos Santos Freitas da Silva - Matrícula: 294656
SUPLENTE DE FISCAL SETORIAL:iviana Queiroz Dantas de Assis
Matrícula: 96169</t>
  </si>
  <si>
    <t>HOSPITAL REGIONAL DE SORRISO
Ivone de Carvalho - Matricula: 90087
HOSPITAL DE CÁCERES
Onair Azevedo Nogueira - Matricula: 280800.
HOSPITAL REGIONAL DE RONDONÓPOLIS
Milena Borges Leal Polizel - Matrícula: 291719
HOSPITAL ESTADUAL SANTA CASA
Antonio Carvalho Filho - Matricula: 28443
HOSPITAL REGIONAL DE SINOP
Jean Carlos Alencar da Silva- Matrícula: 106244
HOSPITAL REGIONAL DE COLIDER
Mirian Alves Moreira - Matrícula: 114801
CRIDAC
Luciana Goes e Cerqueira - Matricula: 120044
ADAUTO BOTELHO
Aldair Rodrigues Wilsmann - Matricula: 297408
HEMOCENTRO-MT
Gian Carla Zanela - Matricula: 289190
SAMU
 Leda Maria de Souza Villaça - Matricula: 41935</t>
  </si>
  <si>
    <t xml:space="preserve">HOSPITAL METROPOLITANO DE VARZEA GRANDE
Usiel Ruas Ferreira - Matricula: 281649-1
HOSPITAL REGIONAL DE SORRISO
 Mateus Escher - Matricula: 296597
HOSPITAL DE CÁCERES
Osmar Antônio da Silva Horta - Matricula: 904705
HOSPITAL REGIONAL DE RONDONÓPOLIS
 Raphael Pereira França de Paula - Matrícula: 293907
HOSPITAL ESTADUAL SANTA CASA
Patrícia Dourado Neves - Matrícula: 60684
HOSPITAL REGIONAL DE SINOP
João Carlos Gaspareto Júnior - Matricula: 292953/2
HOSPITAL REGIONAL DE COLIDER
Juliana Bonetti - Matricula: 120583
CRIDAC
Gisele Bianchini Macacchero Feguri - Matricula: 10379
ADAUTO BOTELHO
Sandro Camargo da Silva - Matrícula: 93233
HEMOCENTRO-MT
Maria Lucia Perri - Matrícula: 58248
SAMU
Eli Conceição de Miranda - Matricula: 113070
</t>
  </si>
  <si>
    <t>HOSPITAL METROPOLITANO DE VARZEA GRANDE
ROBERT MARQUES DA SILVA - MATRICULA: 279629
HOSPITAL REGIONAL DE SORRISO
Leonir Cledione Simon - Matrícula: 51757
HOSPITAL DE CÁCERES
Karolayne Fialho Fernandes - Matricula: 290443 
HOSPITAL REGIONAL DE RONDONÓPOLIS
André Louis Alves Queiroz - Matrícula: 101717
HOSPITAL ESTADUAL SANTA CASA
Alexandre de Arruda Pacheco - Matricula: 299671/1
HOSPITAL REGIONAL DE SINOP
Divina Maria do Carmo Gonçalves - Matricula: 56087
HOSPITAL REGIONAL DE COLIDER
Guilherme Antonio Franceschetto - Matricula: 289342
CRIDAC
 Raquel de Melo Santiago - Matricula: 299844
ADAUTO BOTELHO
Horlando Simão de Miranda - Matrícula: 94374
HEMOCENTRO-MT
Rosimeire de Cassia F. Krause - Matrícula: 58237
SAMU
Weldo Ferreira dos Santos - Matrícula: 110680</t>
  </si>
  <si>
    <t>Hospital Metropolitano de Várzea Grande
Camila Batista Taques - Matricula: 281581
Hospital Regional de Sinop
Jean Carlos Alencar da Silva - Matricula: 106244
Hospital Regional de Sorriso
Ivone de Carvalho - Matricula: 90087
Hospital Regional de Colider
Mirian Alves Moreira - Matricula: 114801
Hospital Regional de Alta Floresta
Sonia Vanice Gonçalves Marques - Matricula: 127771
Hospital Rondonópolis
Caroline Campos Dobes Conturbia Neves
Hospital Cáceres
Onair Azevedo Nogueira - Matricula: 280800
Hospital Estadual Santa Casa
Joel Rodrigues da Silva - Matricula: 294862</t>
  </si>
  <si>
    <t>Hospital Metropolitano de Várzea Grande
Rosilene da Silva Costa - Matricula: 143404
Hospital Regional de Sinop
Paola Rosely Gil Espina - Matricula: 292204
Hospital Regional de Sorriso
Gessi Helen Aires de Lima - Matrícula: 327513
Hospital Regional de Colider
Maria Pereira França - Matricula: 122739/6
Hospital Regional de Alta Floresta
Siderley Casado - Matricula: 281735
Hospital Rondonópolis
Francival Soares Santos - Matricula: 95212
Hospital Cáceres
Hernandes Silva Coutinho - Matricula: 56577
Hospital Estadual Santa Casa
Poliana Anelize Weisheimer -Matricula: 294903</t>
  </si>
  <si>
    <t>Hospital Metropolitano de Várzea Grande
Gonçalina Sales da Silva - Matricula: 281583/2
Hospital Regional de Sinop
Nalu Rodrigues Félix - Matricula: 292275
Hospital Regional de Sorriso
Patrícia Fatima Toloi - Matrícula: 285393
Hospital Regional de Colider
 Jessika Domingos - Matricula: 281536/2
Hospital Regional de Alta Floresta
Anna Lais Pacheco Gabriel - Matricula: 281189/2
Hospital Rondonópolis
 Lizziane Campos e Silva - Matricula: 99340
Hospital Cáceres
Tania Regina Alves de Carvalho - Matricula: 280674
Hospital Estadual Santa Casa
Karine Izabel Barros de Oliveira - Matricula: 294881</t>
  </si>
  <si>
    <t>Hospital Metropolitano de Várzea Grande
Antônio Henrique Pasinato de Carvalho - Matricula: 344566/1
Hospital Regional de Sinop
Claudia Da Conceição Vaz
Matrícula: 305298
Hospital Regional de Sorriso
Eliane Ribeiro de Melo Martins da Silva - Matricula: 280935
Hospital Regional de Colider
 Maria Edna Pereira da Silva - Matrícula: 57167
Hospital Regional de Alta Floresta
 Gilmar de Oliveira Macedo - Matrícula: 13869639
Hospital Rondonópolis
Beatriz Silva Garcia de Melo –  Matrícula: 243435
Hospital Cáceres
Cristiano Viana de Moraes - Matricula: 281605
Hospital Estadual Santa Casa
 Joel Rodrigues da Silva - Matrícula: 294862</t>
  </si>
  <si>
    <t>Hospital Metropolitano de Várzea Grande
Cristiane de Oliveira Rodrigues - Matrícula: 294874
Hospital Regional de Sinop
Jean Carlos Alencar da Silva - Matricula: 106244
Hospital Regional de Sorriso
Ivone de Carvalho - Matricula: 90087
Hospital Regional de Colider
 Grazielle Scarpin Guimarães-Matrícula: 59513(01/11/2023)
Hospital Regional de Alta Floresta
Taniele Angelo Mechi - Matrícula: 305283
Hospital Rondonópolis
Milena Borges Leal Polizel - Matrícula: 291719
Hospital Cáceres
Onair Azevedo Nogueira - Matricula: 280800
Hospital Estadual Santa Casa
Patricia Dourado Neves - Matrícula: 60686</t>
  </si>
  <si>
    <t>Hospital Metropolitano de Várzea Grande
Antonio Henrique Pasinato de Carvalho - Matricula: 344566/1
Hospital Regional de Sinop
Claudia Conceição Vaz – Matrícula: 305298
Hospital Regional de Sorriso
Otelia Regina Ackermann Hahn -Matricula: 103848
Hospital Regional de Colider
Maria Edna Pereira da Silva - Matricula: 57167
Hospital Regional de Alta Floresta
Gilmar de Oliveira Macedo –  Matrícula: 37242
Hospital Rondonópolis
 Beatriz Silva Garcia de Melo –  Matrícula: 243435
Hospital Cáceres
Milena Pellini Guizelin -Matricula: 280716
Hospital Estadual Santa Casa
Joel Rodrigues da Silva - Matrícula: 294862</t>
  </si>
  <si>
    <t>LAVANDERIA ALBA LTDA
ALTEROU A RAZÃO SOCIAL PARA
LAVEBRÁS MT GESTÃO DE TEXTEIS LTDA</t>
  </si>
  <si>
    <t>HOSPITAL METROPOLITANO DE VÁRZEA GRANDE
Cristiane de Oliveira Rodrigues - Matrícula: 294874
SAF
Camila Teixeira Vasques_x0002_Matrícula: 315298
MT - HEMOCENTRO
Gian Carla Zanela - Matricula: 289191</t>
  </si>
  <si>
    <t>CENTRAL ESTADUAL DE REDE DE FRIO
Thiago Nunes Rondon - Matrícula: 114004
GERÊNCIA DO SERVIÇO DE VERIFICAÇÃO DE ÓBITOS
Katia Regina Borges - Matrícula: 96531
SUPERINTENDÊNCIA DE ASSISTÊNCIA FARMACÊUTICA
Moacyr Assis Ribeiro - Matrícula: 280714
 MT - HEMOCENTRO
Rivael Meira - Matricula: 11187
FARMÁCIA DE ALTO CUSTO
Vinicius Ferreira Vilas Boas - Matrícula: 281127
AGÊNCIA TRANSFUSIONAL DE VÁRZEA GRANDE
Leticia Mello da Silva - Matrícula:
AGÊNCIA TRANSFUSIONAL HOSPITAL SÃO BENEDITO
Benedito de Arruda - Matrícula: 4883078
HOSPITAL METROPOLITANO DE VÁRZEA GRANDE
Luiz Fernando Alves dos Santos - Matricula: 304845
CENTRAL REGIONAL DE REDE DE FRIO DE AGUA BOA
Carolina Bernardo Leite - Matricula: 119001
CENTRAL REGIONAL DE REDE DE FRIO DE BARRA DO GARÇAS
Mírian Sanchez Lacerda Golembiouski - Matrícula: 265704
CENTRAL REGIONAL DE REDE DE FRIO DE PORTO ALEGRE DO NORTE
Maria Lina Fereira Marinho - Matrícula: 249689
CENTRAL REGIONAL DE REDE DE FRIO DE SÃO FELIX DO ARAGUAIA
Crisley Suzane Rodrigues Araujo - Matrícula: 264024
UNIDADE DE COLETA E TRANSFUSÃO DE ÁGUA BOA
Célia Cristina Félix Ramos - Matrícula:
UNIDADE DE COLETA E TRANSFUSÃO DE PORTO ALEGRE DO NORTE
Nelson de Franceschi Netto - Matrícula: 1223
FISCAL UNIDADE DE COLETA E TRANSFUSÃO DE BARRA DO GARÇAS
Marisa Cristina F. da Silva - Matrícula: 226849
CENTRAL REGIONAL DE REDE DE FRIO DE JUARA
Veronice Maria Barbosa - Matrícula: 90142
CENTRAL REGIONAL DE REDE DE FRIO DE JUÍNA
Ana Paula Marques Schulz - Matrícula: 58079
FISCAL UCT - JUARA
Vanda Aparecida dos Santos - Matrícula: 382
FISCAL UCT - JUÍNA
Susana Aparecida de Meireles - Matrícula: 5910
CENTRAL REGIONAL DE REDE DE FRIO DE RONDONÓPOLIS
Rodrigo Aparecido De Melo Sá - Matrícula: 115750
UCT - PRIMVAERA DO LESTE
Dayanne Batista de Castro - Matrícula: 7307
CENTRAL REGIONAL DE REDE DE FRIO DE SINOP
Francisca Barbosa Teixeira - Matrícula: 55604
UNIDADE DE COLETA E TRANSFUSÃO DE SINOP
Rúbia Vanesca Dal Maso - Matrícula: 4339
CENTRAL REGIONAL DE REDE DE FRIO DE CÁCERES
Franciscos Marcio Ramos Vigo - Matrícula: 237021
CENTRAL REGIONAL DE REDE DE FRIO DE DIAMANTINO
Carlos Luciani de Almeida - Matrícula:
CENTRAL REGIONAL DE REDE DE FRIO DE PONTES E LACERDA
Romes Ferreira de Amurim - Matrícula: 99935/4
CENTRAL REGIONAL DE REDE DE FRIO DE PONTES E LACERDA
Sônia Regina Andrade - Matrícula: 42036
UNIDADE DE COLETA E TRANSFUSÃO DE TANGARÁ DA SERRA
Juliana Marinho Gramarin - Matrícula: 4371
UCT BARRA DO BUGRES
Leila Decól - Matrícula: 000742
CENTRAL REGIONAL DE REDE DE FRIO DE ALTA FLORESTA
Vanice G. Marques - Matrícula: 12777
CENTRAL REGIONAL DE REDE DE FRIO DE PEIXOTO DE AZEVEDO
Ana Campos Pedrosa - Matrícula: 86195
SAF
Benicio do Nascimento e Silva Neto - Matricula:  280416</t>
  </si>
  <si>
    <t>CENTRAL ESTADUAL DE REDE DE FRIO
Rosana da Silva Velter -  Matrícula: 115798
GERÊNCIA DO SERVIÇO DE VERIFICAÇÃO DE ÓBITOS
Katia Regina Borges - Matrícula: 96531
SUPERINTENDÊNCIA DE ASSISTÊNCIA FARMACÊUTICA
Rose Kely Ribeiro Leite de Siqueira - Matrícula: 53261
 MT - HEMOCENTRO
Dilce Catarina Vitoretti - Matrícula: 113031
FARMÁCIA DE ALTO CUSTO
Vinicius Ferreira Vilas Boas - Matrícula: 281127
AGÊNCIA TRANSFUSIONAL DE VÁRZEA GRANDE
Thatiane Campos Marcilio - Matrícula:
AGÊNCIA TRANSFUSIONAL HOSPITAL SÃO BENEDITO
Alinne Rebeca Casé Leite - Matrícula: 48839221
HOSPITAL METROPOLITANO DE VÁRZEA GRANDE
Regina Piazza -  Matricula: 294949
CENTRAL REGIONAL DE REDE DE FRIO DE AGUA BOA
Mirtes Cecilia Schutz - Matricula: 042343
CENTRAL REGIONAL DE REDE DE FRIO DE BARRA DO GARÇAS
Auxiliadora Martins Gidrão Dantas - Matricula: 779210034
CENTRAL REGIONAL DE REDE DE FRIO DE PORTO ALEGRE DO NORTE
Rui Costa da Rocha - Matricula: 55460
CENTRAL REGIONAL DE REDE DE FRIO DE SÃO FELIX DO ARAGUAIA
Crisley Suzane Rodrigues Araujo - Matrícula: 264024
UNIDADE DE COLETA E TRANSFUSÃO DE ÁGUA BOA
Vanessa Sicorra da Rosa Thoma - Matricula:
UNIDADE DE COLETA E TRANSFUSÃO DE PORTO ALEGRE DO NORTE
Jairo Lopes - Matricula: 714
FISCAL UNIDADE DE COLETA E TRANSFUSÃO DE BARRA DO GARÇAS
Zenilder Fátima dos Santos - Matricula: 962
CENTRAL REGIONAL DE REDE DE FRIO DE JUARA
Silene Regina da Silva Marmol - Matricula: 90141
CENTRAL REGIONAL DE REDE DE FRIO DE JUÍNA
Veronica Pickler - Matricula: 90101
FISCAL UCT - JUARA
Cristiane de Souza Ávila - Matricula: 6089
FISCAL UCT - JUÍNA
Viviane Ramalho Thiel - Matricula: 5912
FISCAL CENTRAL REGIONAL DE REDE DE FRIO DE RONDONÓPOLIS
Cibelly Rodrigues de Souza Carvalho - Matricula: 67841
UCT - PRIMVAERA DO LESTE
Queia Lopes Aguiar - Matricula: 5284
CENTRAL REGIONAL DE REDE DE FRIO DE SINOP
Elaine Alves da Silva - Matricula: 107284
UNIDADE DE COLETA E TRANSFUSÃO DE SINOP
Patrícia Simone Chiamenti - Matricula: 8629
CENTRAL REGIONAL DE REDE DE FRIO DE CÁCERES
Maria De Fatima Almeida de Moraes - Matricula: 90073
CENTRAL REGIONAL DE REDE DE FRIO DE DIAMANTINO
José Carlos Rezende de Barros  - Matricula:
CENTRAL REGIONAL DE REDE DE FRIO DE PONTES E LACERDA
Nara Lucia Silva de Andrade Karling - Matricula:  59051
CENTRAL REGIONAL DE REDE DE FRIO DE PONTES E LACERDA
Mara Cristina Gavioli - Matricula:  120732
UNIDADE DE COLETA E TRANSFUSÃO DE TANGARÁ DA SERRA
Pedro Henrique Barbosa de Souza - Matricula:  4401
UCT BARRA DO BUGRES
Bruna Soares Vasques Blaz - Matricula:  001273
CENTRAL REGIONAL DE REDE DE FRIO DE ALTA FLORESTA
Maria De Fatima Martins - Matricula:  90580
CENTRAL REGIONAL DE REDE DE FRIO DE PEIXOTO DE AZEVEDO
Tereza De Jesus Silva - Matricula:  86210
SAF
Willian Benjamin Rastelli Ribeiro - Matrícula: 288201</t>
  </si>
  <si>
    <t>HOSPITAL REGIONAL DE COLÍDER
Grazielle Scarpin Guimarães – Matrícula: 59513</t>
  </si>
  <si>
    <t>HOSPITAL REGIONAL DE COLÍDER
Nicassia Bruna Carvalho de Oliveira  - Matrícula: 296461</t>
  </si>
  <si>
    <t>HOSPITAL REGIONAL DE COLÍDER
Gleiciano Leandro Rodrigues 
Matricula: 289298</t>
  </si>
  <si>
    <t>HOSPITAL REGIONAL DE RONDONOPOLIS
Milena Borges Leal Polizel - Matrícula: 291719
CERMAC
Alessandra de Souza Boaventura - Matricula: 115800</t>
  </si>
  <si>
    <t>HOSPITAL REGIONAL DE RONDONOPOLIS
Raphael Pereira França de Paula - Matrícula: 293907
CERMAC
Benedita Luzia Amorim Obici - Matricula: 72752</t>
  </si>
  <si>
    <t>CIAPS ADAUTO BOTELHO
Aldair Rodrigues Wilsmann - Matrícula: 297408
LACEN
Elaine Cristina de Oliveira - Matricula: 93983
CRIDAC
Fabiana Magalhães da Rocha - Matrícula: 125278
CEOPE
Martha Maria Aquilino Pereira - Matricula: 294956
HEMOCENTRO
Gian Carla Zanela - Matricula: 289190
SAF
: Benicio do Nascimento e Silva Matrícula: 280416
CERMAC
Jocineide Rita dos Santos - Matricula: 117547
SAMU
Leda Maria de Souza Villaça - Matricula: 41935
SUVSA
Alessandra Cristina Ferreira de Moraes - Matrícula: 68194</t>
  </si>
  <si>
    <t>CIAPS ADAUTO BOTELHO
Sandro Camargo da Silva - Matricula: 93233
LACEN
Sueide Almeida Cabral - Matricula: 96506
CRIDAC
Silvana Gomes Colombo - Matricula: 90372
CEOPE
Danilo Augusto Lemos Sanabria - Matricula: 90040
HEMOCENTRO
Rosimeire de Cássia F. Krause - Matricula: 58237
SAF
Willian Benjamin Rastelli Ribeiro - Matricula: 110184
CERMAC
Marinalva de Paula Moreira - Matricula: 112979
SAMU
João Francisco da Silva - Matricula: 114087
SUVSA
Fernanda C. Campos Santana - Matricula: 88633</t>
  </si>
  <si>
    <t>CIAPS ADAUTO BOTELHO
Horlando Simão de Miranda - Matricula: 94374
LACEN
Vergínia Correa de Azevedo e Silva - Matricula: 42890
CRIDAC
Luis Alexandre Galdino de Medeiros - Matricula: 118435
CEOPE
Kerdwick Kane de Judith Barbosa - Matricula: 96686
HEMOCENTRO
Otto Tem Caten - Matricula: 118825
SAF
: Matheus da Silva Gonçalves -Matrícula: 299794
CERMAC
Ligia Rodrigues de Almeida - Matricula: 272216
SAMU
Eli Conceição de Miranda - Matricula: 113070
SUVSA
Thiago Rondon Miranda CPF: 570.003.441-72</t>
  </si>
  <si>
    <t xml:space="preserve">MT HEMOCENTRO
Rivael Meira - Matricula: 11187
UCT DE ÁGUA BOA
CÉLIA CRISTINA FELIX RAMOS - CPF: 067.271.758-10
UCT DE BARRA DO GARÇAS
NILVACY RODRIGUES GONÇALVES, MATRÍCULA: 9800
UCT DE JUARA
VANDA APARECIDA DOS SANTOS, Matrícula: 382
UCT DE JUÍNA
IANE MARISA BIANCHI, MATRÍCULA: 919921
UCT DE PORTO ALEGRE DO NORTE
NELI ALVES DE BRITO, MATRÍCULA: 339
UCT DE TANGARÁ DA SERRA
JULIANA MARINHO GRAMARIN COSTA, Matrícula: 4371
</t>
  </si>
  <si>
    <t xml:space="preserve">MT HEMOCENTRO
Dilce Catarina Vitoretti - Matrícula: 113031
UCT DE ÁGUA BOA
VANESSA SICORRA DA ROSA THOMA - CPF: 000.276.881-00
UCT DE BARRA DO GARÇAS
JANAINA DA SILVA CARVALHO, MATRÍCULA: 116880
UCT DE JUARA
ADRIANA PIRES LAURO, Matrícula: 4311
UCT DE JUÍNA
CLAUDETE BURIOLA, MATRÍCULA: 398
UCT DE PORTO ALEGRE DO NORTE
EDIANA MARIA SANTANA DA COSTA, MATRÍCULA: 96
UCT DE TANGARÁ DA SERRA
PEDRO HENRIQUE BARBOSA DE SOUZA, Matrícula: 4401
</t>
  </si>
  <si>
    <t>Waldemir Capistrano dos Santos - Matrícula: 115296
SAF
Janis Felippe de Andrade – Matrícula: 303649</t>
  </si>
  <si>
    <t>Maira de Mello - Matricula: 89244
SAF
Walder de Oliveira Rocha– Matrícula: 299108</t>
  </si>
  <si>
    <t>Benedito Clovis de Moura - Matricula: 63755
SAF
Rafaella Velazquez Ricas - Matrícula: 295479</t>
  </si>
  <si>
    <t>GESTORA DO CONTRATO
Nilva Ramalho - Matricula: 107999</t>
  </si>
  <si>
    <t>NÍVEL CENTRAL FISCAL SETORIAL 
Selania de Lima Tolentino – Matrícula: 63789/1</t>
  </si>
  <si>
    <t>NÍVEL CENTRAL - FISCAL SUPLENTE SETORIAL
Elpidio Silva Sousa – Matrícula: 308896</t>
  </si>
  <si>
    <t>CIAPS - CENTRO INTEGRADO DE ASSISTÊNCIA PSICOSSOCIAL ADAUTO BOTELHO
FISCAL TITULAR SETORIAL -  Sarah Arnoldi Barboza Neta - Matrícula: 110675
SUPLENTE SETORIAL - Manoel Carvalho dos Santos - Matrícula: 63782
CRIDAC - CENTRO DE REABILITAÇÃO INTEGRADO DOM AQUINO CORREA
FISCAL TITULAR SETORIAL - Fabiana Magalhães da Rocha - Matrícula: 125278
SUPLENTE SETORIAL- Silvana Gomes Colombo - Matricula: 90372</t>
  </si>
  <si>
    <t xml:space="preserve">
SUPLENTE DE FISCAL - 
Mario Douglas Alves Pereira 
Matrícula: 304590</t>
  </si>
  <si>
    <t xml:space="preserve">HOSPITAL REGIONAL DE SORRISO -
FISCAL SETORIAL - Tayanne Ester Machado de Souza - Matricula: 196596
SUPLENTE - Andrea de Souza Oliveira - Matricula: 126147
ERS JUARA
FISCAL SETORIAL - Irineu José da Silva - Matricula: 33459
SUPLENTE - Maria Lucia da Silva - Matricula: 103403
</t>
  </si>
  <si>
    <t>ERS - PORTO ALEGRE DO NORTE
FISCAL SETORIAL - Andéia Barreira Abreu Alves - Matricula: 93951
SUPLENTE - Aldo Timótio da Conceição - Matricula: 93280
ERS - SÃO FÉLIX DO ARAGUAIA
FISCAL SETORIAL -Renne Sporl Boeck - Matrícula: 304587
SUPLENTE - Raimunda Nascimento de SouzaMatricula: 75232</t>
  </si>
  <si>
    <t>OBRA
Renan Contiero Alencar - Matrícula: 243744
EQUIPAMENTO
Mirian Rosseto - Matrícula: 327455</t>
  </si>
  <si>
    <t>OBRA
Fernanda de Oliveira Luz - Matrícula: 282149
EQUIPAMENTO
Muriane Junges da Silva - Matrícula: 285385</t>
  </si>
  <si>
    <t>Jurema Carmo de Paula - Matricula: 319014
SAMU
Mardem Aparecido Rodrigues dos Santos - Matricula: 114223</t>
  </si>
  <si>
    <t>João Victor Fernandes dos Santos - Matricula - 305526
SAMU
Fernando Souza da Silva - Matricula: 273634</t>
  </si>
  <si>
    <t xml:space="preserve"> 277/2023/GBSES
0111/2024/GBSES</t>
  </si>
  <si>
    <t>FISCAL TITULAR SETORIAL -
SUREG
Danielle Silva Bergmann -
Matricula:130246
SUPLENTE DE FISCAL
SETORIAL - SUREG
Marlene Ormonde De Almeida -
Matricula:111004</t>
  </si>
  <si>
    <t>SUPERINTENDENCIA ADMINISTRATIVA
GESTOR CONTRATO: Dionizia Aparecida Ferreira de Almeida - Matrícula: 95349
FISCAL TITULAR: Jadir Nunes Sifuentes Matrícula: 49803
FISCAL SUPLENTE: Edgar Leocadio da Rosa Junior Matrícula: 50707</t>
  </si>
  <si>
    <t>CRIDAC
Luciana Góes Campelo e Cerqueira - Matrícula: 120044
CIAPS AB
Paulo Henrique de Almeida - Matrícula: 293116
CERMAC
Jocineide Rita dos Santos - MATRÍCULA: 117547</t>
  </si>
  <si>
    <t>CRIDAC
Augusto Cesar T. Saldanha - Matrícula: 104456
CIAPS AB
Luciana Stella Sarmento Pinheiro de Almeida - Matrícula: 143384
CERMAC
Marinalva de Paula Ferreira - MATRÍCULA: 112979</t>
  </si>
  <si>
    <t>CRIDAC
Gabriela Fakir Naves - Matrícula: 98284
CIAPS AB
Aldair Rodrigues Wilsmann - Matrícula: 297408
CERMAC
Ligia Rodrigues de Almeida - MATRÍCULA: 272216</t>
  </si>
  <si>
    <t xml:space="preserve">
HOSPITAL CENTRAL
Oberdan Ferreira Coutinho Lira - Matrícula: 118858
HOSPITAL METROPOLITANO
Cristiane de Oliveira Rodrigues – Matrícula: 294874</t>
  </si>
  <si>
    <t>HOSPITAL CENTRAL
Igor Luiz Nunes Silva
Matrícula: 308563
HOSPITAL METROPOLITANO
Luiz Fernando Alves dos Santos – Matrícula:304845</t>
  </si>
  <si>
    <t>HOSPITAL CENTRAL
Muriane Junges da Silva - Matrícula: 295385
HOSPITAL METROPOLITANO
Emerson Lafaiete de Sousa Sanchez – Matrícula: 326562</t>
  </si>
  <si>
    <t xml:space="preserve">H SANTA CASA
Patrícia Dourado Neves - Matrícula 60686
HR DE RONDONÓPOLIS
Milena Borges Leal Polizel - Matrícula 291719
HOSPITAL CENTRAL
Oberdan Ferreira Coutinho Lira - Matrícula: 118858
HOSPITAL METROPOLITANO
Cristiane de Oliveira Rodrigues - Matrícula 294874
HOSPITAL REGIONAL DE CÁCERES
Onair Azevedo Nogueira- Matrícula 280800
</t>
  </si>
  <si>
    <t xml:space="preserve">H SANTA CASA
Thiago Alexandre De Arruda Pacheco – Matrícula 299671/1
HR DE RONDONÓPOLIS
Ricardo de Souza Silva - Matrícula: 320313
HOSPITAL CENTRAL
 Muriane Junges Da Silva -
Matrícula: 295385
HOSPITAL METROPOLITANO
Luiz Fernando Alves dos Santos - Matrícula: 304845
HOSPITAL REGIONAL DE CÁCERES
Walter da Silva Sobral Junior - Matrícula: 280908
</t>
  </si>
  <si>
    <t>HOSPITAL SANTA CASA
Igor Luiz Nunes Silva - Matrícula: 308563
HOSPITAL REGIONAL DE RONDONÓPOLIS
Francisval Soares dos Santos - Matrícula: 295385
HOSPITAL CENTRAL
Mirian Rosseto Matrícula:
327455
HOSPITAL METROPOLITANO
Lorena Oliveira Bueno - Matrícula: 307075
HOSPITAL REGIONAL DE CÁCERES
Bruna Ferreira Hurtado SilvaMatrícula: 297083</t>
  </si>
  <si>
    <t xml:space="preserve">
HR DE SORRISO-
 Ivone de Carvalho - Matrícula: 90087</t>
  </si>
  <si>
    <t xml:space="preserve">
HR DE SORRISO - 
Michela Tatiane de Souza Papadiuk - Matrícula: 296908</t>
  </si>
  <si>
    <t xml:space="preserve">
HR DE SORRISO - 
Edel Maria de Almeida Stevanato Rodrigues - Matrícula: 118310/1</t>
  </si>
  <si>
    <t>HOSPITAL CENTRAL
Oberdan Ferreira Coutinho Lira - Matrícula: 118858</t>
  </si>
  <si>
    <t>HOSPITAL CENTRAL
Danielle Aparecida Ribeiro da Costa Leite - Matrícula: 104164</t>
  </si>
  <si>
    <t>HOSPITAL CENTRAL
Muriane Junges da Silva - Matrícula: 295385</t>
  </si>
  <si>
    <t>HOSPITAL METROPOLITANO-SUPLENTE DE FISCAL- 
Tieli Schwantz Ribas - Matrícula: 296175
HOSPITAL ESTADUAL SANTA CASA
SUPLENTE DE FISCAL
Igor Luiz Nunes Silva – Matrícula: 308563
HOSPITAL REGIONAL DE RONDONÓPOLIS- SUPLENTE DE FISCAL
Ricardo de Sousa Silva - Matrícula: 320313
HOSPITAL REGIONAL DE CÁCERES - SUPLENTE DE FISCAL
Adaubiane Kemily de Moraes
Campos - Matrícula: 315616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</si>
  <si>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HOSPITAL METROPOLITANO-SUPLENTE DE FISCAL- 
Tieli Schwantz Ribas - Matrícula: 296175
HOSPITAL ESTADUAL SANTA CASA
SUPLENTE DE FISCAL
Thiago Alexandre de Arruda Pacheco - Matrícula: 299671/
HOSPITAL REGIONAL DE RONDONÓPOLIS- SUPLENTE DE FISCAL
Ricardo de Sousa Silva - Matrícula:
320313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Gilmar de Oliveira Macedo – Matrícula: 237242
HOSPITAL REGIONAL DE COLÍDER -  SUPLENTE DE FISCAL
Caio Pereira Martins - Matrícula: 86285/1</t>
  </si>
  <si>
    <t>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Merchi – Matrícula: 305283
HOSPITAL REGIONAL DE COLÍDER - GESTOR DE CONTRATO
Grazielle Scarpin Guimarães - Matrícula: 59513</t>
  </si>
  <si>
    <t>HOSPITAL METROPOLITANO-FISCAL TITULAR  
Luiz Fernando Alves dos Santos - Matrícula: 304845
HOSPITAL ESTADUAL SANTA CASA-FISCAL TITULAR 
Thiago Alexandre de Arruda Pacheco - Matrícula: 299671/1 
HOSPITAL REGIONAL DE RONDONÓPOLIS-FISCAL TITULAR
Igor Luiz Nunes Silva – Matrícula: 308563
HOSPITAL REGIONAL DE CÁCERES - FISCAL TITULAR 
Walter da Silva Sobral Júnior – Matrícula: 280908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Maria Edna Pereira Da Silva
Matricula: 57167</t>
  </si>
  <si>
    <t>HOSPITAL METROPOLITANO-SUPLENTE DE FISCAL- 
Tieli Schwantz Ribas - Matrícula: 296175
HOSPITAL ESTADUAL SANTA CASA - SUPLENTE DE FISCAL
Igor Luiz Nunes Silva -Matrícula: 308563
HOSPITAL REGIONAL DE RONDONÓPOLIS- SUPLENTE DE FISCAL
Thiago Alexandre de Arruda Pacheco - Matrícula: 299671/1
HOSPITAL REGIONAL DE CÁCERES - SUPLENTE DE FISCAL
Ivan Rodrigues da Cruz - Matrícula: 282179
HOSPITAL REGIONAL DE SORRISO - SUPLENTE DE FISCAL
Leonir Cleidione Simon - Matrícula: 86138
HOSPITAL REGIONAL DE SINOP -  SUPLENTE DE FISCAL
Felipe Mantovani Strack - Matrícula: 296966
HOSPITAL REGIONAL DE ALTA FLORESTA - SUPLENTE DE FISCAL
Augusto Grandi Borges - Matrícula: 281158
HOSPITAL REGIONAL DE COLÍDER -  SUPLENTE DE FISCAL
Caio Pereira Martins - Matrícula: 86285/1</t>
  </si>
  <si>
    <t xml:space="preserve">
STI- Rodrigo da Guia - Matrícula: 110912
SUPERINTENDENCIA DE OBRAS REFORMAS E MANUTENÇÕES
Rodrigo da Guia - Matrícula: 110912</t>
  </si>
  <si>
    <t xml:space="preserve">HOSPITAL REGIONAL DE ALTA FLORESTA
Taniele Angelo Mechi - Matrícula: 305283
</t>
  </si>
  <si>
    <t xml:space="preserve">HOSPITAL REGIONAL DE ALTA FLORESTA
Camila Domingues – Matrícula: 260298
</t>
  </si>
  <si>
    <t xml:space="preserve">HOSPITAL REGIONAL DE ALTA FLORESTA
Thiago Ramon Paz de Sousa -Matricula: 327675
</t>
  </si>
  <si>
    <t>HOSPITAL REGIONAL DE ALTA FLORESTA
Camila Domingues - Matrícula: 260298</t>
  </si>
  <si>
    <t>HOSPITAL REGIONAL DE ALTA FLORESTA
Augusto Grandi Borges - Matrícula: 281158</t>
  </si>
  <si>
    <t>HOSPITAL SANTA CASA
Patricia Dourados Neves - Matrícula 60686</t>
  </si>
  <si>
    <t>HOSPITAL SANTA CASA
Alexandra Francielle de Moraes –  Matrícula: 303556</t>
  </si>
  <si>
    <t>HOSPITAL SANTA CASA
Jessica Calistro Cezar Sagin - Matrícula: 304952</t>
  </si>
  <si>
    <t xml:space="preserve">CONTRATAÇÃO DE EMPRESA ESPECIALIZADA NA PRESTAÇÃO DE SERVIÇOS MÉDICOS EM UROLOGIA, POR MEIO DE PROFISSIONAIS QUALIFICADOS, NO ÂMBITO DO HOSPITAL REGIONAL DE ALTA FLORESTA “ALBERT SABIN”, SOB GESTÃO DIRETA DA SECRETARIA DE ESTADO DE SAÚDE DE MATO GROSSO. </t>
  </si>
  <si>
    <t xml:space="preserve">
HOSPITAL REGIONAL DE ALTA FLORESTA
Taniele Angelo Mechi - Matrícula: 305283</t>
  </si>
  <si>
    <t xml:space="preserve">
HOSPITAL REGIONAL DE ALTA FLORESTA
Camila Domingues - Matrícula: 260298</t>
  </si>
  <si>
    <t xml:space="preserve">
HOSPITAL REGIONAL DE ALTA FLORESTA
Thiago Ramon Paz de Sousa - Matrícula: 327675</t>
  </si>
  <si>
    <t>“Aquisição de bens permanentes, EQUIPAMENTOS HOSPITALARES – LISTA 1, incluindo entrega, montagem, instalações, treinamento assistência técnica e garantia”, para atender as necessidades dos hospitais sob a gestão da Secretaria de Estado de Saúde de Mato Grosso.</t>
  </si>
  <si>
    <t>HOSPITAL METROPOLITANO -
GESTOR DE CONTRATO
Cristiane de Oliveira Rodrigues - Matrícula: 294874
HOSPITAL ESTADUAL SANTA CASA
GESTOR DE CONTRATO
Patricia Dourado Neves - Matrícula: 60686
H. R. DE RONDONÓPOLIS
GESTOR DE CONTRATO
Milena Borges Leal Polizel - Matrícula: 291719
HR DE CÁCERES
GESTOR DE CONTRATO
Onair Azevedo Nogueira - Matrícula: 280800
HR DE SORRISO
GESTOR DE CONTRATO
Ivone de Carvalho - Matricula: 90087
HR DE SINOP
GESTOR DE CONTRATO
Jean Carlos Alencar da Silva - Matrícula:10624
HR DE ALTA FLORESTA
GESTOR DE CONTRATO
Sonia Vanice Gonçalves Marques - Matrícula: 127771
HR DE COLÍDER
GESTOR DE CONTRATO
Grazielle Scarpin Guimarães - Matrícula: 59513</t>
  </si>
  <si>
    <t>HOSPITAL METROPOLITANO
FISCAL TITULAR - Luiz Fernando Alves dos Santos - Matrícula: 304845
HOSPITAL ESTADUAL SANTA CASA
FISCAL TITULAR - Igor Luiz Nunes Silva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 Vavi Sampaio Barbosa - 
Matricula: 252355</t>
  </si>
  <si>
    <t>HOSPITAL METROPOLITANO
SUPLENTE DE FISCAL - Emerson Lafaiete de Sousa Sanchez - Matrícula: 326562
HOSPITAL ESTADUAL SANTA CASA
SUPLENTE DE FISCAL - Emanuel Santana Ardaia – Matrícula: 116009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</si>
  <si>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HOSPITAL METROPOLITANO
FISCAL TITULAR - Luiz Fernando Alves dos Santos - Matrícula: 304845
HOSPITAL ESTADUAL SANTA CASA
FISCAL TITULAR - Igor Luiz Nunes Silva - Matrícula: 308563
H. R. DE RONDONÓPOLIS
FISCAL TITULAR - Ana Carla Domingues - Matrícula: 298337
HR DE CÁCERES
FISCAL TITULAR - Ivan Rodrigues da Cruz - Matrícula: 282179
HR DE SORRISO
FISCAL TITULAR - Leonir Cleidione Simon - Matrícula: 86138
HR DE SINOP
FISCAL TITULAR - Paola Rosoely Gil Espina - Matrícula: 292204
HR DE ALTA FLORESTA
FISCAL TITULAR -  Elisiane dos Santos Fontanive - Matrícula: 281176
HR DE COLÍDER
FISCAL TITULAR -Ederson Rodrigues dos Santos
Matricula: 281503</t>
  </si>
  <si>
    <t>HOSPITAL METROPOLITANO
SUPLENTE DE FISCAL - Emerson Lafaiete de Sousa Sanchez - Matrícula: 326562
HOSPITAL ESTADUAL SANTA CASA
SUPLENTE DE FISCAL - Thiago Alexandre de Arruda
Pacheco - Matrícula: 299671/1
H. R. DE RONDONÓPOLIS
SUPLENTE DE FISCAL - Magdali Marinho de Faria - Matrícula: 108988
HR DE CÁCERES
SUPLENTE DE FISCAL - Adaubiane Kemily de Moraes Campos - MATRÍCULA: 315616
HR DE SORRISO
SUPLENTE DE FISCAL - Patricia de Fátima Toloi - Matrícula: 285393
HR DE SINOP
SUPLENTE DE FISCAL - Leandson Carvalho Pereira - Matrícula:320252
HR DE ALTA FLORESTA
SUPLENTE DE FISCAL - Gilmar de Oliveira Macedo - Matrícula: 237242
HR DE COLÍDER
SUPLENTE DE FISCAL - Elizabeti de Oliveira Rodrigues - Matrícula: 43698</t>
  </si>
  <si>
    <t xml:space="preserve"> HOSPITAL REGIONAL DE COLIDER
Graziele Scarpin Guimarães - Matrícula: 59513</t>
  </si>
  <si>
    <t>HOSPITAL REGIONAL DE COLIDER
Willy Nascimento Barbosa - Matrícula: 281406</t>
  </si>
  <si>
    <t>HOSPITAL REGIONAL DE COLIDER
Daiane Renata Camargo - Matrícula: 281482</t>
  </si>
  <si>
    <t>HOSPITAL ESTADUAL LOUSITE FERREIRA DA SILVA
Cristiane de Oliveira Rodrigues - Matrícula: 294874</t>
  </si>
  <si>
    <t>Grazielle Scarpin Guimarães – Matrícula: 59513
HOSPITAL REGIONAL DE SINOP
 Jean Carlos Alencar da Silva - Matricula: 106244
HOSPITAL SANTA CASA
Rodrigo Guimarães dos Santos – 
Matrícula: 294853
HOSPITAL REGIONAL DE ALTA FLORESTA
Taniele Angelo Mechi - Matrícula: 305283
HOSPITAL REGIONAL DE SORRISO
Ivone de Carvalho - Matrícula: 90087
HOSPITAL REGIONAL DE CÁCERES
Onair Azevedo Nogueira - Matrícula: 280800</t>
  </si>
  <si>
    <t>Gleiciano Leandro Rodrigues - Matricula: 289298
HOSPITAL REGIONAL DE SINOP
Paola Rosoely Gil Espina - Matricula: 292204
HOSPITAL SANTA CASA
Emannuel Santana Ardaia - Matrícula 116009
HOSPITAL REGIONAL DE ALTA FLORESTA
Elisiane dos Santos Fontanive - Matrícula: 281176
HOSPITAL REGIONAL DE SORRISO
Leonir Cleidione Simon - Matrícula: 86138
HOSPITAL REGIONAL DE CÁCERES
Ivan Rodrigues da Cruz - Matrícula: 282179</t>
  </si>
  <si>
    <t xml:space="preserve">Vavi Sampaio Barbosa – Matricula: 252355
HOSPITAL REGIONAL DE SINOP
Leandson Carvalho Pereira - Matrícula: 320252
HOSPITAL SANTA CASA
 Thiago Alexandre de Arruda Pacheco  - Matrícula: 299671/1
HOSPITAL REGIONAL DE ALTA FLORESTA
Augusto Grandi Borges - Matrícula: 281158
HOSPITAL REGIONAL DE SORRISO
Ivanir Geonesio da Silva - Matrícula: 90512
HOSPITAL REGIONAL DE CÁCERES
Adaubiane Kemily Moraes Campos - Matrícula: 315616
</t>
  </si>
  <si>
    <t>HOSPITAL REGIONAL DE CÁCERES
Onair Azevedo Nogueira – Matrícula: 280800
HOSPITAL ESTADUAL SANTA CASA
Rodrigo Guimarães dos Santos – 
Matrícula: 294853
HOSPITAL REGIONAL DE COLÍDER
Grazielle Scarpin Guimarães – Matrícula: 59513
HOSPITAL REGIONAL DE ALTA FLORESTA
Taniele Angelo Mechi - Matricula: 305283
HOSPITAL REGIONAL DE SORRISO
Ivone de Carvalho
Matrícula: 90087</t>
  </si>
  <si>
    <t>HOSPITAL REGIONAL DE CÁCERES
Ivan Rodrigues da Cruz - Matricula: 282179
HOSPITAL ESTADUAL SANTA CASA
  Igor Luiz Nunes Silva - Matrícula: 308563
HOSPITAL REGIONAL DE COLÍDER
Simone Andreotto Cavequia Donato - Matrícula: 234550
HOSPITAL REGIONAL DE ALTA FLORESTA
Thais Fogaça Cardoso -
Matrícula:281875
HOSPITAL REGIONAL DE SORRISO
Leonir Cleidione Simon
Matrícula: 86138</t>
  </si>
  <si>
    <t>HOSPITAL REGIONAL DE CÁCERES
Adaubiane Kemily de Moraes Campos – Matricula: 315616
HOSPITAL ESTADUAL SANTA CASA 
 Thiago Alexandre de Arruda Pacheco  - Matrícula: 299671/1
HOSPITAL REGIONAL DE COLÍDER
Luciney dos Santos Rodrigues - Matrícula: 95186
HOSPITAL REGIONAL DE ALTA FLORESTA
Claudemir Temponi - Matrícula:
281404
HOSPITAL REGIONAL DE SORRISO
Barbara de Lima Campos
Matrícula: 309381</t>
  </si>
  <si>
    <t>HOSPITAL REGIONAL DE COLÍDER
Grazielle Scarpin Guimarães – Matrícula: 59513
HOSPITAL REGIONAL DE SINOP
 Jean Carlos Alencar da Silva - Matricula: 106244
HOSPITAL REGIONAL DE ALTA FLORESTA
 Taniele Angelo Mechi - Matricula: 305283
HOSPITAL SANTA CASA
Rodrigo Guimarães dos Santos – 
Matrícula: 294853
HOSPITAL REGIONAL DE SORRISO
Ivone de Carvalho - Matrícula: 90087
HOSPITAL REGIONAL DE RONDONÓPOLIS
Milena Borges Leal Polizel - Matrícula: 291719
HOSPITAL REGIONAL DE CÁCERES
Onair Azevedo Nogueira - Matrícula: 280800
HE METROPOLITANO
Cristiane de Oliveira Rodrigues - Matrícula: 294874</t>
  </si>
  <si>
    <t xml:space="preserve">
HOSPITAL REGIONAL DE COLÍDER
Vavi Sampaio Barbosa – Matricula: 252355
HOSPITAL REGIONAL DE SINOP
Paola Rosoely Gil Espina - Matricula: 292204
HOSPITAL REGIONAL DE ALTA FLORESTA
Elisiane dos Santos Fontanive - Matrícula: 281176
HOSPITAL SANTA CASA
 Thiago Alexandre de Arruda Pacheco  - Matrícula: 299671/1
HOSPITAL REGIONAL DE SORRISO
Dirceu Wagner - Matrícula: 117542
HOSPITAL REGIONAL DE RONDONÓPOLIS
Francival Soares dos Santos - Matrícula: 95212
HOSPITAL REGIONAL DE CÁCERES
Ivan Rodrigues da Cruz - Matrícula: 282179
HOSPITAL ESTADUAL METROPOLITANO
Luiz Fernando Alves dos Santos - Matrícula: 304845</t>
  </si>
  <si>
    <t xml:space="preserve">HOSPITAL REGIONAL DE COLÍDER
Gleiciano Leandro Rodrigues - Matricula: 289298
HOSPITAL REGIONAL DE SINOP
Leandson Carvalho Pereira - Matrícula: 320252
HOSPITAL REGIONAL DE ALTA FLORESTA
 Augusto Grandi Borges - Matrícula: 281158
HOSPITAL SANTA CASA
 Igor Luiz Nunes Silva - Matrícula: 308563
HOSPITAL REGIONAL DE SORRISO
Ivonir Pagliari - Matrícula: 95493
HOSPITAL REGIONAL DE RONDONÓPOLIS
Ricardo de Sousa Silva - Matrícula: 320313
HOSPITAL REGIONAL DE CÁCERES
Adaubiane Kemily de Moraes Campos – Matricula: 315616
HOSPITAL ESTADUAL METROPOLITANO
Emerson Lafaiete de Sousa Sanchez
Matrícula: 326562
</t>
  </si>
  <si>
    <t>HOSPITAL REGIONAL DE COLÍDER
Grazielle Scarpin Guimarães – Matrícula: 59513
HOSPITAL SANTA CASA
Rodrigo Guimarães dos Santos – 
Matrícula: 294853
HOSPITAL REGIONAL DE SINOP
 Jean Carlos Alencar da Silva - Matricula: 106244
HOSPITAL REGIONAL DE SORRISO
Ivone de Carvalho - Matrícula: 90087
HOSPITAL REGIONAL DE RONDONÓPOLIS
Milena Borges Leal Polizel - Matrícula: 291719
HOSPITAL REGIONAL DE ALTA FLORESTA
Taniele Angelo Mechi - Matricula: 305283
HOSPITAL METROPOLITANO
Cristiane de Oliveira Rodrigues Matrícula: 294874</t>
  </si>
  <si>
    <t>HOSPITAL REGIONAL DE COLÍDER
Gleiciano Leandro Rodrigues - Matricula: 289298
HOSPITAL SANTA CASA
 Igor Luiz Nunes Silva - Matrícula: 308563
HOSPITAL REGIONAL DE SINOP
Paola Rosoely Gil Espina - Matricula: 29220
HOSPITAL REGIONAL DE SORRISO
Dirceu Wagner - Matrícula: 117542
HOSPITAL REGIONAL DE RONDONÓPOLIS
Francival Soares dos Santos - Matrícula: 95212
HOSPITAL REGIONAL DE ALTA FLORESTA
Elisiane dos Santos Fontanive - Matrícula: 281176
HOSPITAL REGIONAL DE CÁCERES
Ivan Rodrigues da Cruz - Matrícula: 282179
HOSPITAL METROPOLITANO
Luiz Fernando Alves dos Santos Matrícula: 304845</t>
  </si>
  <si>
    <t>HOSPITAL REGIONAL DE COLÍDER
Vavi Sampaio Barbosa – Matricula: 252355
HOSPITAL SANTA CASA
 Thiago Alexandre de Arruda Pacheco  - Matrícula: 299671/1
HOSPITAL REGIONAL DE SINOP
Leandson Carvalho Pereira - Matrícula: 320252
HOSPITAL REGIONAL DE SORRISO
Ivonir Pagliari - Matrícula: 95493
HOSPITAL REGIONAL DE RONDONÓPOLIS
Ricardo de Sousa Silva - Matrícula: 320313
HOSPITAL REGIONAL DE ALTA FLORESTA
Claudemir Temponi - Matrícula: 281404
HOSPITAL REGIONAL DE CÁCERES
Adaubiane Kemily de Moraes Campos – Matricula: 315616
HOSPITAL METROPOLITANO
Douglas Francisco HaeberlinMatrícula: 90105</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</si>
  <si>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
HOSPITAL REGIONAL DE RONDONOPOLIS
Milena Borges Leal Polizel - Matrícula: 291719
 HOSPITAL METROPOLITANO
Cristiane de Oliveira Rodrigues - Mtrícula: 294874</t>
  </si>
  <si>
    <t xml:space="preserve">HOSPITAL REGIONAL DE COLÍDER
Luciney Rodrigues dos Santos - Matrícula: 95186
HOSPITAL REGIONAL DE SINOP
Paola Rosoely Gil Espina - Matricula: 292204
HOSPITAL SANTA CASA
 Igor Luiz Nunes Silva - Matrícula: 308563
HOSPITAL REGIONAL DE SORRISO
Leonir Cleidione Simon - Matrícula: 86138
HOSPITAL REGIONAL DE CÁCERES
Ivan Rodrigues da Cruz - Matrícula: 282179
HOSPITAL REGIONAL DE RONDONÓPOLIS
Francival Soares dos Santos - Matrícula: 95212
HOSPITAL METROPOLITANO
Luiz Fernando Alves dos Santos - Matrícula 304845
</t>
  </si>
  <si>
    <t>HOSPITAL REGIONAL DE COLÍDER
Ederson Rodrigues dos Santos – Matricula: 281503
HOSPITAL REGIONAL DE SINOP
Leandson Carvalho Pereira - Matrícula: 320252
HOSPITAL SANTA CASA
 Thiago Alexandre de Arruda Pacheco  - Matrícula: 299671/1
HOSPITAL REGIONAL DE SORRISO
Otelia Regina A. Hahn - Matrícula: 103848
HOSPITAL REGIONAL DE CÁCERES
Adaubiane Kemily Moraes Campos - Matrícula: 315616
HOSPITAL REGIONAL DE RONDONÓPOLIS
 Ricardo de Sousa Silva - Matrícula: 320313
HOSPITAL METROPOLITANO
Douglas Francisco Haeberlin – 
Matrícula: 90105</t>
  </si>
  <si>
    <t>HOSPITAL REGIONAL DE COLÍDER
Grazielle Scarpin Guimarães – Matrícula: 59513
HOSPITAL REGIONAL DE SINOP
 Jean Carlos Alencar da Silva - Matricula: 106244
HOSPITAL SANTA CASA
Rodrigo Guimarães dos Santos – 
Matrícula: 294853
HOSPITAL REGIONAL DE SORRISO
Ivone de Carvalho - Matrícula: 90087
HOSPITAL REGIONAL DE CÁCERES
Onair Azevedo Nogueira - Matrícula: 280800</t>
  </si>
  <si>
    <t>HOSPITAL REGIONAL DE COLÍDER
Vavi Sampaio Barbosa – Matricula: 252355
HOSPITAL REGIONAL DE SINOP
Paola Rosoely Gil Espina - Matricula: 292204
HOSPITAL SANTA CASA
Emannuel Santana Ardaia - Matrícula 116009
HOSPITAL REGIONAL DE SORRISO
Leonir Cleidione Simon - Matrícula: 86138
HOSPITAL REGIONAL DE CÁCERES
Ivan Rodrigues da Cruz - Matrícula: 282179</t>
  </si>
  <si>
    <t>HOSPITAL REGIONAL DE COLÍDER
Gleiciano Leandro Rodrigues - Matricula: 289298
HOSPITAL REGIONAL DE SINOP
Leandson Carvalho Pereira - Matrícula: 320252
HOSPITAL SANTA CASA
 Thiago Alexandre de Arruda Pacheco  - Matrícula: 299671/1
HOSPITAL REGIONAL DE SORRISO
Ivanir Geonesio da Silva - Matrícula: 90512
HOSPITAL REGIONAL DE CÁCERES
Adaubiane Kemily de Moraes Campos – Matricula: 315616</t>
  </si>
  <si>
    <t>COORDENADORIA ESTAUAL DE IMUNIZAÇÃO - CPEI
 Alessandra Cristina Ferreira de Moraes 
Matricula: 68194</t>
  </si>
  <si>
    <t>COORDENADORIA ESTAUAL DE IMUNIZAÇÃO - CPEI
Anderson Clementino De Souza - Matrícula: 72213</t>
  </si>
  <si>
    <t>HOSPITAL SANTA CASA
Rodrigo Guimarães dos Santos – 
Matrícula: 294853</t>
  </si>
  <si>
    <t>HOSPITAL SANTA CASA
Emily Eladia Figueiredo da Costa - Matrícula: 298964</t>
  </si>
  <si>
    <t>HOSPITAL SANTA CASA
Dante Martins Miraglia Lima - Matrícula: 139597</t>
  </si>
  <si>
    <t>HOSPITAL REGIONAL DE ALTA FLORESTA
Claudemir Temponi - Matrícula: 281404
HOSPITAL REGIONAL DE RONDONÓPOLIS
Francival Soares dos Santos -  Matrícula: 95212
HOSPITAL REGIONAL DE SINOP
Paola Rosoely Gil Espina - Matrícula: 292204
HOSPITAL REGIONAL DE COLÍDER
Luciney dos Santos Rodrigues - Matrícula: 95186
HOSPITAL SANTA CASA
 Thiago Alexandre de Arruda Pacheco  - Matrícula: 299671/1
HOSPITAL DE SORRISO
Leonir Cleidione Simon
Matrícula: 86138
HOSPITAL REG. DE CÁCERES
Ivan Rodrigues da Cruz - Matrícula: 282179</t>
  </si>
  <si>
    <t>HOSPITAL REGIONAL DE ALTA FLORESTA
Elisiane dos Santos Fontanive - Matrícula: 281176
HOSPITAL REGIONAL DE RONDONÓPOLIS
Ricardo de Sousa Silva - Matrícula: 320313
HOSPITAL REGIONAL DE SINOP
Leandson Carvalho Pereira - Matrícula: 320252
HOSPITAL REGIONAL DE COLÍDER
Maria Pereira Franca - Matrícula: 122739
HOSPITAL SANTA CASA
 Igor Luiz Nunes Silva - Matrícula: 308563
HOSPITAL DE SORRISO
Otelia Regina A. Hahn
Matrícula: 103848
HOSPITAL REG. DE CÁCERES
Adaubiane Kemely de Moraes Campo - Matrícula: 315616</t>
  </si>
  <si>
    <t>HOSPITAL REGIONAL DE CÁCERES
Onair Azevedo Nogueira - Matrícula: 2808800</t>
  </si>
  <si>
    <t>HOSPITAL REGIONAL DE COLÍDER
Estefhanie Souza de Oliveira - Matrícula: 242125</t>
  </si>
  <si>
    <t>HOSPITAL REGIONAL DE COLÍDER
Daiane Renata Camargo - Matrícula: 281482</t>
  </si>
  <si>
    <t>HOSPITAL REGIONAL DE SORRISO
Ivone de Carvalho -  Matrícula: 90087</t>
  </si>
  <si>
    <t>HOSPITAL REGIONAL DE SORRISO
Barbara de Lima Campos - Matrícula: 309381</t>
  </si>
  <si>
    <t>HOSPITAL REGIONAL DE SORRISO
Patrícia de Fatima Toloi - Matrícula: 285393</t>
  </si>
  <si>
    <t>SAF
Claudia Aparecida Silverio Braga - Matrícula n° 114030</t>
  </si>
  <si>
    <t>SAF
Luiz Guilherme Ribeiro Carvalho - Matrícula n° 244631</t>
  </si>
  <si>
    <t>SAF
Renata Milanello - Matrícula n° 298433</t>
  </si>
  <si>
    <t>HR DE RONDONÓPOLIS
Milena Borges Leal Polizel - Matrícula: 291719</t>
  </si>
  <si>
    <t>HR DE RONDONÓPOLIS
Rafael Santos Lima - Matricula: 319070</t>
  </si>
  <si>
    <t xml:space="preserve"> HOSPITAL REGIONAL DE SORRISO
Ivone de Carvalho - Matrícula: 90087</t>
  </si>
  <si>
    <t>HOSPITAL REGIONAL DE SORRISO
Perla Cristina Davoglio
Matrícula: 328671</t>
  </si>
  <si>
    <t>HOSPITAL REGIONAL DE SORRISO
Caroline Eduarda Pauletti
Matrícula: 325975</t>
  </si>
  <si>
    <t>COTRAN
Anita Ricarda da Silva - Matrícula: 97544</t>
  </si>
  <si>
    <t>COTRAN
Sydnei Santos Araújo - Matrícula:
111926</t>
  </si>
  <si>
    <t>COTRAN
Greice Evaristo Martins - Matrícula: 120284</t>
  </si>
  <si>
    <t>Jean Carlos Alencar da Silva – Matricula: 106244
 HOSPITAL CENTRAL
Oberdan Ferreira Coutinho Lira - Matrícula: 118858</t>
  </si>
  <si>
    <t>Leandson Carvalho Pereira - Matricula: 320252	
 HOSPITAL CENTRAL
Danielle Ap. Ribeiro da Costa Leite – Matrícula: 104164</t>
  </si>
  <si>
    <t>Tatiane Soares Stadnik - Matrícula: 292875
HOSPITAL CENTRAL
Muriane Junges da Silva - Matrícula: 295385</t>
  </si>
  <si>
    <t>HOSPITAL CENTRAL
Danielle Ap. Ribeiro da Costa Leite – Matrícula: 104164</t>
  </si>
  <si>
    <t>HOSPITAL REGIONAL DE COLÍDER
Estefhanie Souza de Oliveira  Matrícula: 242125</t>
  </si>
  <si>
    <t>HOSPITAL REGIONAL DE SORRISO
Ivone de Carvalho - Matrícula: 90087</t>
  </si>
  <si>
    <t>HOSPITAL REGIONAL DE SORRISO
Caroline Eduarda Pauletti - Matrícula: 325975</t>
  </si>
  <si>
    <t>HOSPITAL METROPOLITANO
Luiz Fernando Alves dos Santos- Matrícula: 304845</t>
  </si>
  <si>
    <t>HOSPITAL CENTRAL
Mirian Rosseto - Matrícula: 327455</t>
  </si>
  <si>
    <t>HOSPITAL REGIONAL DE SINOP
Jean Carlos Alencar da Silva - Matrícula: 10624</t>
  </si>
  <si>
    <t>HOSPITAL REGIONAL DE SINOP
Thaciane Cardoso - Matrícula: 306590</t>
  </si>
  <si>
    <t>HOSPITAL REGIONAL DE SINOP
Jessica Moreira Evaristo
Altissimo
Matrícula: 344732</t>
  </si>
  <si>
    <t>HEMOCENTRO
Maria Lúcia Pinheiro Perri- Matrícula: 58248</t>
  </si>
  <si>
    <t>HEMOCENTRO
Louise Fernanda Da Silva Campos Gorgete Matrícula: 299675</t>
  </si>
  <si>
    <t xml:space="preserve">HOSPITAL REGIONAL DE RONDONÓPOLIS
Milena Borges Leal Polziel - Matrícula: 291719
HOSPITAL REGIONAL DE ALTA FLORESTA
Taniele Angelo Mechi  - Matrícula: 305283
HOSPITAL REGIONAL DE SINOP
Jean Carlos Alencar da Silva - Matrícula: 106244
HOSPITAL SANTACASA
Rodrigo Guimarães dos Santos – 
Matrícula: 294853
HOSPITAL REGIONAL DE COLIDER
Grazielle Scarpin Guimarães - Matrícula: 59513
HOSPITAL METROPOLITANO
Cristiane de Oliveira Rodrigues - Matrícula: 294874
HOSPITAL REGIONAL DE SORRISO
Ivone de Carvalho - Matricula: 90087
HOSPITAL REGIONAL DE CÁCERES
Onair Azevedo Nogueira - Matricula: 280800.
HOSPITAL CENTRAL
Oberdan Ferreira Coutinho Lira - Matrícula: 118858
</t>
  </si>
  <si>
    <t>HOSPITAL REGIONAL DE RONDONÓPOLIS
Francival Soares dos Santos - Matrícula: 95212
HOSPITAL REGIONAL DE ALTA FLORESTA
Thais Fogaça Cardoso - Matrícula: 281875
HOSPITAL REGIONAL DE SINOP
Paola Rosoely Gil Espina - Matrícula: 292204
HOSPITAL SANTACASA
Thiago Alexandre de Arruda Pacheco - Matricula: 299671
HOSPITAL REGIONAL DE COLIDER
Elizangela Costa Fagundes Tavares - Matrícula:  280232/2
HOSPITAL METROPOLITANO
Luiz Fernando Alves dos Santos - Matrícula: 304845
HOSPITAL REGIONALDE SORRISO
Leonir Cleidione Simon - Matrícula: 86138
HOSPITAL REGIONAL DE CÁCERES
Ivan Rodrigues da Cruz - Matrícula: 282179
HOSPITAL CENTRAL
Luiz Fernando Alves dos Santos - Matrícula: 304845</t>
  </si>
  <si>
    <t>HOSPITAL REGIONAL DE RONDONÓPOLIS
Ricardo de Sousa Silva - Matrícula: 320313
HOSPITAL REGIONAL DE ALTA FLORESTA
Claudemir Temponi - Matrícula: 281404
HOSPITAL REGIONAL DE SINOP
Leandson Carvalho Pereira
Matrícula: 320252
HOSPITAL SANTACASA
Igor Luiz Nunes Silva - Matrícula: 308563
HOSPITAL REGIONAL DE COLIDER
Marta Dias Pereira Cruz - Matrícula: 124417
HOSPITAL METROPOLITANO
Douglas Francisco Haeberlin  
Matrícula: 90105
HOSPITAL REGIONAL DE SORRISO
Ivanir Geonesio da Silva - Matrícula: 90512
HOSPITAL REGIONAL DE CÁCERES
Adaubiane Kemily de Moraes Campos - Matrícula: 315616
HOSPITAL CENTRAL
Muriane Junges da Silva - Matrícula: 295385</t>
  </si>
  <si>
    <t>HOSPITAL CENTRAL
 Oberdan Ferreira Coutinho Lira - Matrícula: 118858</t>
  </si>
  <si>
    <t>SERVIÇO DE VERIFICAÇÃO DE ÓBITO - SVO
Alessandra Cristina Ferreira de Morais - Matrícula: 68194</t>
  </si>
  <si>
    <t>SERVIÇO DE VERIFICAÇÃO DE ÓBITO - SVO
Kátia Regina Borges - Matrícula:
96531</t>
  </si>
  <si>
    <t>SERVIÇO DE VERIFICAÇÃO DE ÓBITO - SVO
Janaina Pauli - Matrícula: 89526</t>
  </si>
  <si>
    <t xml:space="preserve"> HOSPITAL CENTRAL
Lucas Francisco Melo Barbosa - Matrícula: 282150</t>
  </si>
  <si>
    <t>HOSPITAL CENTRAL
Camila Mariana da Silva Bianchini – 
Matrícula: 325676</t>
  </si>
  <si>
    <t>HOSPITAL CENTRAL
André Gratidiano Amancio Figueiredo Dorileo de Siqueiro - Matrícula: 308816</t>
  </si>
  <si>
    <t xml:space="preserve">
HE SANTA CASA
Rodrigo Guimarães dos Santos – 
Matrícula: 294853
HR DE ALTA FLORESTA
Taniele Angelo Mechi - Matricula: 305283
HR DE COLÍDER
Grazielle Scarpin Guimarães - Matrícula: 59513
HR DE RONDONÓPOLIS
Milena Borges Leal Polizel - Matrícula: 291719
HR DE CÁCERES
Onair Azevedo Nogueira - Matrícula: 280800
H. METROPOLITANO
Cristiane de Oliveira Rodrigues - Matrícula: 294874
HR. DE SORRISO
 Ivone de CarvalhoMatrícula: 90087</t>
  </si>
  <si>
    <t>HE SANTA CASA
Igor Luiz Nunes Silva - Matrícula: 308563
HR DE ALTA FLORESTA
Thais Fogaça Cardoso - Matrícula:281875
HR DE COLÍDER
Daiane Renata Camargo -
Matrícula: 281482
HR DE RONDONÓPOLIS
Ricardo de Souza Silva - Matrícula:
320313
HR DE CÁCERES
Ivan Rodrigues da Cruz - Matrícula: 282179
H. METROPOLITANO
Luiz Fernando Alves dos Santos
Matrícula: 304845
HR. DE SORRISO
 Leonir Cleidione Simon- 
Matrícula: 86138</t>
  </si>
  <si>
    <t xml:space="preserve">HE SANTA CASA
Thiago Alexandre de Arruda Pacheco - 
Matrícula: 299671/1
HR DE ALTA FLORESTA
Claudemir Temponi - Matrícula: 281404
HR DE COLÍDER
Kelsilene Soler - Matrícula: 69441
HR DE RONDONÓPOLIS
Eslany Morais de Carvalho -
Matrícula: 95469
HR DE CÁCERES
Adaubiane Kemily de Moraes Campos - Matrícula: 315616
H. METROPOLITANO
Douglas Francisco Haeberlin
Matrícula: 90105
HR. DE SORRISO
 Ivonir Pagliari - Matrícula: 95493
</t>
  </si>
  <si>
    <t>HOSPITAL REGIONAL DE CÁCERES
Dennislaine Alves Lima Dantas - Matrícula: 280733</t>
  </si>
  <si>
    <t>HOSPITAL REGIONAL DE CÁCERES
Jardiane Cintra Pires - Matrícula: 280889</t>
  </si>
  <si>
    <t>HOSPITAL CENTRAL
Oberdan Ferreira Coutinho Lira
Matrícula: 118858</t>
  </si>
  <si>
    <t>HOSPITAL CENTRAL
Muriane Junges da Silva
Matrícula: 295385</t>
  </si>
  <si>
    <t xml:space="preserve">HOSPITAL CENTRAL
Mirian Rosseto - Matrícula: 327455 </t>
  </si>
  <si>
    <t>HR ALTA FLORESTA
Taniele Angelo Mechi - Matricula: 305283</t>
  </si>
  <si>
    <t>HR ALTA FLORESTA
Monise Coutinho Martins de Siqueira 
Matrícula: 330896</t>
  </si>
  <si>
    <t>HR ALTA FLORESTA
Camila Domingues - Matrícula: 260298</t>
  </si>
  <si>
    <t>HOSPITAL REGIONAL DE CÁCERES
Sonia Maria Fornaciari
Matrícula: 101706</t>
  </si>
  <si>
    <t>HOSPITAL REGIONAL DE CÁCERES
Cassandra Eliza Costa do Nascimento - Matrícula: 101707</t>
  </si>
  <si>
    <t xml:space="preserve"> HOSPITAL REGIONAL DE COLÍDER
Grazielle Scarpin Guimarães - Matrícula: 59513</t>
  </si>
  <si>
    <t>HOSPITAL REGIONAL DE COLÍDER
Elizabeti Ferreira da Silva -
Matrícula: 43698</t>
  </si>
  <si>
    <t>HOSPITAL REGIONAL DE SINOP
Nanvio Cruz Rego - Matrícula: 316528</t>
  </si>
  <si>
    <t>HOSPITAL REGIONAL DE SINOP
Jessica Moreira Evaristo Altissimo
Matrícula: 344732</t>
  </si>
  <si>
    <t xml:space="preserve"> HOSPITAL REGIONAL DE SORRISO
Maria Natália Conceição de Sousa
Matrícula: 281800</t>
  </si>
  <si>
    <t xml:space="preserve"> HOSPITAL REGIONAL DE SORRISO
Caroline Eduarda Pauletti - Matrícula: 325975</t>
  </si>
  <si>
    <t>LACEM
Anna Giselle e Silva Souza Campos - Matrícula: 113062</t>
  </si>
  <si>
    <t>LACEM
Klaucia Rodrigues Vasconcelos - Matrícula: 295302</t>
  </si>
  <si>
    <t>HOSPITAL REGIONAL DE COLÍDER
Grazielle Scarpin Guimarães - Matrícula: 59513</t>
  </si>
  <si>
    <t>HOSPITAL REGIONAL DE COLÍDER
Maria Pereira Franca - Matrícula: 122739</t>
  </si>
  <si>
    <t>HOSPITAL REGIONAL DE COLÍDER
Marta Dias Pereira Cruz - Matrícula: 124417</t>
  </si>
  <si>
    <t>HOSPITAL REGIONAL DE SORRISO
Ivone de Carvalho
Matrícula: 90087</t>
  </si>
  <si>
    <t>HOSPITAL REGIONAL DE SORRISO
Gessi Helen Aires de Lima
Matrícula: 327513</t>
  </si>
  <si>
    <t>HOSPITAL REGIONAL DE SORRISO
Patrícia de Fatima Toloi
Matrícula: 285393</t>
  </si>
  <si>
    <t>HOSPITAL REGIONAL DE RONDONÓPOLIS
Milena Borges Leal Polziel - Matrícula: 291719</t>
  </si>
  <si>
    <t>HOSPITAL REGIONAL DE RONDONÓPOLIS
Francival Soares dos Santos -  Matrícula: 95212</t>
  </si>
  <si>
    <t>HOSPITAL REGIONAL DE ALTA FLORESTA
Taniele Angelo Mechi - Matrícula: 305283</t>
  </si>
  <si>
    <t>HOSPITAL REGIONAL DE ALTA FLORESTA
Augusto Grandi Borges  - Matrícula: 281158</t>
  </si>
  <si>
    <t>HOSPITAL REGIONAL DE ALTA FLORESTA
Monise Coutinho Martins de Siqueira
Matrícula: 330896</t>
  </si>
  <si>
    <t>HOSPITAL  METROPOLITANO
Cristiane de Oliveira Rodrigues - Matrícula: 294874</t>
  </si>
  <si>
    <t>HOSPITAL  METROPOLITANO 
Antônio Henrique Pasinato de Carvalho  
Matrícula: 344566/1</t>
  </si>
  <si>
    <t>HOSPITAL METROPOLITANO
Ítalo André da Silva  - Matrícula: 321087</t>
  </si>
  <si>
    <t>HOSPITAL REGIONAL DE COLÍDER
Daiane Renata Camargo-
Matrícula: 281482</t>
  </si>
  <si>
    <t>HOSPITAL REGIONAL DE RONDONÓPOLIS
Milena Borges Leal Polziel - Matrícula: 291719
HOSPITAL CENTRAL
Oberdan Ferreira Coutinho Lira
Matrícula: 118858
HOSPITAL REGIONAL DE ALTA FLORESTA
Taniele Angelo Mechi
Matricula: 305283
HOSPITAL REGIONAL DE SINOP
Jean Carlos Alencar da Silva
Matrícula: 106244</t>
  </si>
  <si>
    <t>HOSPITAL REGIONAL DE RONDONÓPOLIS
Ricardo de Sousaq Silva - Matrícula: 320313
HOSPITAL CENTRAL
Muriane Junges da Silva
Matrícula: 295385
HOSPITAL REGIONAL DE ALTA FLORESTA
Claudemir Temponi
Matrícula: 281404
HOSPITAL REGIONAL DE SINOP
Paola Rosoely Gil Espina
Matrícula: 292204</t>
  </si>
  <si>
    <t>HOSPITAL CENTRAL
Danielle Ap. Ribeiro da Costa Leite Matrícula: 104164</t>
  </si>
  <si>
    <t>HOSPITAL CENTRAL
Muriane Junges da Silva - Matrícula:
295385</t>
  </si>
  <si>
    <t>HOSPITAL REGIONAL DE CÁCERES
Onair Azevedo Nogueira
Matrícula: 280800</t>
  </si>
  <si>
    <t>HOSPITAL REGIONAL DE CÁCERES
Jardiane Cintra Pires
Matrícula: 280889</t>
  </si>
  <si>
    <t>HOSPITAL REGIONAL DE CÁCERES
Dennislaine Alves Lima Dantas
Matrícula: 280733</t>
  </si>
  <si>
    <t>HOSPITAL REGIONAL DE RONDONÓPOLIS
Milena Borges Leal Polizel - Matrícula: 291719</t>
  </si>
  <si>
    <t>HOSPITAL REGIONAL DE RONDONÓPOLIS
Rafael Santos Lima - Matrícula: 319070</t>
  </si>
  <si>
    <t>HOSPITAL CENTRAL
Cleberson Modesto Silva
Matrícula: 321505</t>
  </si>
  <si>
    <t>HOSPITAL REGIONAL DE RONDONÓPOLIS
Rafael Santos Lima -  
Matrícula: 319070</t>
  </si>
  <si>
    <t>HR DE RONDONÓPOLIS
Jean Carlos Alencar da Silva 
Matrícula: 10624</t>
  </si>
  <si>
    <t>HR DE RONDONÓPOLIS
Jessica Moreira Evaristo Altissimo
Matrícula: 344732</t>
  </si>
  <si>
    <t>HR DE RONDONÓPOLIS
Thaciane Cardoso
Matrícula: 306590</t>
  </si>
  <si>
    <t>HR DE SORRISO
Ivone de Carvalho
Matrícula: 90087</t>
  </si>
  <si>
    <t>HR DE SORRISO
Perla Cristina Davoglio
Matrícula: 328671</t>
  </si>
  <si>
    <t>HR DE SORRISO
Gabriela Penna Paiva
Matrícula: 323052</t>
  </si>
  <si>
    <t>COTRAN
Sydnei Santos Araújo - Matrícula: 111926</t>
  </si>
  <si>
    <t>HR DE SINOP
Elaine Alves da Silva – Matricula: 107284</t>
  </si>
  <si>
    <t>HR DE SINOP
Rute Eidan Nogueira
Matrícula: 93422</t>
  </si>
  <si>
    <t>HR DE SINOP
Francisca Barbosa Teixeira
Matrícula: 55604</t>
  </si>
  <si>
    <t>HOSPITAL CENTRAL
Oberdan Ferreira Coutinho Lira- Matrícula:  118858</t>
  </si>
  <si>
    <t>HOSPITAL CENTRAL
Andréia Matos de Carvalho Matrícula: 114193</t>
  </si>
  <si>
    <t>HOSPITAL CENTRAL
Igor Luiz Nunes Silva - Matrícula: 308563</t>
  </si>
  <si>
    <t>HOSPITAL ESTADUAL SANTA CASA
Rodrigo Guimarães dos Santos – 
Matrícula: 294853</t>
  </si>
  <si>
    <t>HOSPITAL ESTADUAL SANTA CASA
Gilbene Ferreira da Silva - Matrícula: 298759</t>
  </si>
  <si>
    <t>HOSPITAL ESTADUAL SANTA CASA
Katt Lucy Carvalho - Matrícula: 294852</t>
  </si>
  <si>
    <t>METROPOLITANO
Cristiane de Oliveira Rodrigues - Matrícula: 294874</t>
  </si>
  <si>
    <t>METROPOLITANO
Michelle Rafaela de Oliveira 
Matrícula: 302512/2</t>
  </si>
  <si>
    <t>HR DE ALTA FLORESTA
Taniele Angelo Mechi - Matricula: 305283</t>
  </si>
  <si>
    <t>HR DE ALTA FLORESTA
Camila Domingues - Matrícula: 260298</t>
  </si>
  <si>
    <t>HR DE ALTA FLORESTA             
Thais Fogaça Cardoso - Matrícula: 281875</t>
  </si>
  <si>
    <t>HOSPITAL REGIONAL DE COLÍDER
Janaina Fabrícia Duarte - Matrícula: 320404</t>
  </si>
  <si>
    <t>HOSPITAL REGIONAL DE COLÍDER
Luiz Gonzaga Pinto - Matrícula: 90310</t>
  </si>
  <si>
    <t>HOSPITAL REG DE SINOP
Jean Carlos Alencar da Silva 
Matrícula: 10624</t>
  </si>
  <si>
    <t>HOSPITAL REG DE SINOP
Jessica Moreira Evaristo Altissimo
Matrícula: 344732</t>
  </si>
  <si>
    <t>HOSPITAL REG DE SINOP
Sonia Sokolowski De Freitas
Matrícula: 292413</t>
  </si>
  <si>
    <t>HOSPITAL REGIONAL DE SORRISO
Ivone de Carvalho – Matrícula: 90087</t>
  </si>
  <si>
    <t>HOSPITAL REGIONAL DE SORRISO
Marizane Lawisch Wille - Matrícula: 296694/1</t>
  </si>
  <si>
    <t>HOSPITAL REGIONAL DE SORRISO
Kaylany Kassia da Silva Fagundes
Matrícula: 281750</t>
  </si>
  <si>
    <t>SPCA
Helbel Crisóstomo de Pinho - Matrícula: 115399</t>
  </si>
  <si>
    <t>SPCA
Juliana Anacleto Cruz 
Matrícula: 319376</t>
  </si>
  <si>
    <t>SPCA
Claudia Regina Marques Vasconcelos Moreno - Matrícula: 63804</t>
  </si>
  <si>
    <t xml:space="preserve">SUVSA
FISCAL SETORIAL: Mariane Dos Santos Freitas Da Silva –  Matricula: 294656
FISCAL SUPLENTE SETORIAL: Paula Viviana Queiroz Dantas De Assis - Matricula: 96169
</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</si>
  <si>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Matrícula: 305283
HOSPITAL REGIONAL DE COLÍDER - GESTOR DE CONTRATO
Grazielle Scarpin Guimarães – Matrícula: 59513
</t>
  </si>
  <si>
    <t xml:space="preserve">HOSPITAL METROPOLITANO-FISCAL TITULAR 
Luiz Fernando Alves dos Santos - Matrícula: 304845
HOSPITAL ESTADUAL SANTA CASA-FISCAL TITULAR 
Thiago Alexandre de Arruda Pacheco – Matrícula: 299671/1
HOSPITAL REGIONAL DE RONDONÓPOLIS-FISCAL TITULAR
Eliane Miranda Bezerra Garcia - Matrícula: 115850
HOSPITAL REGIONAL DE CÁCERES -FISCAL DE CONTRATO
FISCAL TITULAR 
 Ivan Rodrigues da Cruz -
Matrícula: 282179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Rafael Da Conceição Colonelli- 
Matricula: 281809/5
</t>
  </si>
  <si>
    <t xml:space="preserve">HOSPITAL METROPOLITANO-GESTOR DE CONTRATO
Cristiane de Oliveira Rodrigues - Matrícula: 294874
HOSPITAL ESTADUAL SANTA CASA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Sonia Vanice Gonçalves Marques - Matrícula: 127771
HOSPITAL REGIONAL DE COLÍDER - GESTOR DE CONTRATO
Grazielle Scarpin Guimarães - Matrícula: 59513
</t>
  </si>
  <si>
    <t>HOSPITAL REGIONAL DE COLÍDER
Grazielle Scarpin Guimarães  Matrícula: 59513</t>
  </si>
  <si>
    <t xml:space="preserve"> HOSPITAL REGIONAL DE COLÍDER
Elizabeti Ferreira da Silva  
Matrícula: 43698</t>
  </si>
  <si>
    <t>HOSPITAL METROPOLITANO
Cristiane de Oliveira Rodrigues - Matricula: 294874</t>
  </si>
  <si>
    <t>HOSPITAL METROPOLITANO
Emerson Lafaiete de Sousa Sanchez 
Matrícula: 326562</t>
  </si>
  <si>
    <r>
      <rPr>
        <u/>
        <sz val="10"/>
        <rFont val="Times New Roman"/>
        <family val="1"/>
      </rPr>
      <t>HOSPITAL REGIONAL DE ALTA FLORESTA</t>
    </r>
    <r>
      <rPr>
        <sz val="10"/>
        <rFont val="Times New Roman"/>
        <family val="1"/>
      </rPr>
      <t xml:space="preserve">
Taniele Angelo Mechi - Matrícula: 305283
HOSPITAL REGIONAL DE RONDONÓPOLIS
Milena Borges Leal Polizel - Mtricula 305283
HOSPITAL REGIONAL DE SINOP
Jean Carlos Alencar da Silva - Matrícula: 10624
</t>
    </r>
    <r>
      <rPr>
        <u/>
        <sz val="10"/>
        <rFont val="Times New Roman"/>
        <family val="1"/>
      </rPr>
      <t>HOSPITAL REGIONAL DE COLÍDER</t>
    </r>
    <r>
      <rPr>
        <sz val="10"/>
        <rFont val="Times New Roman"/>
        <family val="1"/>
      </rPr>
      <t xml:space="preserve">
Grazielle Scarpin Guimarães - Matrícula: 59513
</t>
    </r>
    <r>
      <rPr>
        <u/>
        <sz val="10"/>
        <rFont val="Times New Roman"/>
        <family val="1"/>
      </rPr>
      <t>HOSPITAL E. SANTA CASA</t>
    </r>
    <r>
      <rPr>
        <sz val="10"/>
        <rFont val="Times New Roman"/>
        <family val="1"/>
      </rPr>
      <t xml:space="preserve">
Rodrigo Guimarães dos Santos – 
Matrícula: 294853
HOSPITAL REG. DE SORRISO
Ivone de Carvalho
Matrícula: 90087
HOSPITAL REG. DE CÁCERES
Onair Azevedo Nogueira - Matrícula: 280800
</t>
    </r>
  </si>
  <si>
    <t>UNIDADE DEMANDANTE</t>
  </si>
  <si>
    <t xml:space="preserve"> GESTOR</t>
  </si>
  <si>
    <t>FISCAL TITULAR</t>
  </si>
  <si>
    <t>SUPLENTE DE FISCAL</t>
  </si>
  <si>
    <t>Frederico Batista Favaro - Matricula:332233</t>
  </si>
  <si>
    <t>ORTHOS MED SERVIÇOS DE SAÚDE LTDA</t>
  </si>
  <si>
    <t xml:space="preserve">0818/2024/GBSES
</t>
  </si>
  <si>
    <t>(DOE. 28.885 - PÁG. 47 - 06/12/2024
DOE. 28.907 - Pág. 32 - 113/01/2025)</t>
  </si>
  <si>
    <t xml:space="preserve">(DOE. 28.865 - PÁG. 63 - 06/11/2024)
</t>
  </si>
  <si>
    <t xml:space="preserve">0733/2024/GBSES
</t>
  </si>
  <si>
    <t>077/2023</t>
  </si>
  <si>
    <t>ART CAR VEÍCULOS EIREL</t>
  </si>
  <si>
    <t>Jurema Carmo de Paula - Matrícula: 319014</t>
  </si>
  <si>
    <t>(DOE 28.486 - PG.36 - 25/04/2023)</t>
  </si>
  <si>
    <t>“Contratação de empresa especializada na prestação de Serviços de Locação de Veículos Administrativos, categorias diversas (sem motorista e sem combustível), devidamente licenciados junto ao DETRAN, com quilometragem livre, incluindo seguro, monitoramento por sistema GPS/GSM/GPRS, manutenção veicular, insulfilme adesivagem para atender as unidades administrativas desta Secretaria de Estado de Saúde – SES/MT &amp;rdquor”</t>
  </si>
  <si>
    <t>ARP Nº 005/2023/SEPLAG- PREGÃO ELETRÔNICO Nº 003/2023/SEPLAG
PROCESSO Nº SES-PRO-2023/15077</t>
  </si>
  <si>
    <r>
      <rPr>
        <b/>
        <sz val="10"/>
        <rFont val="Times New Roman"/>
        <family val="1"/>
      </rPr>
      <t>HEMOCENTRO</t>
    </r>
    <r>
      <rPr>
        <sz val="10"/>
        <rFont val="Times New Roman"/>
        <family val="1"/>
      </rPr>
      <t xml:space="preserve">
Elizete Miranda Dos Santos - Matrícula: 11833-5
Lívia Katherine M. F. Fernandes - Matrícula: 297407</t>
    </r>
  </si>
  <si>
    <t xml:space="preserve">         Lucas Francisco Melo Barbosa - Matrícula: 282150</t>
  </si>
  <si>
    <t>Marcio Braga de Almeida - Matrícula: 283435</t>
  </si>
  <si>
    <t>Ariane Kochhann Cheida - Matrícula: 282196</t>
  </si>
  <si>
    <t>DOE. 28.132 - PÁG.35 - 26/11/2021)</t>
  </si>
  <si>
    <t xml:space="preserve">995/2021/GBSES
</t>
  </si>
  <si>
    <t>Arlete Madalena Marciano Santiago de Oliveira - Matrícula: 315513</t>
  </si>
  <si>
    <t>Elizayne Costa Nardes - Matrícula: 309824</t>
  </si>
  <si>
    <t>Rosimeiry Pereira de Sá - Matricula: 298606</t>
  </si>
  <si>
    <t>Benedito Ramos Nunes – Matricula: 208820</t>
  </si>
  <si>
    <t>Grazielle Scarpin Guimarães
Matrícula: 59513</t>
  </si>
  <si>
    <t>Milena Leal Borges Polizel Matricula: 1291719</t>
  </si>
  <si>
    <t>350/2024</t>
  </si>
  <si>
    <t>351/2024</t>
  </si>
  <si>
    <t>352/2024</t>
  </si>
  <si>
    <t>353/2024</t>
  </si>
  <si>
    <t>PROTESIS DISTRIBUIDORA DE IMPLANTES CIRURGICOS LTDA</t>
  </si>
  <si>
    <t>HOSPITAL REGIONAL DE ROO</t>
  </si>
  <si>
    <t>002/2025</t>
  </si>
  <si>
    <t>ORIGEM: ARP N° 047/2024/SES/MT
PREGÃO ELETRÔNICO N° 049/2024
PROCESSO ADMINISTRATIVO Nº SES-PRO- 2023/60100</t>
  </si>
  <si>
    <t>“registro de preços para 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</si>
  <si>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004/2025</t>
  </si>
  <si>
    <t>DISPENSA EMERGENCIAL DE LICITAÇÃO nº 001/2025 
          PROCESSO ADMINISTRATIVO nº SES-PRO-2025/01308</t>
  </si>
  <si>
    <t>“Contratação empresa especializada na prestação de serviços continuados de limpeza, asseio, conservação e jardinagem com fornecimento de mão de obra e insumos diversos necessários à execução dos serviços, compreendendo as áreas internas e externas, dos bens móveis e imóveis de natureza comum, para atendimento à Secretaria de Estado de Saúde de Mato Grosso e suas Unidades que compõem os Níveis de: Administração Sistêmica, Execução Programática, Administração Regionalizada e Desconcentrada ”.</t>
  </si>
  <si>
    <t>005/2025</t>
  </si>
  <si>
    <t>DISPENSA DE LICITAÇÃO N° 054/2024
PROCESSO ADMINISTRATIVO Nº 2024/77803</t>
  </si>
  <si>
    <t>prestação de serviço de coleta, transporte, armazenamento, transbordo, tratamento, até a adequada destinação e disposição final dos resíduos dos grupos “A” (infectante), “B” (químico) e “E” (perfurocortantes e escarificastes) em conformidade com o disposto na Resolução RDC ANVISA nº 222, de 25 de setembro de 2018 e demais normas técnicas aplicáveis), para atender as necessidades das Unidades hospitalares ligadas à Secretaria de Estado de Saúde de Mato Grosso, conforme especificações, detalhamentos, condições e exigências estabelecidas neste instrumento</t>
  </si>
  <si>
    <t>006/2025</t>
  </si>
  <si>
    <t>007/2025</t>
  </si>
  <si>
    <t>008/2025</t>
  </si>
  <si>
    <t>009/2025</t>
  </si>
  <si>
    <t>MÁXIMA AMBIENTAL SERVIÇOS GERAIS E PARTICIPAÇÕES LTDA</t>
  </si>
  <si>
    <t>HOSPITAL REGIONAL DE CÁCERES SEDE</t>
  </si>
  <si>
    <t>010/2025</t>
  </si>
  <si>
    <t>HOSPITAL REGIONAL DE CÁCERES -  ANEXO</t>
  </si>
  <si>
    <t>Monise Coutinho Martins de Siqueira
Matricula: 330896</t>
  </si>
  <si>
    <t xml:space="preserve"> 845/2023/GBSES
897/2023/GBSES
020/2024/GBSES
032/2024/GBSES
025/2025/GBSES</t>
  </si>
  <si>
    <t>D.OE - 28.628 - Pag.  30 - 24.11.2023
D.OE - 28.642 - Pag.  65 - 15.12.2023
D.OE - 28.642 - Pag.  65 - 15.12.2023
D.OE - 28.663 - Pag.  34 - 17.01.2024
D.OE - 28.910 - Pag.  74 - 16.01.2025</t>
  </si>
  <si>
    <t>Rosimeiry Pereira de Sá
Matricula: 298606</t>
  </si>
  <si>
    <t>Benedito Ramos Nunes
Matricula: 208820</t>
  </si>
  <si>
    <t>Benedito Ramos Nunes - Matricula: 208820</t>
  </si>
  <si>
    <t>VENIDO</t>
  </si>
  <si>
    <t xml:space="preserve">21/11//2024 </t>
  </si>
  <si>
    <t>REINSCIDIDO</t>
  </si>
  <si>
    <t>VIENCIDO</t>
  </si>
  <si>
    <t>VENCIDO+J381:J386</t>
  </si>
  <si>
    <t>31/11/2025</t>
  </si>
  <si>
    <t>Benedito Ramos Nunes - Matricula:
208820</t>
  </si>
  <si>
    <t>Wender Agostinho de Campos Miranda
Matrícula: 343484</t>
  </si>
  <si>
    <t>PREGÃO ELETRÔNICO Nº 011/2022/SES
PROCESSO ADMINISTRATIVO N° 182350/2021 - SES-PRO-2022/34948</t>
  </si>
  <si>
    <t>C KOZAR DOS SANTOS INFO ELETRO</t>
  </si>
  <si>
    <t>“aquisição de suprimentos e equipamentos de informática”, para atender a Secretaria de Estado de Saúde do Estado de Mato Grosso</t>
  </si>
  <si>
    <t xml:space="preserve">
HR DE SORRISO
</t>
  </si>
  <si>
    <t>Gleisson Ribeiro Barboza 
Matrícula: 289341</t>
  </si>
  <si>
    <t>João Sansão Maciel
Matrícula:41648</t>
  </si>
  <si>
    <t>011/2025</t>
  </si>
  <si>
    <t>0608/2024</t>
  </si>
  <si>
    <t>DOE - 28.917 - Pag.  82 - 27/01/2025</t>
  </si>
  <si>
    <t>036/2025/GBSES</t>
  </si>
  <si>
    <t>Gleiciano Leandro Rodrigues - Matrícula: 289298</t>
  </si>
  <si>
    <t>Thiago Ramon Paz de Souza – Matrícula: 327675</t>
  </si>
  <si>
    <t>Rubia Sartori - Matrícula: 98209/7</t>
  </si>
  <si>
    <t>Patricia Maia da Silva - Matrícula:65204</t>
  </si>
  <si>
    <t>Luany Cardoso de Oliveira
Matrícula 329350</t>
  </si>
  <si>
    <t>Simone Rodrigues da Silva - Matrícula 326160</t>
  </si>
  <si>
    <t>Ivanilce de Souza Ortiz Chaves - Matrícula 329823</t>
  </si>
  <si>
    <t>Walter da Silva Sobral Junior
Matrícula 280908</t>
  </si>
  <si>
    <t>Wellyngton Alessandro Dolce
Matrícula 233157</t>
  </si>
  <si>
    <t>Camila Mariana da Silva Bianchini 
Matrícula: 325676</t>
  </si>
  <si>
    <t>Mayara Galvão Nascimento Matrícula: 273833</t>
  </si>
  <si>
    <t>Walter da Silva Sobral Junior - Matrícula 280908</t>
  </si>
  <si>
    <t>HOSPITAL CENTRAL
H.R. DE CÁCERES - ANEXO I</t>
  </si>
  <si>
    <r>
      <t xml:space="preserve">Igor Luiz Nunes Silva - Matrícula: 308563
</t>
    </r>
    <r>
      <rPr>
        <b/>
        <sz val="10"/>
        <rFont val="Times New Roman"/>
        <family val="1"/>
      </rPr>
      <t xml:space="preserve">
</t>
    </r>
  </si>
  <si>
    <t>DOE. 28.919 - Pág.136-137-  29/01/2025</t>
  </si>
  <si>
    <t>041/2025/GBSES</t>
  </si>
  <si>
    <t>D.OE. 28.759 - PÁG. 159 - 10/06/2024
(DOE. 28.898 - PÁG. 81 a 85 - 27/12/2024)
DOE. 28.919 - Pág.136-137-  29/01/2025</t>
  </si>
  <si>
    <t>368/2022/GBSES
364/2024/GBSES
0867/2024/GBSES
044/2025/GBSES</t>
  </si>
  <si>
    <t>2901/2025</t>
  </si>
  <si>
    <t>Luany Cardoso de Oliveira – 
Matrícula: 329350</t>
  </si>
  <si>
    <t>Rosangela da Silva Conceição - Matrícula: 285495</t>
  </si>
  <si>
    <t>Simone Rodrigues da Silva
Matrícula 326160</t>
  </si>
  <si>
    <t>Ivanilce de Souza Ortiz Chaves
Matrícula 329823</t>
  </si>
  <si>
    <t>Elizangela dos Santos Varanda de Paula
Matrícula: 295425</t>
  </si>
  <si>
    <t>Daiane Angélica Santos Luciano Gomes - Matrícula 349637</t>
  </si>
  <si>
    <t>Elizangela dos Santos Varanda de Paula – 
Matrícula: 295425</t>
  </si>
  <si>
    <t>Luany Cardoso de Oliveira - Matrícula 329350</t>
  </si>
  <si>
    <t>Jonathan da Silva Borges
Matrícula 315542</t>
  </si>
  <si>
    <t>Jonathan da Silva Borges - Matrícula 315542</t>
  </si>
  <si>
    <t xml:space="preserve"> Luany Cardoso de Oliveira - Matrícula 329350</t>
  </si>
  <si>
    <t>Arlete Madalena Marciano Santiago de Oliveira
Matrícula: 315513</t>
  </si>
  <si>
    <t xml:space="preserve">Hospital Metropolitano de Várzea Grande
Cristiane de Oliveira Rodrigues - Matrícula: 294874
Hospital Regional de Sinop
Jean Carlos Alencar da Silva - Matricula: 106244
Hospital Regional de Sorriso
Ivone de Carvalho - Matricula: 90087
Hospital Regional de Colider
Deborah Mazei Alves Sobrinho- Matricula: 50651
Hospital Regional de Alta Floresta
Sonia Vanice Gonçalves Marques - Matricula: 127771
Hospital Rondonópolis
Milena Borges Leal Polizel - Matrícula: 291719
Hospital Cáceres
Onair Azevedo Nogueira - Matricula: 280800
Hospital Estadual Santa Casa
                                                                                                                                       </t>
  </si>
  <si>
    <t>MAXIMA TERCEIRIZAÇÃO DE SERVIÇOS LTDA</t>
  </si>
  <si>
    <t>QUALITY COMERCIAL DE PRODUTOS MÉDICOS HOSPITALARES LTDA</t>
  </si>
  <si>
    <t>012/2025</t>
  </si>
  <si>
    <t>013/2025</t>
  </si>
  <si>
    <t>014/2025</t>
  </si>
  <si>
    <t>“Contratação DO SALDO REMANESCENTE DO CONTRATO RESCINDIDO Nº 051/2024/SES/MT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</si>
  <si>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015/2025</t>
  </si>
  <si>
    <t>“Contratação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Hospital    Metropolitano”</t>
  </si>
  <si>
    <t>HEMOCENTRO-MT</t>
  </si>
  <si>
    <t>016/2025</t>
  </si>
  <si>
    <t>Mario Douglas Alves Pereira 
Matrícula: 304590</t>
  </si>
  <si>
    <t>SHELL LIFE MATERIAL HOSPITALAR LTDA</t>
  </si>
  <si>
    <t>PREGÃO ELETRÔNICO Nº. 108/2023 DO HOSPITAL UNIVERSITÁRIO CLEMENTINO FRAGA FILHO da UNIVERSIDADE FEDERAL DO RIO DE JANEIRO
PROCESSO ADMINISTRATIVO N° SES-PRO-2024/62715.</t>
  </si>
  <si>
    <t>P1 -Serviço de Engenharia Biomédica -Equipamentos  Médico-Hospitalares  de  Alta  Complexidade para atender Hospital Central de Alta Complexidade sob a Gestão direta da Secretaria de Estado de Saúde de Mato Grosso conforme  especificações  e quantitativos  estabelecidos  no Edital  do  Pregão  identificado  no  preâmbulo  e  na  proposta, os quais integram este instrumento, independente de transcrição.</t>
  </si>
  <si>
    <t>Valdirene Francisca Teixeira da Silva
Matrícula: 70223</t>
  </si>
  <si>
    <t>Robson Medeiro da Silva
Matrícula: 297121</t>
  </si>
  <si>
    <t>Ewerton Lançoni de Campos
Matrícula: 332566</t>
  </si>
  <si>
    <t>Kaliny Almeida Duarte
Matrícula: 343385</t>
  </si>
  <si>
    <t>Denise Sant Anna de Carvalho
Matrícula: 115532</t>
  </si>
  <si>
    <t>276/2024</t>
  </si>
  <si>
    <t>LIFECARE EXCELENCIA S/A</t>
  </si>
  <si>
    <t>HOSPITAL REGIONAL DE CÁCERES E ANEXO</t>
  </si>
  <si>
    <t>001/2025</t>
  </si>
  <si>
    <t>ORIGEM: ARP Nº 047/2024/SES/MT
PREGÃO ELETRÔNICO N°. 0049/2024.
PROCESSO ADMINISTRATIVO N° SES-PRO-2023/60100</t>
  </si>
  <si>
    <t>CONSTRUTORA KULUENE LTDA – ME</t>
  </si>
  <si>
    <t>“Contratação de empresa especializada, sob demanda, para prestar serviços de engenharia, com MAIOR PERCENTUAL DE DESCONTO (%) a ser aplicado na forma estabelecida nas planilhas de serviços e insumos diversos descritos no Sistema Nacional de Pesquisa de Custos e Índices da Construção Civil, doravante denominada SINAPI (desonerada) vigentes, nas edificações das unidades da Secretaria de Estado de Saúde do Estado de Mato Grosso, acrescido do BDI”</t>
  </si>
  <si>
    <t>Francyni Pissurno Lima - Matrícula:	327737</t>
  </si>
  <si>
    <t>(DOE. 28.889 - PÁG.39 - 12.12.2024)
(DOE. 28.932 - PÁG.62 - 17/02/2025)</t>
  </si>
  <si>
    <t>(DOE. 28.932 - PÁG.62 - 17/02/2025)</t>
  </si>
  <si>
    <t>097/2025/GBSES</t>
  </si>
  <si>
    <t xml:space="preserve">
Mário Douglas Alves Pereira
Matrícula: 304590</t>
  </si>
  <si>
    <t>017/2025</t>
  </si>
  <si>
    <t>DISPENSA DE LICITAÇÃO nº 025/2024/SES-MT
         PROCESSO ADMINISTRATIVO nº SES-PRO-2024/34752</t>
  </si>
  <si>
    <t>CONTRATAÇÃO EMERGENCIAL DE SERVIÇO ESPECIALIZADO DE AGENCIAMENTO DE VIAGENS, compreendendo os serviços de consulta, reserva, emissão, marcação, remarcação, cancelamento e reembolso de bilhetes passagens aéreas nacionais, ofertado por meio de ferramenta online de Autoagendamento (self-Booking), bem como, o translado de esquife, para atender os usuários (paciente e acompanhante) do Sistema Único de Saúde em tratamento fora do estado de Mato Grosso, cadastrados na Coordenadoria  de Tratamento Fora de Domicilio, setor da Secretaria de Estado de Saúde – SES/MT, nos termos da Lei nº 14.133/2021.</t>
  </si>
  <si>
    <t>Késia Gusmão Tapajós - Matrícula: 342757</t>
  </si>
  <si>
    <t>Alex de Souza Alves - Matrícula: 320961</t>
  </si>
  <si>
    <t>Celson Tapajós Teixeira Matrícula: 94451</t>
  </si>
  <si>
    <t>Beatriz Fernanda Siqueira Matias - Matrícula: 307133</t>
  </si>
  <si>
    <t>Patrícia de Fatima Toloi
Matrícula: 285393</t>
  </si>
  <si>
    <t>0106/2025/GBSES</t>
  </si>
  <si>
    <t>DOE. 28.935 - Pág. 38-  20/02/2025</t>
  </si>
  <si>
    <t>0107/2025/GBSES</t>
  </si>
  <si>
    <t>DOE. 28.935 - Pág. 39-  20/02/2025</t>
  </si>
  <si>
    <t>099/2025/GBSES</t>
  </si>
  <si>
    <t>019/2025</t>
  </si>
  <si>
    <t>021/2025</t>
  </si>
  <si>
    <t>ORIGEM: PREGÃO ELETRÔNICO N°. 0105/2024.
PROCESSO ADMINISTRATIVO N° SES-PRO- 2023/56826</t>
  </si>
  <si>
    <t>a “Contratação de empresas especializadas em prestação de serviços médicos em serviços de gerenciamento técnico, administrativo, fornecimento de recursos humanos, recursos materiais, medicamentos, insumos farmacêuticos, com equipamentos de UTI e mobiliários, incluindo prestação de Serviços Médicos de Nefrologia com os equipamentos para diálise e insumos, para 10 (dez) leitos de tipo Adulto de (UTI) Unidade de Terapia Intensiva – SRAG (Síndrome Respiratória Aguda Grave), no âmbito do Hospital Estadual Lousite Ferreira da Silva, sob gestão direta da Secretaria de Estado de Saúde de Mato Grosso”.</t>
  </si>
  <si>
    <t>HOSPITAL ESTADUAL LOUSITE FERREIRA DA SILVA</t>
  </si>
  <si>
    <t>CHAMAMENTO PÚBLICO Nº 002/2023/SES
SES-PRO-2022/36060</t>
  </si>
  <si>
    <t>ADVANCED BIONICS INSTRUMENTOS AUDITIVOS DO BRASIL LTDA</t>
  </si>
  <si>
    <t>“Credenciamento de empresas para o fornecimento de próteses de Implante Coclear (IC) e Próteses Osteoancoradas aos pacientes com deficiência auditiva, para ativação e mapeamentos sequenciais no Centro de Reabilitação Integral Dom Aquino Correa (CRIDAC), incluindo insumos, capacitação técnica e comodato de notebook com software, bem como os insumos para a realização do procedimento cirúrgico do Implante Coclear (IC) e das Próteses Osteoancoradas, no Hospital Estadual Santa Casa conforme avaliação e indicação terapêutica prevista na portaria n° 2.776, de 18 de dezembro de 2014”.</t>
  </si>
  <si>
    <t>0818/2024/GBSES
006/2025/GBSES
022/2025/GBSES</t>
  </si>
  <si>
    <t>(DOE. 28.885 - PÁG. 47 - 06/12/2024)
(DOE 28.905 - PG.60 - 09/01/2025)
D.OE - 28.910 - Pag.  75 - 16.01.2025</t>
  </si>
  <si>
    <t>0709/2024/GBSES
0709/2024/GBSES</t>
  </si>
  <si>
    <t>DOE. 28.853 - PÁG. 59 - 18/10/2024
DOE. 28.925 - PÁG. 106 - 06/02/2025</t>
  </si>
  <si>
    <t>0682/2024/GBSES
0870/2024/GBSES
057/2025/GBSES</t>
  </si>
  <si>
    <t>DOE. 28.848 - PÁG. 139-140 - 10/10/2024
DOE. 28.898 - PÁG. 86 - 27/12/2024
(DOE. 28.923 - PÁG. 45-04/02/2025)</t>
  </si>
  <si>
    <t>D.OE - 28.700 - Pag.33 - 12.03.2024
D.OE - 28.725 - Pag.36 - 18.04.2024
D.OE - 28.937 - Pag.80.- 24/02/2025</t>
  </si>
  <si>
    <t>(DOE. 28.567 - PÁG.37 - 21.08.2024)
(DOE. 28.828 - PÁG.39 - 13.09.2024)
DOE. 28.780 - PÁG. 154 - 09/07/2024</t>
  </si>
  <si>
    <t>Francyni Pissurno Lima - Matrícula:
327737</t>
  </si>
  <si>
    <t>Mário Douglas Alves Pereira - Matrícula:
304590</t>
  </si>
  <si>
    <t>: Fernanda Cristina Santos Silva
Matricula: 96215</t>
  </si>
  <si>
    <t>Fernanda Cristina Santos Silva
Matricula: 96215</t>
  </si>
  <si>
    <t xml:space="preserve">SUAD                                                                                                                                                                                                                                                                                                                                                                                                                                                                                                                                                                                                                                                                                                                                                                                                                                                                                                                                                                                                                                                                                                                                                                                                                                                                                                                                                                                                                                                                                                                                                               </t>
  </si>
  <si>
    <t>Darleia Cristina Gross Andrade Nascimento   Matrícula: 120209</t>
  </si>
  <si>
    <t>Raquel Gomes de Moraes - Matrícula:
263402</t>
  </si>
  <si>
    <t>(DOE. 28.865 - PÁG. 64 - 06/11/2024)
(DOE. 28.881 - PÁG.56 - 02.12.2024)
DOE. 28.931 - Pág. 72 - 14/02/2025)
(DOE. 28.938 - Pág. 215 - 25/02/2025)</t>
  </si>
  <si>
    <t>0737/2024/GBSES
0797/2014/GBSES
093/2025/GBSES
ERRATA PORTARIA 093/2025/GBSES</t>
  </si>
  <si>
    <t>031/2025</t>
  </si>
  <si>
    <t>ATA DE REGISTRO DE PREÇOS Nº. 041/2024/SESP/MT
 PREGÃO N° 061/2024/SESP
PROCESSO ADMINISTRATIVO N° SES-PRO-2024/89265</t>
  </si>
  <si>
    <t>PNEUAR COMERCIO DE PNEUS LTDA</t>
  </si>
  <si>
    <t>Aquisição de Pneus Novos, para atender as demandas da Secretaria de Estado de Saúde, conforme especificações e condições técnicas constantes, no Instrumento Simplificado de Formalização da Demanda da Coordenadoria de Transportes – CTRAN/SES.</t>
  </si>
  <si>
    <t>025/2025</t>
  </si>
  <si>
    <t>026/2025</t>
  </si>
  <si>
    <t>027/2025</t>
  </si>
  <si>
    <t>029/2025</t>
  </si>
  <si>
    <t>ORIGEM: PREGÃO ELETRÔNICO N°. 0115/2024.
PROCESSO ADMINISTRATIVO N° SES-PRO- 2023/61273</t>
  </si>
  <si>
    <t>“Aquisição de equipamentos laboratoriais para Gerência de Vigilância Ambiental e Sanitária - GAVAS”</t>
  </si>
  <si>
    <t>A.C SILVA FANTICHELI LTDA</t>
  </si>
  <si>
    <t>SOLAB EQUIPAMENTOS PARA LABORATÓRIOS LTDA</t>
  </si>
  <si>
    <t>MERCK S/A</t>
  </si>
  <si>
    <t>Nilva Ramalho
Matrícula: 107999</t>
  </si>
  <si>
    <t>João Victor Fernandes dos Santos
Matricula: 305526</t>
  </si>
  <si>
    <t>Elpidio Silva Sousa
Matricula: 308896</t>
  </si>
  <si>
    <t>HOSPITAL ESTADUAL LOUSITE FERREIRA DA SILVA
Laura Fabiene de Deus Proença - Matrícula: 297174</t>
  </si>
  <si>
    <t>D.OE - 28.608 - Pag.  42 - 23.10.2023
(DOE 28.939 - PG.114 - 26/02/2025)</t>
  </si>
  <si>
    <t>768/2023/GBSES
0129/2025/GBSES</t>
  </si>
  <si>
    <t>0132/2025/GBSES</t>
  </si>
  <si>
    <t>D.OE - 28.707 - Pag.98 - 21.03.2024
DOE. 28.941 - Pág. 57-  28/02/2025</t>
  </si>
  <si>
    <t>D.OE - 28.683 - Pag.  38 - 16.02.2024
D.OE - 28.790 - Pag.  42 - 22.07.2024
D.OE - 28.870 - Pag.  41-42 - 13.11.2024
DOE - 28.8917 - Pag.  82 - 27/01/2025
DOE. 28.941 - Pág. 56-  28/02/2025</t>
  </si>
  <si>
    <t>030/2025</t>
  </si>
  <si>
    <t>MULTIQUALITY COMERCIO DE PNEUMATICOS LTDA</t>
  </si>
  <si>
    <t>1.1.	Aquisição de Pneus Novos, para atender as demandas da Secretaria de Estado de Saúde, conforme especificações e condições técnicas constantes, no Instrumento Simplificado de Formalização da Demanda da Coordenadoria de Transportes – CTRAN/SES.</t>
  </si>
  <si>
    <t>Klaucia Rodrigues  Vasconcelos - Matrícula: 295302</t>
  </si>
  <si>
    <t>Elaine Cristina de Oliveira - Matrícula: 93984</t>
  </si>
  <si>
    <t>Soraia Pesarini - Matrícula: 114225</t>
  </si>
  <si>
    <t>Klaucia Rodrigues  Vasconcelos - Matrícula: 295303</t>
  </si>
  <si>
    <t>Elaine Cristina de Oliveira - Matrícula: 93985</t>
  </si>
  <si>
    <t>Soraia Pesarini - Matrícula: 114226</t>
  </si>
  <si>
    <t>Klaucia Rodrigues  Vasconcelos - Matrícula: 295304</t>
  </si>
  <si>
    <t>Elaine Cristina de Oliveira - Matrícula: 93986</t>
  </si>
  <si>
    <t>Soraia Pesarini - Matrícula: 114227</t>
  </si>
  <si>
    <t>Klaucia Rodrigues  Vasconcelos - Matrícula: 295305</t>
  </si>
  <si>
    <t xml:space="preserve">Milena Borges Leal Polizel - Matrícula: 291719 </t>
  </si>
  <si>
    <t>Vitor Elisio Santana de Sousa
Matrícula: 350170</t>
  </si>
  <si>
    <t>DOE. 28.944 - Pág.-61-  07/03/2025</t>
  </si>
  <si>
    <t>0139/2025/GBSES</t>
  </si>
  <si>
    <t>0140/2025/GBSES</t>
  </si>
  <si>
    <t>João Luis Braga de Moraes Filho
Matrícula: 299488</t>
  </si>
  <si>
    <t>DOE. 28.750 - PÁG. 63-64 - 24/05/2024
DOE. 28.944 - PÁG. 62 - 07/03/2025</t>
  </si>
  <si>
    <t>Joelma Schuindt Couto - Matrícula:  96596</t>
  </si>
  <si>
    <t>032/2025</t>
  </si>
  <si>
    <t>041/2025</t>
  </si>
  <si>
    <t>W.N. DIAGNÓSTICA LTDA</t>
  </si>
  <si>
    <t>ORIGEM: DISPENSA DE LICITAÇÃO Nº 043/2024/SES-MT
PROCESSO ADMINISTRATIVO N° SES-PRO-2023/30574</t>
  </si>
  <si>
    <t>AQUISIÇÃO DE INSUMOS PARA CONTAGEM DE RETICULÓCITOS, SEM PRÉ-DILUIÇÃO, para atender as demandas do Ambulatório Transfusional do MT-HEMOCENTRO</t>
  </si>
  <si>
    <t xml:space="preserve"> 03/03/2026</t>
  </si>
  <si>
    <t>JEOVA JIREH COMERCIO DE PNEUS LTDA</t>
  </si>
  <si>
    <t>020/2025</t>
  </si>
  <si>
    <t>ORIGEM: PREGÃO ELETRÔNICO N° 0108/2024
PROCESSO ADMINISTRATIVO N° SES-PRO-2024/08184</t>
  </si>
  <si>
    <t>RIBEIRO RICCI</t>
  </si>
  <si>
    <t>“contratação de empresas especializadas em prestação de serviços médicos em NEFROLOGIA, por meio de profissionais qualificados, no âmbito do Hospital Regional de Rondonópolis “Irmã Elza Giovanella”</t>
  </si>
  <si>
    <t>Magdali Marinho de Farias 
Matrícula: 108988/5</t>
  </si>
  <si>
    <t>028/2025</t>
  </si>
  <si>
    <t>034/2025</t>
  </si>
  <si>
    <t>035/2025</t>
  </si>
  <si>
    <t>036/2025</t>
  </si>
  <si>
    <t>037/2025</t>
  </si>
  <si>
    <t>038/2025</t>
  </si>
  <si>
    <t>039/2025</t>
  </si>
  <si>
    <t>042/2025</t>
  </si>
  <si>
    <t>ORIGEM: PREGÃO ELETRÔNICO N° 0132/2024
PROCESSO ADMINISTRATIVO N° SES-PRO-2024/13623</t>
  </si>
  <si>
    <t>SIM SAÚDE SERVIÇOS S/A</t>
  </si>
  <si>
    <t>“Contratação de serviços médicos para atendimento pré-hospitalar móvel e regulação médica de urgência e emergência para atender a demanda do SAMU 192 - Serviço de Atendimento Móvel de Urgência, em regime de plantões sucessivos de 12 horas no período diurno e noturno”</t>
  </si>
  <si>
    <t>ARP.011/2024/ SEPLAG PREGÃO ELETRÔNICO 005/2024/SEPLAG
PROCESSO ADMINISTRATIVO 2024/78351</t>
  </si>
  <si>
    <t>MILANFLEX INDUSTRIA E COMERCIO DE MÓVEIS E EQUIPAMENTOS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</si>
  <si>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 decorrente do Pregão Eletrônico nº 005/2024/SEPLAG</t>
  </si>
  <si>
    <t>SERRA MOBILE INDUSTRIA E COMERCIO LTDA</t>
  </si>
  <si>
    <t>aquisição de Bens Mobiliários (cadeira, poltrona, longarina e sofá) para atendimento às demandas dos Órgãos/Entidades do Poder Executivo Estadual, no âmbito de Cuiabá e Várzea Grande, conforme especificações e condições técnicas constantes no Edital e em seus anexos, que deriva da adesão à Ata de Registro de Preços nº 011/2024/SEPLAG</t>
  </si>
  <si>
    <t>ATA DE REGISTRO DE PREÇOS Nº. 002/2024
PREGÃO ELETRÔNICO Nº. 006/2023
PROCESSO ADMINISTRATIVO N° SES-PRO-2024/84330.</t>
  </si>
  <si>
    <t>POSITIVO TECNOLOGIA S/A</t>
  </si>
  <si>
    <t xml:space="preserve">contratação de solução de tecnologia da informação e comunicação, por meio do Registro de preços para a aquisição de estações de trabalho (desktops) e equipamentos móveis (notebooks) de ALTO DESEMPENHO para atender às necessidades da Secretaria de Estado de Saúde, Hospital Central e as demais unidades </t>
  </si>
  <si>
    <t>Tainá Kreutz - Matrícula: 347681</t>
  </si>
  <si>
    <t>Dionizia Aparecida Ferreira de Almeida - Matricula: 95349</t>
  </si>
  <si>
    <t>Rosane Cristina Silva de Jesus - Matricula: 93328</t>
  </si>
  <si>
    <t>Mauricio Gomes dos Santos - Matricula: 93470</t>
  </si>
  <si>
    <t>024/2025</t>
  </si>
  <si>
    <t xml:space="preserve">“Aquisição de equipamentos laboratoriais para atender o Setor de Sequenciamento Genético” </t>
  </si>
  <si>
    <t>INEXIGIBILIDADE DE LICITAÇÃO Nº 025/2024 - PROCESSO ADMINISTRATIVO Nº SES-PRO-2024/36833</t>
  </si>
  <si>
    <t>DOE. 28.947 - Pág.-45-  13/03/2025</t>
  </si>
  <si>
    <t>0150/2025/GBSES</t>
  </si>
  <si>
    <t>0154/2025/GBSES</t>
  </si>
  <si>
    <t>317/2023/GBSES
0435/2024/GBSES
0867/2024/GBSES
049/2025/GBSES
0152/2025/GBSES</t>
  </si>
  <si>
    <t>(DOE 28.490 - PG.42 - 02/05/2023)
(DOE 28.498 - PG.76 - 12/05/2023)
(DOE 28.673 - PG.81 - 28/06/2024)
(DOE 28.898 - PG.81 A 85 - 27/12/2024)
(DOE 28.921 - PG.116 - 31/01/2025)
DOE. 28.947 - Pág.-45-  13/03/2025</t>
  </si>
  <si>
    <t>690/2023/GBSES
0187/2023/gbses
029/2024/GBSES
025/2025/GBSES</t>
  </si>
  <si>
    <t>DOE. 28.589 - Pág. 61 - 22.09.2023
DOE. 28.510 - Pág. 23 - 26.03.2024
DOE. 28.662 - Pág. 57 - 16.01.2024
(DOE 28.910 - PG.74 - 16/01/2025)</t>
  </si>
  <si>
    <t xml:space="preserve">
ARP Nº 044/2023 – PREGÃO ELETRÔNICO Nº 174/2023
SES-PRO-2024/78960</t>
  </si>
  <si>
    <t>MHEDICA   SERVICE   COMERCIO   E   MANUTENCAO   LTDA</t>
  </si>
  <si>
    <t>“Adesão Carona  da Ata de Registro de Preço n° 044/2023 De Minas Gerais, do munícipio do Município de Belo Horizonte que tem  por objeto aquisição de equipamentos de ultrassonografia portáteis, via registro de preços, a solicitação visa atender as necessidades do Hospital Regional de Alta Floresta – Albert Sabin sob a Gestão direta da Secretaria de Estado de Saúde de Mato Grosso”</t>
  </si>
  <si>
    <t>ATA DE REGISTRO DE PREÇO Nº 016/2024/SEPLAG
 PREGÃO ELETRÔNICO Nº 015/SEPLAG/2024</t>
  </si>
  <si>
    <t>TOTALCAD COMERCIO E SERVIÇOS EM TECNOLÓGICO LTDA</t>
  </si>
  <si>
    <t>aquisição de licença de softwares para atender a Secretaria de Estado de Saúde e suas Unidades</t>
  </si>
  <si>
    <t>040/2025</t>
  </si>
  <si>
    <t>ATA DE REGISTRO DE PREÇO Nº 016/2024/SEPLAG
 PREGÃO ELETRÔNICO Nº 015/SEPLAG/2024
PROCESSO ADMINISTRATIVO nº SES-PRO-2025/06935</t>
  </si>
  <si>
    <t>ARP Nº 262/2024 – PREGÃO ELETRÔNICO Nº 134/2023
SES-PRO-2024/70191</t>
  </si>
  <si>
    <t>“Adesão Carona  da Ata de Registro de Preço n° 262/2024 do estado de Minas Gerais, do munícipio do Município de São Joaquim de Bicas que tem  por objeto a futura e eventual aquisição equipamentos médico-hospitalares, incluindo a instalação, com os devidos laudos de calibração, além do fornecimento dos acessórios para o funcionamento individual de cada tecnologia, a adesão visa atender as necessidades do Hospital Central de Alta Complexidade vinculado à Secretaria de Estado de Saúde de Mato Grosso”</t>
  </si>
  <si>
    <t>045/2025</t>
  </si>
  <si>
    <t>ATA DE REGISTRO DE PREÇOS Nº. 0239/2024
PREGÃO ELETRÔNICO Nº. 736/2022 DA SECRETARIA DE ESTADO DE SAÚDE DO ESTADO DO ESPIRITO SANTO
PROCESSO ADMINISTRATIVO N° SES-PRO-2025/05305</t>
  </si>
  <si>
    <t>“AQUISIÇÃO DE CAMA HOSPITALAR ELÉTRICA”, visando atender as necessidades do Hospital Central de Alta Complexidade sob a Gestão direta da Secretaria de Estado de Saúde de Mato Grosso.</t>
  </si>
  <si>
    <t>053/2025</t>
  </si>
  <si>
    <t>PREGÃO ELETRÔNICO Nº 0135/2024
PROCESSO ADMINISTRATIVO N° SES-PRO-2024/08287</t>
  </si>
  <si>
    <t>IMPÉRIO SOLUÇÕES PÚBLICAS LTDA</t>
  </si>
  <si>
    <t>“Aquisição de Smart TV’s, suporte de parede e sistema de videoconferência, para atender as demandas da Secretaria de Estado de Saúde de Mato Grosso e demais unidades descentralizadas”</t>
  </si>
  <si>
    <t>Dilce Catarina Gomes de Matos
Matricula: 113031</t>
  </si>
  <si>
    <t>Rivael Meira
Matricula: 111873</t>
  </si>
  <si>
    <t>DOE. 28.949 - Pág.-99-  14/03/2025</t>
  </si>
  <si>
    <t>170/2025/GBSES</t>
  </si>
  <si>
    <t>Letícia Cristina Camargo Lima Lacerda
Matrícula: 322931</t>
  </si>
  <si>
    <t>0176/2024/GBSES
0174/2025/GBSES</t>
  </si>
  <si>
    <t>D.OE - 28.708 - Pag 29- 22.03.2024
D.OE - 28.950 - Pag43- 17.03.2025</t>
  </si>
  <si>
    <t>113/2024</t>
  </si>
  <si>
    <t>contratação de empresa especializada na prestação de serviços médicos em Cirurgia Geral, por meio de profissionais qualificados, no âmbito do Hospital Regional de Rondonópolis “Irmã Elza Giovanella”, sob gestão direta da Secretaria de Estado de Saúde de Mato Grosso</t>
  </si>
  <si>
    <t>Milena Borges Leal Polizel
Matrícula: 291719</t>
  </si>
  <si>
    <t>Rafael Santos Lima
Matrícula: 319070</t>
  </si>
  <si>
    <t>Magdali Marinho de Farias 
Matrícula: 108988/5</t>
  </si>
  <si>
    <t>Rodrigo Guimarães dos Santos
Matricula:294853</t>
  </si>
  <si>
    <t>Fernando Biguelini Duarte
Matricula:320834</t>
  </si>
  <si>
    <t>Maira Fatima da Silva
Matricula:294853</t>
  </si>
  <si>
    <t>Maria Faria De Camargo Peruchi Matricula:SES321575</t>
  </si>
  <si>
    <t>Thaina Amorim Obici Matricula:SES291278</t>
  </si>
  <si>
    <t>Samuel Marques Gabriel
Matrícula: 321840</t>
  </si>
  <si>
    <t>Raphael Pereira França de Paula -
Matrícula: 293907</t>
  </si>
  <si>
    <t>SUPO - HOSPITAL REGIONAL DE SINOP</t>
  </si>
  <si>
    <t>Sonia Sokolowski De Freitas
Matrícula: 292413</t>
  </si>
  <si>
    <t>Eduarda Pereira Fiel Pedroso
Matrícula: 317403</t>
  </si>
  <si>
    <t>Gleison Ribeiro Barboza - Matrícula: 289341</t>
  </si>
  <si>
    <t>Gleisson Ribeiro Barboza - Matrícula: 289341</t>
  </si>
  <si>
    <t>Simone Charnoski - Matrícula:  326505</t>
  </si>
  <si>
    <t>Ana Paula Camargo Rocha - Matrícula: 315183</t>
  </si>
  <si>
    <t>Regina Rita Bulhões de Magalhães
Matrícula: 125271</t>
  </si>
  <si>
    <t>GESTOR DO CONTRATO
Milena Borges Leal Polizel - Matrícula: 291719
HOSPITAL METROPOLITANO-GESTOR DE CONTRATO
Cristiane de Oliveira Rodrigues - Matrícula: 294874
HOSPITAL ESTADUAL SANTA CASA - GESTOR DE CONTRATO
 Patricia Dourado Neves - Matrícula: 60686
HOSPITAL REGIONAL DE RONDONÓPOLIS- GESTOR DE CONTRATO
Milena Borges Leal Polizel - Matrícula: 291719
HOSPITAL REGIONAL DE CÁCERES - GESTOR DE CONTRATO
Onair Azevedo Nogueira - Matrícula: 280800
HOSPITAL REGIONAL DE SORRISO - GESTOR DE CONTRATO
Ivone de Carvalho - Matricula: 90087
HOSPITAL REGIONAL DE SINOP - GESTOR DE CONTRATO
Jean Carlos Alencar da Silva - Matrícula:10624
HOSPITAL REGIONAL DE ALTA FLORESTA - GESTOR DE CONTRATO
Taniele Angelo Mechi - Matricula: 305283
HOSPITAL REGIONAL DE COLÍDER - GESTOR DE CONTRATO
Grazielle Scarpin Guimarães - Matrícula: 59513</t>
  </si>
  <si>
    <t>Flávia Leme Rodrigues - Matrícula: 120525</t>
  </si>
  <si>
    <t>Nicolai máximo Leventi - Matrícula: 127498</t>
  </si>
  <si>
    <t>HOSPITAL ESTADUAL SANTA CASA - 
CRIDAC</t>
  </si>
  <si>
    <t>023/2025</t>
  </si>
  <si>
    <t>CHARLES RIVER DETECÇÃO MICROBIANA E DE ENDOTOXINA PART. LTDA</t>
  </si>
  <si>
    <t>052/2025</t>
  </si>
  <si>
    <t>054/2025</t>
  </si>
  <si>
    <t>056/2025</t>
  </si>
  <si>
    <t>PREGÃO ELETRÔNICO Nº 0135/2024
PROCESSO ADMINISTRATIVO N° SES-PRO-2024/08288</t>
  </si>
  <si>
    <t>PREGÃO ELETRÔNICO Nº 0135/2024
PROCESSO ADMINISTRATIVO N° SES-PRO-2024/08289</t>
  </si>
  <si>
    <t>BT COMÉRCIO INTELIGENTE LTDA</t>
  </si>
  <si>
    <t>REPREMIG – REPRESENTAÇÃO E COMÉRCIO DE MINAS GERAIS LTDA</t>
  </si>
  <si>
    <t>JVM COPIADORAS E INFORMATICA LTDA</t>
  </si>
  <si>
    <t>DOE. 28.954 - Pág.-40-  20/03/2025</t>
  </si>
  <si>
    <t>0185/2025/GBSES</t>
  </si>
  <si>
    <t>Vitor Hugo Lourençon
Matrícula: 247062</t>
  </si>
  <si>
    <t>Cleston Celestino Batista
Matrícula: 117027</t>
  </si>
  <si>
    <t>Anna Lais Pacheco Gabriel
Matrícula:  nº 281189</t>
  </si>
  <si>
    <t>Thais Fogaça Cardoso
Matrícula: nº 281875</t>
  </si>
  <si>
    <t>Taniele Angelo Mechi
Matrícula: nº 305283</t>
  </si>
  <si>
    <t>DOE. 28.958 - Pág. 47 - 26/03/2025</t>
  </si>
  <si>
    <t>0194/2025/GBSES</t>
  </si>
  <si>
    <t>055/2025</t>
  </si>
  <si>
    <t>ACB COMERCIAL LTDA</t>
  </si>
  <si>
    <t>Aquisição de Smart TV’s, suporte de parede e sistema de videoconferência, para atender as demandas da Secretaria de Estado de Saúde de Mato Grosso e demais unidades descentralizadas</t>
  </si>
  <si>
    <t>059/2025</t>
  </si>
  <si>
    <t>062/2025</t>
  </si>
  <si>
    <t>ORIGEM: ATA DE REGISTRO DE PREÇOS 014/2024/SEPLAG
PROCESSO ADMINISTRATIVO Nº SES-PRO-2024/88041</t>
  </si>
  <si>
    <t>ASG LOCAÇÃO E SERVIÇOS INDUSTRIAIS LTDA</t>
  </si>
  <si>
    <t>aquisição de suprimentos de informática para atender as demandas dos SECRETARIA ESTADUAL DE SAÚDE DO ESTADO DE MATO GROSSO</t>
  </si>
  <si>
    <t>HR ATIVIDADES DE SAÚDE LTDA</t>
  </si>
  <si>
    <t>ORIGEM: PREGÃO ELETRÔNICO N°. 0126/2024.
PROCESSO ADMINISTRATIVO N° SES-PRO- 2024/08982</t>
  </si>
  <si>
    <t>“Contratação de empresa especializada em prestação de Serviços Médicos em Cirurgia Torácica, por meio de profissionais qualificados, no âmbito do Hospital Regional de Sorriso, sob a gestão da Secretaria de Estado de Saúde de Mato Grosso”</t>
  </si>
  <si>
    <t xml:space="preserve"> Dereque Braian Debrassi - Matrícula:
280171</t>
  </si>
  <si>
    <t>Dereque Braian Debrassi - Matrícula:
280171</t>
  </si>
  <si>
    <t>218/2023/GBSES
330/2023/GBSES
020/2024/GBSES
0403/2024/GBSES
092/2025/GBSES
195/2025/GBSES</t>
  </si>
  <si>
    <t>(DOE 28.463 - PG.41 - 23/03/2023)
(DOE 28.493 - PG.42 - 05/05/2023)
(DOE 28.659 - PG.81 - 11/01/2024)
(DOE 28.931 - PG.72- 14/02/2025)
(DOE 28.958 - PG. 48- 26/03/2025)</t>
  </si>
  <si>
    <t>(DOE 28.492 - PG.42 - 04/05/2023)
(DOE 28.539 - PG.50 - 12/07/2023)
(DOE 28.580 - PG.45 - 11/09/2023)
(DOE 28.580 - PG.46 - 11/09/2023)
(DOE 28.617 - PG.84 - 07/11/2023)
(DOE 28.625 - PG.39/40 - 21/11/2023)
(DOE 28.645 - PG.51 - 20/12/2023)
(DOE 28.675 - PG.42 - 02/02/2024)
(DOE 28.718 - PG.28 - 09/04/2024)
(D0E. 28.727 - PÁG. 34 - 22/04/2024)
DOE. 28.848 - Pág. 139 - 10/10/2024
(DOE. 28.881 - PÁG.56 - 02.12.2024)
DOE. 28.883 - Pág. 057 - 04/12/2024
(DOE 28.958 - PG. 48- 26/03/2025)</t>
  </si>
  <si>
    <t>322/2023/GBSES
291/2023/GBSES
793/2023/GBSES
ERRATA 793/2023/GBSES
914/2023/GBSES
061/2024/GBSES
0203/2024/GBSES
0681/2024/GBSES
0797/2024/GBSES
0803/2024/GBSES
195/2025/GBSES</t>
  </si>
  <si>
    <r>
      <rPr>
        <b/>
        <sz val="10"/>
        <rFont val="Times New Roman"/>
        <family val="1"/>
      </rPr>
      <t>FISCAL TITULAR GESTÃO COPATR</t>
    </r>
    <r>
      <rPr>
        <sz val="10"/>
        <rFont val="Times New Roman"/>
        <family val="1"/>
      </rPr>
      <t xml:space="preserve">:  Jadir Nunes Sifuentes - Matrícula: 49803 - SUPLENTE DE FISCAL:  Dionizia A. Ferreira de Almeida - Matrícula: 95349 - 
</t>
    </r>
    <r>
      <rPr>
        <b/>
        <sz val="10"/>
        <rFont val="Times New Roman"/>
        <family val="1"/>
      </rPr>
      <t>FISCAL TITULAR ARQUIVO GERAL</t>
    </r>
    <r>
      <rPr>
        <sz val="10"/>
        <rFont val="Times New Roman"/>
        <family val="1"/>
      </rPr>
      <t xml:space="preserve">: Barsanubia Soares Vilarinho - Matrícula:     SUPLENTE DE FISCAL : Jose Luis Coutinho - Matrícula: 84007 -
</t>
    </r>
    <r>
      <rPr>
        <b/>
        <sz val="10"/>
        <rFont val="Times New Roman"/>
        <family val="1"/>
      </rPr>
      <t xml:space="preserve"> FISCAL TITULAR OUVIDORIA SETORIAL DE SAÚDE</t>
    </r>
    <r>
      <rPr>
        <sz val="10"/>
        <rFont val="Times New Roman"/>
        <family val="1"/>
      </rPr>
      <t xml:space="preserve"> Daniel Felipe Xavier dos Santos - Matrícula: 306638  SUPLENTE DE FISCAL -   Izabela Braga e Braga - Matrícula: 296043
</t>
    </r>
    <r>
      <rPr>
        <b/>
        <sz val="10"/>
        <rFont val="Times New Roman"/>
        <family val="1"/>
      </rPr>
      <t xml:space="preserve"> FISCAL TITULAR - ESCOLA DE SAÚDE PÚBLICA</t>
    </r>
    <r>
      <rPr>
        <sz val="10"/>
        <rFont val="Times New Roman"/>
        <family val="1"/>
      </rPr>
      <t xml:space="preserve"> - Francisnete Gomes Kleinschmitt - Matrícula: 129152 SUPLENTE DE FISCAL -   Françoise Geise de Souza - Matrícula: 113089
</t>
    </r>
    <r>
      <rPr>
        <b/>
        <sz val="10"/>
        <rFont val="Times New Roman"/>
        <family val="1"/>
      </rPr>
      <t xml:space="preserve"> FISCAL TITULAR - UNIDADES CIAPS ADAUTO BOTELHO </t>
    </r>
    <r>
      <rPr>
        <sz val="10"/>
        <rFont val="Times New Roman"/>
        <family val="1"/>
      </rPr>
      <t xml:space="preserve">- Cinthia Rocha da Silva Santana - Matrícula: 296868 SUPLENTE DE FISCAL -   Aldair Rodrigues Wilsmann - Matrícula: 297408 
</t>
    </r>
    <r>
      <rPr>
        <b/>
        <sz val="10"/>
        <rFont val="Times New Roman"/>
        <family val="1"/>
      </rPr>
      <t>FISCAL TITULAR - CRIDAC</t>
    </r>
    <r>
      <rPr>
        <sz val="10"/>
        <rFont val="Times New Roman"/>
        <family val="1"/>
      </rPr>
      <t xml:space="preserve"> - Fabiana Magalhães da Rocha - Matrícula: 125278 - SUPLENTE DE FISCAL - CRIDAC  Silvana Gomes Colombo - Matrícula: 90372 
</t>
    </r>
    <r>
      <rPr>
        <b/>
        <sz val="10"/>
        <rFont val="Times New Roman"/>
        <family val="1"/>
      </rPr>
      <t>FISCAL TITULAR - CEOPE</t>
    </r>
    <r>
      <rPr>
        <sz val="10"/>
        <rFont val="Times New Roman"/>
        <family val="1"/>
      </rPr>
      <t xml:space="preserve"> - Danilo Augusto Lemos Sanabria - Matrícula: 90040 - SUPLENTE DE FISCAL - CEOPE  Kerdwick Kane de Judith Barbosa - Matrícula: 96686 
</t>
    </r>
    <r>
      <rPr>
        <b/>
        <sz val="10"/>
        <rFont val="Times New Roman"/>
        <family val="1"/>
      </rPr>
      <t>FISCAL TITULAR - CERMAC</t>
    </r>
    <r>
      <rPr>
        <sz val="10"/>
        <rFont val="Times New Roman"/>
        <family val="1"/>
      </rPr>
      <t xml:space="preserve">  - Laysa Miranda de Faria - Matrícula: 317327 - SUPLENTE DE FISCAL - CERMAC  Ligia Rodrigues de Almeida - Matrícula: 272216 </t>
    </r>
    <r>
      <rPr>
        <b/>
        <sz val="10"/>
        <rFont val="Times New Roman"/>
        <family val="1"/>
      </rPr>
      <t>FISCAL TITULAR - CRIE</t>
    </r>
    <r>
      <rPr>
        <sz val="10"/>
        <rFont val="Times New Roman"/>
        <family val="1"/>
      </rPr>
      <t xml:space="preserve"> - Laysa Miranda de Faria - Matrícula: 317327 SUPLENTE DE FISCAL - CRIE  Ligia Rodrigues de Almeida - Matrícula: 272216 </t>
    </r>
    <r>
      <rPr>
        <b/>
        <sz val="10"/>
        <rFont val="Times New Roman"/>
        <family val="1"/>
      </rPr>
      <t xml:space="preserve">FISCAL TITULAR - HEMOCENTRO </t>
    </r>
    <r>
      <rPr>
        <sz val="10"/>
        <rFont val="Times New Roman"/>
        <family val="1"/>
      </rPr>
      <t xml:space="preserve">- Leandro Henrique Begas Costa- Matrícula: 111559 - SUPLENTE DE FISCAL - HEMOCENTRO  Gessica de Burgo Pessoas - Matrícula: 294089 
</t>
    </r>
    <r>
      <rPr>
        <b/>
        <sz val="10"/>
        <rFont val="Times New Roman"/>
        <family val="1"/>
      </rPr>
      <t xml:space="preserve">FISCAL TITULAR - SAF - DEPOSITO DE INSUMOS (CARUMBÉ) </t>
    </r>
    <r>
      <rPr>
        <sz val="10"/>
        <rFont val="Times New Roman"/>
        <family val="1"/>
      </rPr>
      <t xml:space="preserve">- Willian Benjamin Rastelli Ribeiro - Matrícula: 288201 SUPLENTE DE FISCAL - Jéssica Patricia da Silva - Matrícula: 297354 
</t>
    </r>
    <r>
      <rPr>
        <b/>
        <sz val="10"/>
        <rFont val="Times New Roman"/>
        <family val="1"/>
      </rPr>
      <t>FISCAL TITULAR - FARMACIA DE DEMANDA ESPECIALIZADA - ALTO CUSTO (SAF</t>
    </r>
    <r>
      <rPr>
        <sz val="10"/>
        <rFont val="Times New Roman"/>
        <family val="1"/>
      </rPr>
      <t xml:space="preserve">) Rafaella Velazquez Ricas - Matrícula: 295479 - SUPLENTE DE FISCAL -  Liliane Pereira De Souza Lemes - Matrícula: 294864 -
</t>
    </r>
    <r>
      <rPr>
        <b/>
        <sz val="10"/>
        <rFont val="Times New Roman"/>
        <family val="1"/>
      </rPr>
      <t xml:space="preserve"> FISCAL TITULAR - COMPLEXO REGULADOR ESTADUAL - TFD (SUREG/SAMU) </t>
    </r>
    <r>
      <rPr>
        <sz val="10"/>
        <rFont val="Times New Roman"/>
        <family val="1"/>
      </rPr>
      <t xml:space="preserve">- Danielle Silva Bergmann - Matrícula: 130246 SUPLENTE DE FISCAL - Wanderson Welliton
Frederico de Pinho - Matricula:
307088 - 
</t>
    </r>
    <r>
      <rPr>
        <b/>
        <sz val="10"/>
        <rFont val="Times New Roman"/>
        <family val="1"/>
      </rPr>
      <t xml:space="preserve">FISCAL TITULAR - 
NOVA BASE DO SAMU ALFA I PRAINHA </t>
    </r>
    <r>
      <rPr>
        <sz val="10"/>
        <rFont val="Times New Roman"/>
        <family val="1"/>
      </rPr>
      <t xml:space="preserve">- Damaris Leonel Brito Figueiredo - Matricula: 111347 SUPLENTE DE FISCAL - Geraldina Alves Francelino - Matrícula: 292899 
</t>
    </r>
    <r>
      <rPr>
        <b/>
        <sz val="10"/>
        <rFont val="Times New Roman"/>
        <family val="1"/>
      </rPr>
      <t>FISCAL TITULAR - ERS ÁGUA BOA</t>
    </r>
    <r>
      <rPr>
        <sz val="10"/>
        <rFont val="Times New Roman"/>
        <family val="1"/>
      </rPr>
      <t xml:space="preserve"> - Lucio Cesar Favaretto - Matrícula: 125347 SUPLENTE DE FISCAL - Neilze Antunes Oliveira - Matrícula: 106833
</t>
    </r>
    <r>
      <rPr>
        <b/>
        <sz val="10"/>
        <rFont val="Times New Roman"/>
        <family val="1"/>
      </rPr>
      <t xml:space="preserve"> FISCAL TITULAR - ERS ALTA FLORESTA</t>
    </r>
    <r>
      <rPr>
        <sz val="10"/>
        <rFont val="Times New Roman"/>
        <family val="1"/>
      </rPr>
      <t xml:space="preserve"> - Marx Adriano Fávoro - Matrícula: 107230 - SUPLENTE DE FISCAL - Floricio Rocha Filho - Matrícula: 95803 </t>
    </r>
    <r>
      <rPr>
        <b/>
        <sz val="10"/>
        <rFont val="Times New Roman"/>
        <family val="1"/>
      </rPr>
      <t>FISCAL TITULAR - DEPÓSITO DE INSUMO DE ALTA FLORESTA</t>
    </r>
    <r>
      <rPr>
        <sz val="10"/>
        <rFont val="Times New Roman"/>
        <family val="1"/>
      </rPr>
      <t xml:space="preserve"> - Marx Adriano Fávoro - Matrícula: 107230 - SUPLENTE DE FISCAL -  Floricio Rocha Filho - Matrícula: 95803 - 
</t>
    </r>
    <r>
      <rPr>
        <b/>
        <sz val="10"/>
        <rFont val="Times New Roman"/>
        <family val="1"/>
      </rPr>
      <t>FISCAL TITULAR - DEPÓSITO DE INSUMO DE MATUPÁ</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BAIXADA CUIABANA</t>
    </r>
    <r>
      <rPr>
        <sz val="10"/>
        <rFont val="Times New Roman"/>
        <family val="1"/>
      </rPr>
      <t xml:space="preserve"> - Sonia Regina Schinello - Matrícula: 61202 SUPLENTE DE FISCAL -  Cleyton Lauro da Silva - Matrícula: 97114 </t>
    </r>
    <r>
      <rPr>
        <b/>
        <sz val="10"/>
        <rFont val="Times New Roman"/>
        <family val="1"/>
      </rPr>
      <t>FISCAL TITULAR - ERS BARRA DO GRAÇAS</t>
    </r>
    <r>
      <rPr>
        <sz val="10"/>
        <rFont val="Times New Roman"/>
        <family val="1"/>
      </rPr>
      <t xml:space="preserve"> - Izaias Lopes de Oliveira - Matrícula: 97224 SUPLENTE DE FISCAL - Cleuzene de Oliveira Matos - Matrícula: 90023
</t>
    </r>
    <r>
      <rPr>
        <b/>
        <sz val="10"/>
        <rFont val="Times New Roman"/>
        <family val="1"/>
      </rPr>
      <t xml:space="preserve"> FISCAL TITULAR - ERS CÁCERES -</t>
    </r>
    <r>
      <rPr>
        <sz val="10"/>
        <rFont val="Times New Roman"/>
        <family val="1"/>
      </rPr>
      <t xml:space="preserve"> Lucinaldo da Silva Santiago - Matrícula: 83476 SUPLENTE DE FISCAL - Sebastiana da Silva Pereira - Matrícula: 90575 - 
</t>
    </r>
    <r>
      <rPr>
        <b/>
        <sz val="10"/>
        <rFont val="Times New Roman"/>
        <family val="1"/>
      </rPr>
      <t>FISCAL TITULAR - ERS COLÍDER</t>
    </r>
    <r>
      <rPr>
        <sz val="10"/>
        <rFont val="Times New Roman"/>
        <family val="1"/>
      </rPr>
      <t xml:space="preserve"> - Antônio Carlos Araújo dos Santos - Matrícula: 58083/1 SUPLENTE DE FISCAL - Isaura Janice Resmini Martins - Matrícula: 43708/3
</t>
    </r>
    <r>
      <rPr>
        <b/>
        <sz val="10"/>
        <rFont val="Times New Roman"/>
        <family val="1"/>
      </rPr>
      <t xml:space="preserve"> FISCAL TITULAR - ERS DIAMANTINO -</t>
    </r>
    <r>
      <rPr>
        <sz val="10"/>
        <rFont val="Times New Roman"/>
        <family val="1"/>
      </rPr>
      <t xml:space="preserve"> Itamar Martins Bonfim - Matrícula: 63747/1 - SUPLENTE DE FISCAL -Euclécio Santiago de Araújo - Matrícula: 117061
 </t>
    </r>
    <r>
      <rPr>
        <b/>
        <sz val="10"/>
        <rFont val="Times New Roman"/>
        <family val="1"/>
      </rPr>
      <t xml:space="preserve">FISCAL TITULAR - ERS JUARA </t>
    </r>
    <r>
      <rPr>
        <sz val="10"/>
        <rFont val="Times New Roman"/>
        <family val="1"/>
      </rPr>
      <t xml:space="preserve">- Maria Lucia da Silva - Matrícula: 103403 SUPLENTE DE FISCAL -  Irineu José da Silva - Matrícula: 33459
</t>
    </r>
    <r>
      <rPr>
        <b/>
        <sz val="10"/>
        <rFont val="Times New Roman"/>
        <family val="1"/>
      </rPr>
      <t xml:space="preserve"> FISCAL TITULAR - ERS JUINA </t>
    </r>
    <r>
      <rPr>
        <sz val="10"/>
        <rFont val="Times New Roman"/>
        <family val="1"/>
      </rPr>
      <t xml:space="preserve">- Joselina Auxiliadora A. Moraes - Matrícula: 106853 - SUPLENTE DE FISCAL - Aristides Oliveira Coelho - Matrícula: 63581
</t>
    </r>
    <r>
      <rPr>
        <b/>
        <sz val="10"/>
        <rFont val="Times New Roman"/>
        <family val="1"/>
      </rPr>
      <t xml:space="preserve"> FISCAL TITULAR - ERS PEIXOTO DE AZEVEDO</t>
    </r>
    <r>
      <rPr>
        <sz val="10"/>
        <rFont val="Times New Roman"/>
        <family val="1"/>
      </rPr>
      <t xml:space="preserve"> - Antônio Francisco Rodrigues de Abreu - Matrícula: 108589 - SUPLENTE DE FISCAL - Guiomar Salete Geremia Bialas - Matrícula: 121741 
</t>
    </r>
    <r>
      <rPr>
        <b/>
        <sz val="10"/>
        <rFont val="Times New Roman"/>
        <family val="1"/>
      </rPr>
      <t>FISCAL TITULAR - ERS PONTES E LACERDA</t>
    </r>
    <r>
      <rPr>
        <sz val="10"/>
        <rFont val="Times New Roman"/>
        <family val="1"/>
      </rPr>
      <t xml:space="preserve"> - Ana Carolina Guedes Maximiliano Ferro - Matrícula: 90309 SUPLENTE DE FISCAL - Ilda Aparecida da Silva - Matrícula: 64844
</t>
    </r>
    <r>
      <rPr>
        <b/>
        <sz val="10"/>
        <rFont val="Times New Roman"/>
        <family val="1"/>
      </rPr>
      <t xml:space="preserve"> FISCAL TITULAR - ERS PORTO ALEGRE DO NORTE</t>
    </r>
    <r>
      <rPr>
        <sz val="10"/>
        <rFont val="Times New Roman"/>
        <family val="1"/>
      </rPr>
      <t xml:space="preserve"> - Gerônimo Berto da Silva - Matrícula: 54761 SUPLENTE DE FISCAL - Gonçalo Gomes Souza - Matrícula: 90135
 </t>
    </r>
    <r>
      <rPr>
        <b/>
        <sz val="10"/>
        <rFont val="Times New Roman"/>
        <family val="1"/>
      </rPr>
      <t>FISCAL TITULAR - ERS RONDONÓPOLIS</t>
    </r>
    <r>
      <rPr>
        <sz val="10"/>
        <rFont val="Times New Roman"/>
        <family val="1"/>
      </rPr>
      <t xml:space="preserve"> - Cybelle Ferreira Tunes Leite Santos - Matrícula: 118907 - SUPLENTE DE FISCAL -  Vera Lucia Silveira - Matrícula: 95246 
</t>
    </r>
    <r>
      <rPr>
        <b/>
        <sz val="10"/>
        <rFont val="Times New Roman"/>
        <family val="1"/>
      </rPr>
      <t>FISCAL TITULAR - ERS SÃO FÉLIX DO ARAGUAIA</t>
    </r>
    <r>
      <rPr>
        <sz val="10"/>
        <rFont val="Times New Roman"/>
        <family val="1"/>
      </rPr>
      <t xml:space="preserve"> - Gilca Seixas Sousa - Matrícula: 42206 SUPLENTE DE FISCAL - Maria Leonor Medeiros Ulmer - Matrícula: 56142
</t>
    </r>
    <r>
      <rPr>
        <b/>
        <sz val="10"/>
        <rFont val="Times New Roman"/>
        <family val="1"/>
      </rPr>
      <t xml:space="preserve"> FISCAL TITULAR - ERS SINOP</t>
    </r>
    <r>
      <rPr>
        <sz val="10"/>
        <rFont val="Times New Roman"/>
        <family val="1"/>
      </rPr>
      <t xml:space="preserve"> - Bruno de Oliveira Pereira - Matrícula: 117991 - SUPLENTE DE FISCAL - Andreia Wurzius - Matrícula: 40615
 </t>
    </r>
    <r>
      <rPr>
        <b/>
        <sz val="10"/>
        <rFont val="Times New Roman"/>
        <family val="1"/>
      </rPr>
      <t>FISCAL TITULAR - ERS TANGARÁ DA SERRA</t>
    </r>
    <r>
      <rPr>
        <sz val="10"/>
        <rFont val="Times New Roman"/>
        <family val="1"/>
      </rPr>
      <t xml:space="preserve"> - Paulo Cesar de Souza - Matrícula: 98171 SUPLENTE DE FISCAL - Juliano Belote - Matrícula: 94423
</t>
    </r>
    <r>
      <rPr>
        <b/>
        <sz val="10"/>
        <rFont val="Times New Roman"/>
        <family val="1"/>
      </rPr>
      <t xml:space="preserve"> FISCAL TITULAR - HOSPITAL REGIONAL DE CÁCERES -</t>
    </r>
    <r>
      <rPr>
        <sz val="10"/>
        <rFont val="Times New Roman"/>
        <family val="1"/>
      </rPr>
      <t xml:space="preserve"> Dinilson Custódio de Faria - Matrícula: 297123 - SUPLENTE DE FISCAL - Valdirene Francisca Teixeira da Silva - Matrícula: 70223
</t>
    </r>
    <r>
      <rPr>
        <b/>
        <sz val="10"/>
        <rFont val="Times New Roman"/>
        <family val="1"/>
      </rPr>
      <t xml:space="preserve"> FISCAL TITULAR - HOSPITAL REGIONAL DE CÁCERES - ANEXO I - SÃO LUIZ</t>
    </r>
    <r>
      <rPr>
        <sz val="10"/>
        <rFont val="Times New Roman"/>
        <family val="1"/>
      </rPr>
      <t xml:space="preserve"> - Dinilson Custódio de Faria - Matrícula: 297123 - SUPLENTE DE FISCAL -  Valdirene Francisca Teixeira da Silva - Matrícula: 70223 
</t>
    </r>
    <r>
      <rPr>
        <b/>
        <sz val="10"/>
        <rFont val="Times New Roman"/>
        <family val="1"/>
      </rPr>
      <t>FISCAL TITULAR - HOSPITAL REGIONAL DE COLIDER</t>
    </r>
    <r>
      <rPr>
        <sz val="10"/>
        <rFont val="Times New Roman"/>
        <family val="1"/>
      </rPr>
      <t xml:space="preserve"> - Gleiciano Leandro Rodrigues - Matrícula: 289298 - SUPLENTE DE FISCAL - Luciano Leandro Rodrigues – Matrícula: 289297/3- 
</t>
    </r>
    <r>
      <rPr>
        <b/>
        <sz val="10"/>
        <rFont val="Times New Roman"/>
        <family val="1"/>
      </rPr>
      <t xml:space="preserve">FISCAL TITULAR - HOSPITAL REGIONAL DE ALTA FLORESTA </t>
    </r>
    <r>
      <rPr>
        <sz val="10"/>
        <rFont val="Times New Roman"/>
        <family val="1"/>
      </rPr>
      <t xml:space="preserve">-Elisiane dos Santos Fontanive - Matrícula: 281176- SUPLENTE DE FISCAL -  Thiago Ramon Paz de Sousa – Matrícula: 327675
</t>
    </r>
    <r>
      <rPr>
        <b/>
        <sz val="10"/>
        <rFont val="Times New Roman"/>
        <family val="1"/>
      </rPr>
      <t>FISCAL TITULAR - HOSPITAL REGIONAL DE RONDONÓPOLIS</t>
    </r>
    <r>
      <rPr>
        <sz val="10"/>
        <rFont val="Times New Roman"/>
        <family val="1"/>
      </rPr>
      <t xml:space="preserve"> - Eliane Miranda Bezerra Garcia - Matrícula: 115850 - SUPLENTE DE FISCAL - Ana Carla Domingues de Lima - Matrícula: 298337 
</t>
    </r>
    <r>
      <rPr>
        <b/>
        <sz val="10"/>
        <rFont val="Times New Roman"/>
        <family val="1"/>
      </rPr>
      <t>FISCAL TITULAR - HOSPITAL REGIONAL DE SINOP</t>
    </r>
    <r>
      <rPr>
        <sz val="10"/>
        <rFont val="Times New Roman"/>
        <family val="1"/>
      </rPr>
      <t xml:space="preserve"> - Eduarda Pereira Fiel Pedroso
Matrícula: 317403 - SUPLENTE DE FISCAL -SIMONE CHARNOSKI- Matrícula: 326505 - 
</t>
    </r>
    <r>
      <rPr>
        <b/>
        <sz val="10"/>
        <rFont val="Times New Roman"/>
        <family val="1"/>
      </rPr>
      <t xml:space="preserve"> FISCAL TITULAR - HOSPITAL REGIONAL DE SORRISO</t>
    </r>
    <r>
      <rPr>
        <sz val="10"/>
        <rFont val="Times New Roman"/>
        <family val="1"/>
      </rPr>
      <t xml:space="preserve"> - Marizane Lawisch Wille - Matrícula: 296694 - SUPLENTE DE FISCAL - Clair Fatima Pieniz Quaini - Matrícula: 106890 - 
</t>
    </r>
    <r>
      <rPr>
        <b/>
        <sz val="10"/>
        <rFont val="Times New Roman"/>
        <family val="1"/>
      </rPr>
      <t>FISCAL TITULAR - HOSPITAL ESTADUAL SANTA CASA</t>
    </r>
    <r>
      <rPr>
        <sz val="10"/>
        <rFont val="Times New Roman"/>
        <family val="1"/>
      </rPr>
      <t xml:space="preserve"> - Anne Karolinne da Silva Novais - Matrícula: 305435  - SUPLENTE DE FISCAL - Gilbene Ferreira da Silva - Matrícula: 298759 
</t>
    </r>
    <r>
      <rPr>
        <b/>
        <sz val="10"/>
        <rFont val="Times New Roman"/>
        <family val="1"/>
      </rPr>
      <t>FISCAL TITULAR - HOSPITAL ESTADUAL METROPOLITANO</t>
    </r>
    <r>
      <rPr>
        <sz val="10"/>
        <rFont val="Times New Roman"/>
        <family val="1"/>
      </rPr>
      <t xml:space="preserve"> - Regina Piazza - Matrícula: 294949 - SUPLENTE DE FISCAL - Brenda Mendes Da Costa Felfili - Matrícula: 3159553
</t>
    </r>
    <r>
      <rPr>
        <b/>
        <sz val="10"/>
        <rFont val="Times New Roman"/>
        <family val="1"/>
      </rPr>
      <t xml:space="preserve"> SUPERINTENDÊNCIA DE VIGILÂNCIA EM SAÚDE - SUVSA -  FISCAL SETORIAL</t>
    </r>
    <r>
      <rPr>
        <sz val="10"/>
        <rFont val="Times New Roman"/>
        <family val="1"/>
      </rPr>
      <t xml:space="preserve"> - Mariane dos Santos Freitas da Silva Nobre - Matrícula: 294656
SUPLENTE DE FISCAL - Ivana Freitas Silva - Matrícula:140803
 </t>
    </r>
    <r>
      <rPr>
        <b/>
        <sz val="10"/>
        <rFont val="Times New Roman"/>
        <family val="1"/>
      </rPr>
      <t xml:space="preserve">FISCAL TITULAR - SUAIS - SUPERINTENDÊNCIA EM ATENÇÃO A SAÚDE </t>
    </r>
    <r>
      <rPr>
        <sz val="10"/>
        <rFont val="Times New Roman"/>
        <family val="1"/>
      </rPr>
      <t xml:space="preserve">- Sandra Damares Buzanello - Matrícula: 110126 - 
SUPLENTE DE FISCAL - Rosana Márcia Mello Costa - Matrícula: 113118 -
</t>
    </r>
    <r>
      <rPr>
        <b/>
        <sz val="10"/>
        <rFont val="Times New Roman"/>
        <family val="1"/>
      </rPr>
      <t xml:space="preserve"> FISCAL TITULAR - CPEI - COORD. DO PROGRAMA ESTADUAL DE IMUNIZAÇÃO/ REDE DE FRIO</t>
    </r>
    <r>
      <rPr>
        <sz val="10"/>
        <rFont val="Times New Roman"/>
        <family val="1"/>
      </rPr>
      <t xml:space="preserve"> - Marlons de Almeida e Silva – Matrícula: 116383 - SUPLENTE DE FISCAL - Edinilson Batista Pavini
Matrícula: 320681
 </t>
    </r>
    <r>
      <rPr>
        <b/>
        <sz val="10"/>
        <rFont val="Times New Roman"/>
        <family val="1"/>
      </rPr>
      <t xml:space="preserve">FISCAL TITULAR - CEREST/COSAT - COORDENADORIA DE VIGILÂNCIA EM SAÚDE DO TRABALHADOR </t>
    </r>
    <r>
      <rPr>
        <sz val="10"/>
        <rFont val="Times New Roman"/>
        <family val="1"/>
      </rPr>
      <t xml:space="preserve">- Lauren Cristina Leite Ocampos - Matrícula: 106855 - SUPLENTE DE FISCAL - Adriana Deschamps Cavalcanti Baptista de Souza - Matrícula: 68978
</t>
    </r>
    <r>
      <rPr>
        <b/>
        <sz val="10"/>
        <rFont val="Times New Roman"/>
        <family val="1"/>
      </rPr>
      <t xml:space="preserve"> FISCAL TITULAR - LACEN - MT - LABORATÓRIO CENTRAL DE SAÚDE PÚBLICA DE MATO GROSSO </t>
    </r>
    <r>
      <rPr>
        <sz val="10"/>
        <rFont val="Times New Roman"/>
        <family val="1"/>
      </rPr>
      <t xml:space="preserve">- Juliana Maria Godoi De Lima - Matrícula: 296166 - SUPLENTE DE FISCAL - Flavia Conceição Da Silva Stabilito - Matrícula: 300467 - </t>
    </r>
    <r>
      <rPr>
        <b/>
        <sz val="10"/>
        <rFont val="Times New Roman"/>
        <family val="1"/>
      </rPr>
      <t xml:space="preserve">FISCAL TITULAR - LABORATÓRIO SEM FRONTEIRA </t>
    </r>
    <r>
      <rPr>
        <sz val="10"/>
        <rFont val="Times New Roman"/>
        <family val="1"/>
      </rPr>
      <t>- Barbara Ferraz Buhler - Matrícula: 93404 -  SUPLENTE DE FISCAL - Lenir Da Silva - Matrícula: 81546</t>
    </r>
  </si>
  <si>
    <t xml:space="preserve">DOE. 28.599 - Pág.282 - 06.10.2023
DOE. 28.737 - Pág.75 - 07.05.2024
DOE. 28.958 - Pág.48 - 26/03/2025
</t>
  </si>
  <si>
    <t xml:space="preserve"> 721/2023/GBSES
277/2024/GBSES
195/2025/GBSES</t>
  </si>
  <si>
    <t>AGILENT TECHNOLOGIES BRASIL LTDA</t>
  </si>
  <si>
    <t>(DOE 28.962 - PG. 81 - 01/04/2025)</t>
  </si>
  <si>
    <t>0207/2025/GBSES</t>
  </si>
  <si>
    <t>0139/2025/GBSES
ERRATA 0139/2025/GBSES</t>
  </si>
  <si>
    <t>D.OE - 28.679 - Pag.  57 - 08.02.2024
(DOE 28.962 - PG.82- 01/04/2025)</t>
  </si>
  <si>
    <t>069/2024/GBSES
0209/2025/GBSES</t>
  </si>
  <si>
    <t>D.OE - 28.639 - Pag.  48 - 12.12.2023
DOE. 28.766 - Pàg. 59 - 19/06/2024
DOE. 28.878 - PÁG. 61 - 27/11/2024
DOE. 28.890 - PÁG. 65 - 13/12/2024
(DOE 28.962 - PG.82- 01/04/2025)</t>
  </si>
  <si>
    <t xml:space="preserve"> 876/2023/GBSES
0407/2024/GBSES
0754/2023/GBSES
0787/2024/GBSES
ERRATA PORTARIA 0754/2024/GBSES
0209/2025/GBSES</t>
  </si>
  <si>
    <t>DOE.28.766 - PÁG.59 - 19/06/2024
(DOE 28.962 - PG.82- 01/04/2025)</t>
  </si>
  <si>
    <t>0406/2024/GBSES
0209/2025/GBSES</t>
  </si>
  <si>
    <t>(DOE 28.962 - PG.82- 01/04/2025)</t>
  </si>
  <si>
    <t>0206/2025/GBSES</t>
  </si>
  <si>
    <t>058/2025</t>
  </si>
  <si>
    <t>META TECNOLOGIA SOLUCOES INTEGRADAS LTDA</t>
  </si>
  <si>
    <t>AQUISIÇÃO DE SUPRIMENTOS DE INFORMÁTICA para atender as demandas dos SECRETARIA ESTADUAL DE SAÚDE DO ESTADO DE MATO GROSSO</t>
  </si>
  <si>
    <t>060/2025</t>
  </si>
  <si>
    <t>ORBE SOLUÇÕES LTDA</t>
  </si>
  <si>
    <t xml:space="preserve">2403/2026 </t>
  </si>
  <si>
    <t>Cleston Celestino Batista - Matrícula: 117027</t>
  </si>
  <si>
    <t>067/2025</t>
  </si>
  <si>
    <t>Lívia Katherine Monteiro Ferreira Fernandes - Matrícula:297407</t>
  </si>
  <si>
    <t>Denise Venera Pereira - Matrícula:333320</t>
  </si>
  <si>
    <t>DOMINGOS SÁVIO QUEIROZ PORTO - ME</t>
  </si>
  <si>
    <t>ATA DE REGISTRO DE PREÇOS Nº. 015/2024/SEPLAG
PREGÃO ELETRÔNICO Nº. 016/2024/SEPLAG 
PROCESSO ADMINISTRATIVO N° SES-PRO-2025/06178.</t>
  </si>
  <si>
    <t>“ prestação de serviço de chaveiro, com fornecimento do material, para atender às demandas dos Órgãos/Entidades do Poder Executivo do Estado de Mato Grosso nos municípios de Cuiabá e Várzea Grande</t>
  </si>
  <si>
    <t>(DOE 28.963 - PG. 57- 02/04/2025)</t>
  </si>
  <si>
    <t>0213/2025/GBSES</t>
  </si>
  <si>
    <t>(DOE. 28.680 - PÁG. 42 - 09/02/2024)
(DOE. 28.690 - PÁG. 167 - 27/02/2024)
(DOE 28.963 - PG. 58- 02/04/2025)</t>
  </si>
  <si>
    <t>474/2020/GBSES
449/2022/GBSES
546/2022/GBSES
232/2023/GBSES
511/2023/GBSES
071/2024/GBSES
0111/2024/GBSES
0216/2025/GBSES</t>
  </si>
  <si>
    <t>474/2020/GBSES
449/2022/GBSES
562/2022/GBSES
232/2023/GBSES
511/2023/GBSES
071/2024/GBSES
0710/2024/GBSES
0216/2025/GBSES</t>
  </si>
  <si>
    <t>Marissane de Matos - Matrícula:
214953</t>
  </si>
  <si>
    <t>(DOE. 28.539 - PÁG. 50 - 12/07/2023)
(DOE. 28.680 - PÁG. 43 - 09/02/2024)
DOE. 28.853 - PÁG. 59 - 18/10/2024
(DOE 28.963 - PG. 58- 02/04/2025)
(DOE 28.963 - PG. 58- 02/04/2025)</t>
  </si>
  <si>
    <t xml:space="preserve"> Tawana Silva Barbosa Gomes -
Matricula: 319512</t>
  </si>
  <si>
    <t>Tawana Silva Barbosa Gomes -
Matricula: 319512</t>
  </si>
  <si>
    <t>498/2022/GBSES
232/2023/GBSES
429/2023/GBSES
071/2024/GBSES
0216/2025/GBSES</t>
  </si>
  <si>
    <t xml:space="preserve"> Marissane de Matos - Matrícula:
214953</t>
  </si>
  <si>
    <t>Denise Venera Pereira - Matricula:
319512</t>
  </si>
  <si>
    <t>Thayss Lilian Aparecida Eugênio -
Matricula: 321583</t>
  </si>
  <si>
    <t>DOE. 28.764 - PÁG. 54 - 17/06/2024
DOE. 28.963 - PÁG. 59- 02/04/2025</t>
  </si>
  <si>
    <t>0397/2024/GBSES
0217/2025/GBSES</t>
  </si>
  <si>
    <t>HR DE RONDONÓPOLIS
Marissane de Matos - Matrícula:
214953</t>
  </si>
  <si>
    <t>HOSPITAL REGIONAL DE RONDONÓPOLIS
Marissane de Matos - Matrícula:
214953</t>
  </si>
  <si>
    <t>066/2025</t>
  </si>
  <si>
    <t>SANTE MÉDICA HOSPITALAR LTDA</t>
  </si>
  <si>
    <t xml:space="preserve">DISPENSA DE LICITAÇÃO nº 043/2024 
          PROCESSO ADMINISTRATIVO nº SES-PRO-2024/64166
</t>
  </si>
  <si>
    <t>“Aquisição por dispensa de licitação dos medicamentos que compõe o Componente Especializado da Assistência Farmacêutica, para atender a Secretaria de Estado de Saúde do Estado de Mato Grosso”.</t>
  </si>
  <si>
    <t>218/2023/GBSES
584/2023/GBSES
055/2024/GBSES
0867/2024/GBSES
049/2025/GBSES</t>
  </si>
  <si>
    <t>(DOE 28.463 - PG.41 - 23/03/2023)
(DOE 28.561 - PG.44 - 11/08/2023)
(DOE 28.670 - PG.25 - 26/01/2024)
(DOE 28.898 - PG.81 A 85 - 27/12/2024)
(DOE 28.921 - PG.116 - 31/01/2025)</t>
  </si>
  <si>
    <t>HOSPITAL METROPOLITANO/
HOSPITAL REGIONAL DE CÁCERES/ANEXO</t>
  </si>
  <si>
    <t>METROPOLITANO
Cristiane de Oliveira Rodrigues - Matricula: 294874
HR CÁCERES-ANEXO
Wellyngton Alessandro Dolce - Matrícula 233157</t>
  </si>
  <si>
    <t>METROPOLITANO
 Luiz Fernando Alves dos Santos -Matrícula: 304845
   HR CÁCERES - ANEXO
Gilson Ferreira Ortiz - Matrícula: 74962</t>
  </si>
  <si>
    <t>METROPOLITANO
Viviane dos Santos Basso - Matrícula: 95179
 HR CÁCERES - ANEXO
Dennislaine Alves Lima Dantas - Matrícula: 280733</t>
  </si>
  <si>
    <t>064/2025</t>
  </si>
  <si>
    <t>0219/2025/GBSES</t>
  </si>
  <si>
    <t>DOE. 28.964 - Pág. 90 - 03/04/2025</t>
  </si>
  <si>
    <t>047/2025</t>
  </si>
  <si>
    <t>048/2025</t>
  </si>
  <si>
    <t>049/2025</t>
  </si>
  <si>
    <t>LIFE TECHNOLOGIES BRASIL COMERCIO E INDUSTRIA DE PRODUTOS BIOTECNOLOGIA LTDA</t>
  </si>
  <si>
    <t>ORIGEM: PREGÃO ELETRÔNICO N° 0137/2024/SES/MT
PROCESSO ADMINISTRATIVO Nº SES-PRO- 2023/60960</t>
  </si>
  <si>
    <t>“Aquisição de equipamentos laboratoriais para atender os setores de Sequenciamento Genético, Bacteriologia, Biologia Molecular, Imunologia, Micobacteriologia, e CPMS - Central de preparo de meios e soluções”</t>
  </si>
  <si>
    <t>MUNDIAL CIENTIFICA LTDA</t>
  </si>
  <si>
    <t>DATAMED LTDA</t>
  </si>
  <si>
    <t>Claudia Aparecida Silverio Braga - Matrícula:114030</t>
  </si>
  <si>
    <t>Luiz Guilherme Ribeiro Carvalho –
Matrícula: 244631</t>
  </si>
  <si>
    <t>Liheberton Vasques - Matrícula: 111089</t>
  </si>
  <si>
    <t>063/2025</t>
  </si>
  <si>
    <t>JKLAB PRODUTOS E SOLUÇÕES PARA LABORATÓRIOS LTDA</t>
  </si>
  <si>
    <t xml:space="preserve">
HOSPITAL CENTRAL</t>
  </si>
  <si>
    <t>DOE. 28.755 - PÁG. 47 - 04/06/2024
DOE. 28.773 - PÁG. 81 - 28/06/2024
(DOE. 28.885 - PÁG. 46-47 - 06/12/2024)
(DOE. 28.898 - PÁG. 81 a 85 - 27/12/2024)
DO. 28.966 - PÁG. 63 - 07/04/2025</t>
  </si>
  <si>
    <t>231/2022/GBSES
269/2023/GBSES
0356/2024/GBSES
0435/2024/GBSES
0817/2024/GBSES
0867/2024/GBSES
0223/2025/GBSES</t>
  </si>
  <si>
    <t>(DOE 28.966 - PG. 63-07/04/2025)</t>
  </si>
  <si>
    <t>0224/2025/GBSES</t>
  </si>
  <si>
    <t>065/2025</t>
  </si>
  <si>
    <t>Jardiane Cintra PiresMatrícula 280889</t>
  </si>
  <si>
    <t>Dennislaine Alves Lima Dantas - Matricula: 280733</t>
  </si>
  <si>
    <t>FISCAL DO CONTRATO
Francisval Soares dos Santos - Matrícula: 95212
HOSPITAL METROPOLITANO-FISCAL TITULAR  
Luiz Fernando Alves dos Santos - Matrícula: 304845
HOSPITAL ESTADUAL SANTA CASA-FISCAL TITULAR 
Igor Luiz Nunes Silva -Matrícula: 308563
HOSPITAL REGIONAL DE RONDONÓPOLIS-FISCAL TITULAR
Igor Luiz Nunes Silva – Matrícula: 308563
HOSPITAL REGIONAL DE CÁCERES - FISCAL TITULAR 
Ivan Rodrigues da Cruz - Matrícula: 282179
HOSPITAL REGIONAL DE SORRISO - FISCAL TITULAR 
Leonir Cleidione Simon – Matrícula: 86138
HOSPITAL REGIONAL DE SINOP - FISCAL TITULAR 
Paola Rosoely Gil Espina - Matrícula: 292204
HOSPITAL REGIONAL DE ALTA FLORESTA -FISCAL TITULAR 
Thiago Ramon Paz de Souza
Matrícula: 327675
HOSPITAL REGIONAL DE COLÍDER - FISCAL TITULAR 
Kelsilene Soler - Matricula: 69441</t>
  </si>
  <si>
    <t>046/2025</t>
  </si>
  <si>
    <t xml:space="preserve"> Elaine Cristina de Oliveira
Matrícula:93983</t>
  </si>
  <si>
    <t>Anna Giselle e Silva Souza Campos
Matrícula: 113062</t>
  </si>
  <si>
    <t>Klaucia Rodrigues Vasconcelos
Matrícula: 295302</t>
  </si>
  <si>
    <t>LOCCUS DO BRASIL LTDA</t>
  </si>
  <si>
    <t>044/2025</t>
  </si>
  <si>
    <t>ORIGEM: PREGÃO ELETRÔNICO N°. 0123/2024.
PROCESSO ADMINISTRATIVO N° SES-PRO-2024/09583</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</si>
  <si>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</si>
  <si>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HOSPITAL DE RONDONÓPOLIS</t>
  </si>
  <si>
    <t>Milena Borges Leal Polizel -Matrícula: 291719</t>
  </si>
  <si>
    <t>Marissane de Matos  Matrícula: 214953</t>
  </si>
  <si>
    <t>Deise Cristiane Alves da Silva
Matrícula: 120584</t>
  </si>
  <si>
    <t>HOSPITAL REGIONAL DE COLÍDER
Deise Cristiane Alves da Silva
Matrícula: 120584</t>
  </si>
  <si>
    <t>0365/2024/GBSES
035/2025/GBSES
ERRATA 035/2025/GBSES</t>
  </si>
  <si>
    <t>DOE. 28.759 - PÁG. 160 - 10/06/2024
DOE - 28.8917 - Pag.  82 - 27/01/2025
DOE. 28.941 - Pág. 56-  28/02/2025</t>
  </si>
  <si>
    <t>Camila Teixeira Vasques, matrícula n° 315298</t>
  </si>
  <si>
    <t>Tainá Kreutz, matrícula n° 347681</t>
  </si>
  <si>
    <t>Liliane Pereira de Souza, matrícula n° 294864</t>
  </si>
  <si>
    <t>Keila Paiva da Silva
Matricula: 322293</t>
  </si>
  <si>
    <t>069/2025</t>
  </si>
  <si>
    <t>Francival Soares dos Santos 
Matrícula: 95212</t>
  </si>
  <si>
    <t>Ricardo de Sousa Silva
Matrícula: 320313</t>
  </si>
  <si>
    <t>ATA DE REGISTRO DE PREÇOS Nº. 068/2023 HOSPITAL  OPHIR  LOYOLA  –  HOL - PREGÃO ELETRÔNICO N° 092/2023
PROCESSO ADMINISTRATIVO N° SES-PRO-2025/07596</t>
  </si>
  <si>
    <t xml:space="preserve">MAGNAMED TECNOLOGIA MÉDICA </t>
  </si>
  <si>
    <t>“aquisição de VENTILADORES PULMONARES,  destinados  a  atender  às necessidades  do  Hospital  Regional  de Rondonópolis, vinculado à Secretaria de Estado de Saúde de Mato Grosso”</t>
  </si>
  <si>
    <t>ORIGEM: DISPENSA DE LICITAÇÃO Nº 085/2024
PROCESSO ADMINISTRATIVO N° SES-PRO-2023/66475</t>
  </si>
  <si>
    <t>AQUISIÇÃO DE INSUMOS PARA ANÁLISE DE MONITORAMENTO DA QUALIDADE DA ÁGUA DE HEMODIÁLISE</t>
  </si>
  <si>
    <t>033/2025</t>
  </si>
  <si>
    <t>061/2025</t>
  </si>
  <si>
    <t>Cristiane de Oliveira Rodrigues - Matrícula:294874</t>
  </si>
  <si>
    <t>Luiz Fernando Alves dos Santos - Matrícula:304845</t>
  </si>
  <si>
    <t>Douglas Francisco Haeberlin -Matrícula:90105</t>
  </si>
  <si>
    <t>ORIGEM: ARP Nº 043/2024/SES/MT - PREGÃO ELETRÔNICO/SRP N° 0084/2024 
PROCESSO ADMINISTRATIVO N° SES-PRO-2025/02059</t>
  </si>
  <si>
    <t>MBM SEGURADORA S/A</t>
  </si>
  <si>
    <t>“Contratação de empresa especializada na prestação de serviços de COBERTURA SECURITÁRIA (SEGURO ESCOLAR) de Acidentes Pessoais e Coletivos para assegurar atendimento aos alunos e campo de estágio obrigatório, regularmente matriculados nos Cursos ofertados pela Escola de Saúde Pública do Estado de Mato Grosso”</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</si>
  <si>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 conforme condições e exigências estabelecidas neste instrumento”</t>
  </si>
  <si>
    <t>Eliane Barbosa Jerônimo - Matrícula: 122620</t>
  </si>
  <si>
    <t>ORIGEM: ATA DE REGISTRO DE PREÇOS 014/2024/SEPLAG
PROCESSO ADMINISTRATIVO Nº SES-PRO-2024</t>
  </si>
  <si>
    <t>PRIME INFO SOLUCOES EM TECNOLOGIA LTDA</t>
  </si>
  <si>
    <t>SEPLAG- SUAD</t>
  </si>
  <si>
    <t>Leonam Sanders de Souza - Matricula: 300932</t>
  </si>
  <si>
    <t>HOSPITAL ESTADUAL LOUSITE FERREIRA DA SILVA
Nazaré Souza de Oliveira Rosa
Matrícula: 321456</t>
  </si>
  <si>
    <t>Cristiane Auxiliadorsa da Silva Maciel - Matrícula: 301024</t>
  </si>
  <si>
    <t>Rodrigo Marcos de Oliveira Lopes - Matrícula: 296212</t>
  </si>
  <si>
    <t>070/2025</t>
  </si>
  <si>
    <t>071/2025</t>
  </si>
  <si>
    <t>072/2025</t>
  </si>
  <si>
    <t>073/2025</t>
  </si>
  <si>
    <t>074/2025</t>
  </si>
  <si>
    <t>075/2025</t>
  </si>
  <si>
    <t>076/2025</t>
  </si>
  <si>
    <t>077/2025</t>
  </si>
  <si>
    <t>ORIGEM: PREGÃO ELETRÔNICO N°. 0010/2025
PROCESSO N° SES-PRO-2024/17937</t>
  </si>
  <si>
    <t>KIENTRO BRASIL LTDA</t>
  </si>
  <si>
    <t>“Aquisição de “MOBILIÁRIO HOSPITALAR – LISTA 3” para atender as necessidades do Hospital Central de Alta Complexidade vinculado à Secretaria de Estado de Saúde de Mato Grosso, nos termos constante no ANEXO III”</t>
  </si>
  <si>
    <t>SETEFARMA INDUSTRIA, COMERCIO, IMPORTACAO E EXPORTACAO DE PRODUTOS PARA SAUDE LTDA</t>
  </si>
  <si>
    <t>Oberdan Ferreira Coutinho Lira - Matrícula: 118859</t>
  </si>
  <si>
    <t>APP SERVIÇOS MEDICOS LTDA</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</si>
  <si>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UTI Adulto (Unidade de Terapia Intensiva Adulto tipo II), por meio de profissionais qualificados, no âmbito do Hospital Regional de Alta Floresta Albert Sabin, sob gestão direta da Secretaria de Estado de Saúde de Mato Grosso”</t>
  </si>
  <si>
    <t>078/2025</t>
  </si>
  <si>
    <t>079/2025</t>
  </si>
  <si>
    <t>ARP Nº 090/2022 - PREGÃO ELETRÔNICO Nº 312/2022
PROCESSO ADMINISTRATIVO N° SES-PRO-2025/05755</t>
  </si>
  <si>
    <t>“Adesão Carona  da Ata de Registro de Preço n° 090/2022 do Hospital Metropolitano Odilon Behrens, autarquia municipal, sito na cidade de Belo Horizonte, que tem  por objeto a aquisição de MESA CIRÚRGICA ELETRO-HIDRÁULICA COM DESLOCAMENTO LONGITUDINAL, para atender as necessidades do Hospital Central de Alta Complexidade de Cuiabá, vinculado a Secretaria de Estado de Saúde de Mato Grosso, conforme condições e exigências estabelecidas neste instrumento”.</t>
  </si>
  <si>
    <t>PREGÃO ELETRÔNICO N° 0006/2025
PROCESSO ADMINISTRATIVO Nº SES-PRO-2024/13548</t>
  </si>
  <si>
    <t>LAPROTEC TRANSPORTES E MEIO AMBIENTE LTDA</t>
  </si>
  <si>
    <t>“Contratação de serviço especializado em operacionalização de estação de tratamento de esgoto ETE, incluindo a manutenção corretiva e preventiva com o fornecimento de mão de obra qualificada (sem dedicação exclusiva), insumos e analise da água de acordo com as legislações vigentes, para atender o Hospital Adauto Botelho/SES”</t>
  </si>
  <si>
    <t>HOSPITAL ADAUTO BOTELHO - CIAPS</t>
  </si>
  <si>
    <t>Paula Gonçalves Maciel Gomes - Matrícula:  349699</t>
  </si>
  <si>
    <t>Sandro Camargo Da Silva - Matrícula: 93233</t>
  </si>
  <si>
    <t>0253/2025/SES/MT</t>
  </si>
  <si>
    <t>DOE. 28.970 - Pág. 57-  14/04/2025</t>
  </si>
  <si>
    <t>(DOE 28.729 - PG.28 - 24/04/2024)
DOE. 28.963 - Pág. 58-  02/04/2025 
(DOE 28.970 - PG. 57-14/04/2025)</t>
  </si>
  <si>
    <t>Denise Venera Pereira - Matricula:
333320</t>
  </si>
  <si>
    <t>DOE. 28.969 - Pág. 80 - 11/04/2025</t>
  </si>
  <si>
    <t>0236/2025/GBSES</t>
  </si>
  <si>
    <t>0234/2025/GBSES</t>
  </si>
  <si>
    <t>Perla Cristina Davoglio
Matrícula: 328671</t>
  </si>
  <si>
    <t>Maria das Graças da Cunha Costa 
Matrícula: 86245</t>
  </si>
  <si>
    <t>Luciana Lopes Castanha Souto
Matrícula: 117021</t>
  </si>
  <si>
    <t>003/2025</t>
  </si>
  <si>
    <t>Stephanni Figueiredo da Silva - Matrícula: 298624</t>
  </si>
  <si>
    <t>Natalia de Brito Sól - Matrícula: 36953</t>
  </si>
  <si>
    <t>ILLUMINA BRASIL PRODUTOS DE BIOTECNOLOGIA LTDA</t>
  </si>
  <si>
    <t>INEXIGIBILIDADE DE LICITAÇÃO N° 034/2024
PROCESSO ADMINISTRATIVO SES-PRO-2024/62179</t>
  </si>
  <si>
    <t xml:space="preserve">“Aquisição de equipamentos laboratoriais (KITS) para atender as demandas do Setor de Sequenciamento Genético do Laboratório Central de Saúde Pública do Estado de Mato Grosso – LACEN/MT. </t>
  </si>
  <si>
    <t>Ícaro Ferreira da Silva - Matrícula:108041</t>
  </si>
  <si>
    <t>(DOE 28.972 - PG. 48-16/04/2025)</t>
  </si>
  <si>
    <t>0262/2025/GBSES</t>
  </si>
  <si>
    <t>D.OE. 28.972 - PÁG. 49 -16/04/2025</t>
  </si>
  <si>
    <t>0266/2025/GBSES</t>
  </si>
  <si>
    <t>0267/2025/GBSES</t>
  </si>
  <si>
    <t>D.OE - 28.664 - Pag.36 - 18.01.2024
DOE. 28.941 - Pág. 56-  28/02/2025
DOE. 28.972 - Pág. 49- 16/04/2025</t>
  </si>
  <si>
    <t>037/2024/GBSES -
0131/2025/GBSES
0268/2025/GBSES</t>
  </si>
  <si>
    <t>D.OE - 28.733 - Pag. 65 - 30.04.2024
D.OE - 28.972 - Pag. 49 - 16.04.2025</t>
  </si>
  <si>
    <t>0263/2024/GBSES
0268/2025/GBSES</t>
  </si>
  <si>
    <t>HOSPITAL CENTRAL
Luiz Fernando Alves dos Santos
Matrícula: 304845</t>
  </si>
  <si>
    <t>D.OE - 28.730 - Pag. 63 - 25.04.2024
D.OE - 28.972 - Pag. 49 - 16.04.2025</t>
  </si>
  <si>
    <t xml:space="preserve"> 0255/2024/GBSES
0268/2025/GBSES</t>
  </si>
  <si>
    <t>HOSPITAL CENTRAL
: Luiz Fernando Alves dos Santos
Matrícula: 304845</t>
  </si>
  <si>
    <t>D.OE - 28.739 - Pag. 68 - 09.05.2024
D.OE - 28.872 - Pag. 91 - 21.11.2024
D.OE - 28.972 - Pag. 49 - 16/04/2025</t>
  </si>
  <si>
    <t>290/2024/GBSES
0772/2024/GBSES
0268/2025/GBSES</t>
  </si>
  <si>
    <t xml:space="preserve"> Patricia Anny Rodrigues de Jesus -
Matricula: 304843</t>
  </si>
  <si>
    <t>DOE. 28.748 - PÁG. 58 - 22/05/2024
DOE. 28.898 - PÁG. 86 - 27/12/2024
DOE. 28.972 - PÁG. 49-50- 16/04/2025</t>
  </si>
  <si>
    <t>DOE. 28.776 - Pág. 51 - 03.07.2024
DOE. 28.972 - PÁG. 49-50- 16/04/2025</t>
  </si>
  <si>
    <t>0445/2024/GBSES
0268/2025/GBSES</t>
  </si>
  <si>
    <t>DOE. 28.783 - PÁG. 86 - 12/07/2024
DOE. 28.972 - PÁG. 49-50- 16/04/2025</t>
  </si>
  <si>
    <t>HOSPITAL CENTRAL
 Luiz Fernando Alves dos Santos
Matrícula: 304845</t>
  </si>
  <si>
    <t>(DOE. 28.680 - PÁG. 43 - 09/02/2024)
(DOE. 28.973 - PÁG. 48 - 17/04/2025)</t>
  </si>
  <si>
    <t>(DOE. 28.539 - PÁG. 50 - 12/07/2023
(DOE. 28.274 - PÁG. 32 - 28/06/2022)
(DOE. 28.973 - PÁG. 48 - 17/04/2025)</t>
  </si>
  <si>
    <t>474/2020/GBSES
449/2022/GBSES
562/2022/GBSES
232/2023/GBSES
511/2023/GBSES
071/2024/GBSES
0270/2025/GBSES</t>
  </si>
  <si>
    <t>530/2020/GBSES
449/2022/GBSES
546/2022/GBSES
232/2023/GBSES
511/2023/GBSES
071/2024/GBSES
0270/2025/GBSES</t>
  </si>
  <si>
    <t>D.OE - 28.784 - Pag. 116 - 15.07.2024
(DOE. 28.973 - PÁG. 48 - 17/04/2025)</t>
  </si>
  <si>
    <t>0475/2024/GBSES
0270/2025/GBSES</t>
  </si>
  <si>
    <t>D.OE - 28.731 - Pag. 47 - 26.04.2024
(DOE. 28.973 - PÁG. 48 - 17/04/2025)</t>
  </si>
  <si>
    <t xml:space="preserve"> 0258/2024/GBSES
0270/2025/GBSES</t>
  </si>
  <si>
    <t>DOE. 28.750 - PÁG. 63-64 - 24/05/2024
(DOE. 28.973 - PÁG. 48 - 17/04/2025)</t>
  </si>
  <si>
    <t>0326/2024/GBSES
0271/2025/GBSES</t>
  </si>
  <si>
    <t>(DOE. 28.973 - PÁG. 48 - 17/04/2025)</t>
  </si>
  <si>
    <t>0271/2025/GBSES</t>
  </si>
  <si>
    <t>068/2025</t>
  </si>
  <si>
    <t>IMPERIAL KEYS LTDA</t>
  </si>
  <si>
    <t>088/2025</t>
  </si>
  <si>
    <t>Priscila Lidiane Pompeo Piveta Tim
Matrícula: 106840</t>
  </si>
  <si>
    <t>Maria Madalena Florencio
Matrícula: 281270</t>
  </si>
  <si>
    <t>ORIGEM: DISPENSA DE LICITAÇÃO 002/2025/SES/MT
PROCESSO ADMINSTRATIVO N° SES-PRO-2024/13907</t>
  </si>
  <si>
    <t>“Contratação de empresa especializada em prestação de SERVIÇOS DE REMOÇÃO TERRESTRE TIPO “D” E TIPO “B” DE PACIENTES INTERNADOS que necessitem de atendimento médico-hospitalar especializado fora do munícipio ou de remoções para serviço de diagnóstico no munícipio de origem, com sistema de preço por quilômetro rodado de ambulância de suporte básico e ambulância de suporte avançado (UTI móvel), devidamente equipada e acompanhada de equipe para atender o Hospital Regional de Colíder “Dr. Masamitsu Takano”, sob gestão direta da Secretaria de Estado de Saúde de Mato Grosso”</t>
  </si>
  <si>
    <t>HOSPITAL REGIONAL DE RONDONÓPOLIS
Francival Soares dos Santos -  Matrícula: 95212
HOSPITAL CENTRAL
Mirian Rosseto
Matrícula: 327455
HOSPITAL REGIONAL DE ALTA FLORESTA
Thiago Ramon Paz de Sousa -
Matricula: 327675
HOSPITAL REGIONAL DE SINOP
CLAUDIA DA CONCEIÇÃO VAZ
Matrícula: 305298</t>
  </si>
  <si>
    <t>DOE. 28.771 - Pág. 45 - 26.06.2024
DOE. 28.773 - PÁG. 80-81 - 28/06/2024
(DOE. 28.865 - PÁG. 64 - 06/11/2024)
(DOE 28.898 - PG. 85 - 27/12/2024)
(DOE 28.973 - PG. 49 - 17/04/2025)</t>
  </si>
  <si>
    <t xml:space="preserve"> 0427/2024/GBSES
0434/2024/GBSES
0737/2024/GBSES
0868/2024/GBSES
0273/2025/GBSES</t>
  </si>
  <si>
    <t>DOE. 28.883 - Pág. 056 - 04/12/2024
DOE. 28.963 - PÁG. 59- 02/04/2025
(DOE 28.973 - PG. 49 - 17/04/2025)</t>
  </si>
  <si>
    <t>0802/2024/GBSES
0217/2025/GBSES
0216/2025/GBSES</t>
  </si>
  <si>
    <t>DOE.28.777 - PÁG.77 - 04/07/2024
DOE. 28.963 - PÁG. 59- 02/04/2025
DOE. 28.973 - PÁG. 49- 17/04/2025</t>
  </si>
  <si>
    <t xml:space="preserve">447/2024/GBSES
0217/2025/GBSES
</t>
  </si>
  <si>
    <t>DOE. 28.680 - Pág.42-43 - 09.02.2024
DOE. 28.963 - Pág.58 - 02.04.2025
DOE. 28.973 - PÁG. 49- 17/04/2025</t>
  </si>
  <si>
    <t xml:space="preserve">Danielle Luiza de Amorim Coutinho Mattos
Matrícula: 111136
</t>
  </si>
  <si>
    <t>085/2025</t>
  </si>
  <si>
    <t>Damaris Leonel Brito Figueiredo - Matrícula: 111347</t>
  </si>
  <si>
    <t>Danielle Luiza de Amorim Coutinho Mattos
Matrícula: 111136</t>
  </si>
  <si>
    <t>CUIABÁ MED COMÉRCIO DE PRODUTOS PARA SAÚDE E ASSISTÊNCIA TÉCNICA LTDA</t>
  </si>
  <si>
    <t>INEXIGIBILIDADE N° 001/2025
PROCESSO ADMINISTRATIVO N° SES-PRO-2024/90255</t>
  </si>
  <si>
    <t>“Contratação de empresa especializada no fornecimento de Pás originais e genuínas para Desfibriladores Externos Automáticos (DEA) compatíveis com os modelos da marca Instramed, visando atender à demanda operacional do Serviço de Atendimento Móvel de Urgência (SAMU)”</t>
  </si>
  <si>
    <t>DISPENSA DE LICITAÇÃO Nº 011/2025/SES-MT
          PROCESSO ADMINISTRATTIVO Nº SES-PRO-2024/88884</t>
  </si>
  <si>
    <t>FACILITA HIGIENIZAÇÃO EIRELI</t>
  </si>
  <si>
    <t>Contratação de serviços especializado na prestação de serviços de LAVANDERIA HOSPITALAR EXTERNA para atender a demandas do Hospital Regional de Sinop “Jorge de Abreu”</t>
  </si>
  <si>
    <t xml:space="preserve">
AQUISIÇÃO DE SOLUÇÃO DE PRESERVAÇÃO DE CÓRNEAS, CONTENDO POLISSACARIDIOS, ANTIBIÓTICO, AMINOÁCIDOS; AGENTES OSMÓTICOS, FONTES DE ENERGIA, SAIS MINERAIS COMPONENTES PARA CONSERVAÇÃO POR ATÉ 14 DIAS; ESTÉRIL; CONTENDO ROTULO COM NÚMERO DE LOTE; DATA DE FABRICAÇÃO E VALIDADE. USO SOLUÇÃO ESTÉRIL 20 ML, PARA ATENDER AS DEMANDAS DA COORDENADORIA ESTADUAL DE TRANSPLANTES DE MATO GROSSO</t>
  </si>
  <si>
    <t>ADESÃO CARONA N°. 075/2025/SES-MT
ATA DE REGISTRO DE PREÇOS Nº. 195/2024/SUPEL_RO 
PREGÃO ELETRÔNICO Nº. 90017/2024 – SUPEL_RO
PROCESSO ADMINISTRATIVO N° SES-PRO-2025/07047</t>
  </si>
  <si>
    <t>CENTRAL COMÉRCIO DE PRODUTOS HOSPITALARES LTDA-ME</t>
  </si>
  <si>
    <t xml:space="preserve">AQUISIÇÃO DE MEDICAMENTOS DA LISTAGEM PADRONIZADA DO SERVIÇO DE ATENDIMENTO MÓVEL DE URGÊNCIA PARA ATENDER A DEMANDA DA FARMÁCIA DO SAMU-192/SES/MT, PARA ATENDER AS DEMANDAS DOS VEÍCULOS DO SAMU -SERVIÇO DE ATENDIMENTO MÓVEL DO URGÊNCIA DO ESTADO DE MATO GROSSO. </t>
  </si>
  <si>
    <t>ORIGEM: PREGÃO ELETRÔNICO N°. 0012/2025.
PROCESSO ADMINISTRATIVO N° SES-PRO-2024/67557</t>
  </si>
  <si>
    <t>FAMA DISTRIBUIDORA HOSPITALAR EIRELI ME</t>
  </si>
  <si>
    <t>CONQUISTA DISTRIBUIDORA DE MEDICAMENTOS E PRODUTOS HOSPITALARES LTDA</t>
  </si>
  <si>
    <t>“Aquisição de Medicamentos da listagem padronizada do Serviço de Atendimento Móvel de Urgência para atender a demanda da Farmácia do SAMU-192/SES/MT, para atender as demandas dos veículos do SAMU -Serviço de Atendimento Móvel do Urgência do Estado de Mato Grosso”</t>
  </si>
  <si>
    <t>HALEX ISTAR INDÚSTRIA FARMACÊUTICA AS</t>
  </si>
  <si>
    <t>081/2025</t>
  </si>
  <si>
    <t>PREGÃO ELETRÔNICO N°. 072/2024.
PROCESSO ADMINISTRATIVO N° SES-PRO- 2024/06129</t>
  </si>
  <si>
    <t>MED WUICIK MÉDICOS S/S LTDA</t>
  </si>
  <si>
    <t>“Contratação de empresas especializadas em prestação de serviços de gerenciamento técnico, administrativo, fornecimento de recursos humanos, recursos materiais, medicamentos, insumos farmacêuticos, incluindo prestação de serviços médicos de nefrologia com fornecimento de equipamentos para essa demanda e outros necessários para o funcionamento de 30 (trinta) leitos de tipo adulto de (UTI) unidade de terapia intensiva no âmbito do Hospital Estadual “Lousite Ferreira da Silva”</t>
  </si>
  <si>
    <t>Hospital Estadual “Lousite Ferreira da Silva”</t>
  </si>
  <si>
    <t>82/2025</t>
  </si>
  <si>
    <t>DISPENSA DE LICITAÇÃO Nº 015/2024
PROCESSO ADMINISTRATIVO Nº SES-PRO-2024/19985</t>
  </si>
  <si>
    <t>“ contratação de empresa especializada em prestação de serviços de remoção terrestre tipo “D” e tipo “B” de pacientes internados que necessitem de atendimentos médico-hospitalar especializado fora do município ou de remoções para serviços de diagnóstico no município de origem, com sistema de preço por quilômetro rodado de ambulância de suporte básico e ambulância de suporte avançado (UTI móvel), devidamente equipada e acompanhada de equipe para atender o Hospital Regional de Alta Floresta “Albert Sabin”, sob gestão direta da Secretaria de Estado de Saúde de Mato Grosso</t>
  </si>
  <si>
    <t>083/2025</t>
  </si>
  <si>
    <t>ATA DE REGISTRO DE PREÇO Nº 016/2024/SEPLAG
 PREGÃO ELETRÔNICO Nº 015/SEPLAG/2024
PROCESSO ADMINISTRATIVO nº SES-PRO-</t>
  </si>
  <si>
    <t>"aquisição de licença de softwares para atender a Secretaria de Estado de Saúde e suas Unidades"</t>
  </si>
  <si>
    <t>087/2025</t>
  </si>
  <si>
    <t>ATA DE REGISTRO DE PREÇO N] 016/2024/SEPLAG
PREGÃO ELETRÔNICO Nº 015/SEPLAG/2024
PROCESSO ADMINISTRATIVO Nº SES-PRO-2025/12205</t>
  </si>
  <si>
    <t>TOTALCAD COMÉRCIO E SERVIÇOS EM TECNOLÓGICO LTDA</t>
  </si>
  <si>
    <t>aquisição de licença de softwares para atender a Secretaria de Estado de Saúde e suas Unidades,</t>
  </si>
  <si>
    <t>LACEN - MT</t>
  </si>
  <si>
    <t>ANITA RICARDA DA SILVA 
Matrícula: 97544</t>
  </si>
  <si>
    <t>LUCI RODRIGUES DA COSTA BORGES
Matrícula:294907</t>
  </si>
  <si>
    <t>MARLY MAYUMI TUTIYA
Matrícula:120283</t>
  </si>
  <si>
    <t>Sonia Sokolowski De Freitas - Matrícula: 292413</t>
  </si>
  <si>
    <t>0285/2025/GBSES</t>
  </si>
  <si>
    <t>DOE. 28.976 - Pág. 40- 24/04/2025</t>
  </si>
  <si>
    <t>Nelito Junior Pereira de Oliveira -
Matricula: 318965</t>
  </si>
  <si>
    <t>D.OE - 28.643 - Pag. 248 - 18.12.2023
D.OE - 28.676 - Pag. 37 - 05/02/2023
D.OE - 28.697 - Pag.121 - 07.03.2024
D.OE - 28.722 - Pag. 50 - 15.04.2024
D.OE. 28.958 - PÁG. 48 - 26/03/2025
D.OE. 28.972 - PÁG. 48 - 49 -24/04/2025</t>
  </si>
  <si>
    <t xml:space="preserve">907/2023/GBSES
0136/2024/GBSES
064/2024/GBSES
0226/2024/GBSES
0196/2025/GBSES
</t>
  </si>
  <si>
    <t>559/2022/GBSES
240/2023/GBSES
577/2023/GBSES
061/2024/GBSES
0307/2024/GBSES
0216/2025/GBSES
0272/2025/GBSES
0284/2025/GBSES</t>
  </si>
  <si>
    <t>17/05/2024 DO.28.745- Pág. 64 e 64(
DOE 28.963 - PG. 58- 02/04/2025)
DOE 28.973 - PG.49- 16/04/2025)
DOE 28.976- PG.40- 24/04/2025</t>
  </si>
  <si>
    <t>DOE. 28.919 - Pág.136-137-  29/01/2025
DOE. 28.976 - Pág.39-  24/04/2025</t>
  </si>
  <si>
    <t>Thais Fogaça Cardoso
Matricula: 281875</t>
  </si>
  <si>
    <t>Camila Domingues 
Matricula: 260298</t>
  </si>
  <si>
    <t>Taniele Ângelo Mechi;
Matricula: 305283</t>
  </si>
  <si>
    <t>Marcelo Martins da Cruz Neto - Matricula:  349707</t>
  </si>
  <si>
    <t>DOE. 28.978 - Pág.66 - 28/04/2025</t>
  </si>
  <si>
    <t>0294/2025/GBSES</t>
  </si>
  <si>
    <t>D.OE - 28.639 - Pag.  47 - 12.12.2023
DOE. 28.856 - PÁG. 58 - 23/10/2024
DOE. 28.877 - PÁG. 51 - 26/11/2024
D.OE - 28.978 - Pag.66 -28/04/2025</t>
  </si>
  <si>
    <t>875/2023/GBSES
0718/2024/GBSES
 0784/2024/GBSES
0295/2025/GBSES</t>
  </si>
  <si>
    <t>086/2025</t>
  </si>
  <si>
    <t>“Contratação de empresa especializada na prestação de serviços médicos em Hematologia e Hemoterapia, adulto e pediátrico, por meio de profissionais qualificados, no âmbito do Hospital Estadual Santa Casa, Hospital Regional de Rondonópolis “Irmã Elza Giovanella”, Hospital Regional de Cáceres “Dr. Antônio Carlos Souto Fontes” e Hospital Regional de Cáceres – Anexo”, sob gestão direta da Secretaria de Estado de Saúde de Mato Grosso</t>
  </si>
  <si>
    <t>043/2025</t>
  </si>
  <si>
    <t>SUAD - CAL</t>
  </si>
  <si>
    <t>Gilson Ferreira Ortiz
Matricula: 74962</t>
  </si>
  <si>
    <t>Michelline de Souza Tavares
Matrícula 103717</t>
  </si>
  <si>
    <t>Deyvitth Alves da Silva
Matrícula 349588</t>
  </si>
  <si>
    <t>080/2025</t>
  </si>
  <si>
    <t>INEXIGIBILIDADE DE LICITAÇÃO nº 026/2024 
          PROCESSO ADMINISTRATTIVO nº SES-PRO-2024/52871</t>
  </si>
  <si>
    <t>PHELCOM TECHNOLOGIES S/A</t>
  </si>
  <si>
    <t>“Aquisição de “Equipamento Médico Hospitalar (Retinógrafo Portátil )” para atender as necessidades dos 142 municipios do estado do Matogrosso e unidades da  Secretaria de Estado de Saúde de Mato Grosso, 34 Distritos Sanitários Especiais Indígenas - DSEI’s e 41 Unidades Prisionais e unidades vinculadas a Secretaria de Estado de Saúde de Mato Grosso”.</t>
  </si>
  <si>
    <t>SAS</t>
  </si>
  <si>
    <t>Vânia Jacira Berti
Matrícula: SES310245</t>
  </si>
  <si>
    <t>João Boiko Junior
Matrícula: SES106303</t>
  </si>
  <si>
    <t>Edna Aparecida Plens
CPF: 395.334.921-04
Matrícula: 25896</t>
  </si>
  <si>
    <t>0303/2025/GBSES</t>
  </si>
  <si>
    <t>DOE. 28.981 - Pág.134 - 05/05/2025</t>
  </si>
  <si>
    <t>Lucas Francisco Melo Barbosa
Matrícula:
282150</t>
  </si>
  <si>
    <t>Ariane Kochhann Cheida
Matrícula:
282196</t>
  </si>
  <si>
    <t>Mario Douglas Alves Pereira
Matrícula:
304590</t>
  </si>
  <si>
    <t>180/2023/GBSES
318/2023/GBSES
 0110/2024/GBSES
032/2025/GBSES
045/2025/GBSES</t>
  </si>
  <si>
    <t>(DOE 28.690 - PG.167 - 27/02/2024)
(DOE 28.912 - PG.137 - 20/01/2025)
DOE. 28.919 - Pág.138-  29/01/2025</t>
  </si>
  <si>
    <t>218/2023/GBSES
0105/2024/GBSES
278/2024/GBSES
006/2025/GBSES
073/2025/GBSES</t>
  </si>
  <si>
    <t>(DOE 28.737 - PG.75 - 07/05/2024)
(DOE 28.905 - PG.60 - 09/01/2025)
(DOE 28.926 - PG.67 - 07/02/2025)</t>
  </si>
  <si>
    <t>218/2023/GBSES
  232/2023/GBSES
071/2024/GBSES
024/2025/GBSES
0216/2025/GBSES</t>
  </si>
  <si>
    <t>(DOE 28.463 - PG.41 - 23/03/2023)
(DOE 28.471 - PG.35 - 04/04/2023)
(DOE 28.680 - PG.43 - 09/02/2024)
(DOE 28.910 - PG.74 - 16/01/2025)
DOE. 28.963 - Pág. 58-  02/04/2025</t>
  </si>
  <si>
    <t>Joel Rodrigues da Silva
Matricula: 294862</t>
  </si>
  <si>
    <t>Cristiane Leal Torres
Matricula: 295143</t>
  </si>
  <si>
    <t>DOE. 28.919 - Pág.136-137-  29/01/2025
(DOE 28.982- PG. 54-06/05/2025)</t>
  </si>
  <si>
    <t>041/2025/GBSES
0309/2025/GBSES</t>
  </si>
  <si>
    <t>(DOE 28.982- PG. 54-06/05/2025)</t>
  </si>
  <si>
    <t>0307/2025/GBSES</t>
  </si>
  <si>
    <t>DOE. 28.983 - Pág. 42 - 07/05/2025</t>
  </si>
  <si>
    <t>0314/2025/GBSES</t>
  </si>
  <si>
    <t xml:space="preserve">Juliana Maria Godoi de Lima - Matrícula 296166
</t>
  </si>
  <si>
    <t>Nádia Souza Pereira - Matrícula 285745</t>
  </si>
  <si>
    <t>Ligia Rodrigues de Almeida - Matricula: 272216</t>
  </si>
  <si>
    <t>Valdir Mendes de Paula 
Matrícula: 344340</t>
  </si>
  <si>
    <t>093/2025</t>
  </si>
  <si>
    <t>ORIGEM: PREGÃO ELETRÔNICO N°. 0014/2025.
PROCESSO ADMINISTRATIVO N° SES-PRO- 2024/74134</t>
  </si>
  <si>
    <t>BECTON DICKINSON INDÚSTRIAS CIRÚRGICAS LTDA</t>
  </si>
  <si>
    <t>“Contratação de Empresa Especializada na prestação de serviços do equipamento MGIT 960 para realização de manutenção preventiva e corretiva, de natureza comum, para atender as demandas do Laboratório Central de Saúde Pública do Estado de Mato Grosso – LACEN”</t>
  </si>
  <si>
    <t>Grazielle Scarpin Guimarâes - Matrícula: 59513</t>
  </si>
  <si>
    <t>564/2022/GBSES
363/2023/GBSES
0123/2024/GBSES
0329/2025/GBSES</t>
  </si>
  <si>
    <t>D0E. 28.694 - PÁG. 35 - 04/03/2024
D0E. 28.987 - PÁG. 97- 13/05/2025</t>
  </si>
  <si>
    <t>DOE. 28.801 - PÁG. 45 - 08/08/2024
D.OE - 28.976 - Pag.39 -24/04/2025
D0E. 28.987 - PÁG. 97- 13/05/2025</t>
  </si>
  <si>
    <t>0536/2024/GBSES
0282/2025/GBSES
ERRATA 0282/2025/GBSES</t>
  </si>
  <si>
    <t>D0E. 28.987 - PÁG. 98- 13/05/2025</t>
  </si>
  <si>
    <t>0329/2025/GBSES</t>
  </si>
  <si>
    <t>Danielle Luiza de Amorim Coutinho Mattos - Matrícula: 111136</t>
  </si>
  <si>
    <t>Mabi de Almeida - Matrícula: 332801</t>
  </si>
  <si>
    <t>Fabio José da Silva - Matrícula: 90100</t>
  </si>
  <si>
    <t>Danielle Luiza de Amorim Coutinho Mattos
Matricula: 111136</t>
  </si>
  <si>
    <t>Wender Agostinho de Campos Miranda- Matrícula: 343484</t>
  </si>
  <si>
    <t>Renata Marcelle da Silva - Matrícula 289525</t>
  </si>
  <si>
    <t>089/2025</t>
  </si>
  <si>
    <t>ORIGEM: PREGÃO ELETRÔNICO N°. 0085/2024.
PROCESSO ADMINISTRATIVO N° SES-PRO- 2023/58263</t>
  </si>
  <si>
    <t>BARROS SERVIÇOS DE CIRURGIA GERAL LTDA</t>
  </si>
  <si>
    <t>Márcia Scaff de Souza
Matrícula: 280504</t>
  </si>
  <si>
    <t>Caroline Vicenssott dos Santos
Matrícula: 315525</t>
  </si>
  <si>
    <t>Thiago Ramon Paz de Souza - Matricula nº 327675</t>
  </si>
  <si>
    <t>Alatan Felipe Caldart - Matricula nº 350807</t>
  </si>
  <si>
    <t>091/2025</t>
  </si>
  <si>
    <t>092/2025</t>
  </si>
  <si>
    <t>094/2025</t>
  </si>
  <si>
    <t>095/2025</t>
  </si>
  <si>
    <t>096/2025</t>
  </si>
  <si>
    <t>ORIGEM: PREGÃO ELETRÔNICO N°. 0007/2025.
PROCESSO ADMINISTRATIVO N° SES-PRO- 2023/47056</t>
  </si>
  <si>
    <t>“Contratação de Empresa Especializada no fornecimento de Reagentes e Insumos para Testes de Bioquímicas e Imunologia com cessão de Equipamentos em Regime de Comodato, dividido em 02 (dois) LOTES: identificados como objeto 01 COMODATO dos equipamentos para realização de exames de dosagens bioquímicas e objeto 03 COMODATO dos equipamentos para realização de exames de imunologia automatizados, identificados como objeto 02 e objeto 04 fornecimento respectivamente de reagentes e insumos de bioquímica e imunologia, com manutenções preventivas e corretivas, com a calibração dos equipamentos e capacitação da equipe técnica para realização de ensaios laboratoriais. Os controles, calibradores e acessórios dos LOTES 01 E 02 serão fornecidos sem ônus, para controle de qualidade laboratorial das atividades desenvolvidas, para atender o MT-Hemocentro, CEOPE, CERMAC, CRIDAC, CIAPS - Adauto Botelho, Central de Transplante e Ambulatório de Transexualidade”</t>
  </si>
  <si>
    <t>ORIGEM: PREGÃO ELETRÔNICO N°. 0007/2025.
PROCESSO ADMINISTRATIVO N° SES-PRO- 2023/47056.</t>
  </si>
  <si>
    <t>LUA SERVIÇOS LTDA</t>
  </si>
  <si>
    <t>ORIGEM: ARP Nº 005/2024/SEPLAG - PREGÃO ELETRÔNICO N° 002/2024/SEPLAG 
PROCESSO ADMINISTRATIVO N° SES-PRO-2025/14666</t>
  </si>
  <si>
    <t>prestação dos serviços especializados no fornecimento de mão de obra para prestação de serviços continuados de Apoio Administrativo para os perfis AUXILIAR ADMINISTRATIVO e Auxiliar Operacional Administrativo</t>
  </si>
  <si>
    <t>Glaucia Heloisa De Paula Sousa  Matrícula: 315297</t>
  </si>
  <si>
    <t xml:space="preserve"> Everton Ralph Castro Soares   Matrícula: 249746</t>
  </si>
  <si>
    <t>Izabella Sant’Anna Siqueira
Matrícula: 111356</t>
  </si>
  <si>
    <t>Lucas Falcão De Oliveira
Matrícula: 330833</t>
  </si>
  <si>
    <t>Darleia Cristina Gross Andrade Nascimento
Matrícula: 120209</t>
  </si>
  <si>
    <t>D.OE. 28.748 - PÁG. 58 - 22/05/2024
D.OE. 28.764 - PÁG. 56 - 17/06/2024
D0E. 28.694 - PÁG. 35 - 04/03/2024
(DOE 28.982- PG. 54-06/05/2025)
DOE. 28.991- Pág. 66- 19/05/2025</t>
  </si>
  <si>
    <t>422/2022/GBSES
461/2023/GBSES
0123/2024/GBSES
0313/2024/GBSES
 0404/2024/GBSES
0308/2025/GBSES
0341/2025/GBSES</t>
  </si>
  <si>
    <t>D.OE. 28.759 - PÁG. 159 - 10/06/2024
D.OE. 28.958 - PÁG. 48 - 26/03/2025
DOE. 28.973 - PÁG. 49- 17/04/2025
DOE. 28.991 - PÁG. 71- 19/05/2025</t>
  </si>
  <si>
    <t>474/2022/GBSES
276/2023/GBSES
364/2024/GBSES
0216/2025/GBSES
0345/2025/GBSES</t>
  </si>
  <si>
    <t>DOE. 28.614 - Pág. 52 - 31.10.2023
DOE. 28.617 - Pág. 84 - 07.11.2023
DOE. 28.813 - PÁG. 35 - 23/08/2024
DOE. 28.991 - PÁG. 71- 19/05/2025</t>
  </si>
  <si>
    <t>ERRATA DA PORTARIA Nº 782/2023/GBSES
0575/2024/GBSES
0345/2025/GBSES</t>
  </si>
  <si>
    <t>DOE. 28.991 - PÁG. 71- 19/05/2025</t>
  </si>
  <si>
    <t>0347/2025/GBSES</t>
  </si>
  <si>
    <t xml:space="preserve"> 14/04/2026</t>
  </si>
  <si>
    <t>DOE. 28.992 - PÁG. 61- 20/05/2025</t>
  </si>
  <si>
    <t>0349/2025/GBSES</t>
  </si>
  <si>
    <t>D0E. 28.393 - PÁG. 33 - 14/12/2022
(DOE 28.958 - PG. 47- 26/03/2025)
(DOE 28.992 - PG. 62- 20/05/2025)</t>
  </si>
  <si>
    <t>564/2022/GBSES
856/2022/GBSES
195/2025/GBSES
0351/2025/GBSES</t>
  </si>
  <si>
    <t xml:space="preserve">Fernando Henrique Modolo - Matricula:315166  </t>
  </si>
  <si>
    <t>CINCO CONFIANÇA INDÚSTRIA E COMÉRCIO LTDA     MUDOU PARA CEI COM. EXP. E IMP. DE MATERIAIS MÉDICOS LTDA</t>
  </si>
  <si>
    <t xml:space="preserve">Fernando Henrique Modolo - Matricula:315166  
</t>
  </si>
  <si>
    <t>GlauciaHeloisa De Paula Souza Matricula:315297</t>
  </si>
  <si>
    <t>Everton    Ralph    Castro    Soares Matricula:249746</t>
  </si>
  <si>
    <t>EManuel Aparecido da Silva - Matricula:322258</t>
  </si>
  <si>
    <t>Everton    Ralph    Castro    Soares - Matricula:249746</t>
  </si>
  <si>
    <t xml:space="preserve">HEMOCENTRO
Fernando Henrique Modolo - Matricula:315166  </t>
  </si>
  <si>
    <t xml:space="preserve">Fernando Henrique Modolo - Matricula:315166  
</t>
  </si>
  <si>
    <t>Glaucia Heloisa De Paula Souza - Matricula:315297</t>
  </si>
  <si>
    <t>Everton    Ralph    Castro    Soares – 
Matricula: 249746</t>
  </si>
  <si>
    <t>100/2025</t>
  </si>
  <si>
    <t>"contratação de empresa especializada na prestação de serviços médicos em Cirurgia Geral, por meio de profissionais qualificados, no âmbito do Hospital Regional de Cáceres “Dr. Antônio Carlos Souto Fontes” e Anexo, sob gestão direta da Secretaria de Estado de Saúde de Mato Grosso"</t>
  </si>
  <si>
    <t>Jardiane Cintra Pires - Matricula: 280889</t>
  </si>
  <si>
    <t>DOE. 28.994 - PÁG. 64- 22/05/2025</t>
  </si>
  <si>
    <t>0358/2025/GBSES</t>
  </si>
  <si>
    <t>DOE. 28.773 - PÁG. 80-81 - 28/06/2024
DOE. 28.806 - PÁG. 77 - 14/08/2024
DOE. 28.811 - PÁG. 48-49 - 21/08/2024
DOE. 28.819 - PÁG. 32 - 02/09/2024
DOE. 28.994 - PÁG. 64- 22/05/2025</t>
  </si>
  <si>
    <t>0434/2024/GBSES
0550/2024/GBSES
0591/2024/GBSES
0358/2025/GBSES</t>
  </si>
  <si>
    <t xml:space="preserve">
 Juliano Belote - Matrícula:
SES94423</t>
  </si>
  <si>
    <t>Tawana Silva Barbosa Gomes - Matricula:
319512</t>
  </si>
  <si>
    <t xml:space="preserve"> Denise Venera Pereira - Matricula:
333320</t>
  </si>
  <si>
    <t>DOE. 28.992 - PÁG. 61- 23/05/2025</t>
  </si>
  <si>
    <t>0362/2025/GBSES</t>
  </si>
  <si>
    <t>:Lucas Francisco Melo Barbosa
Matrícula: 282150</t>
  </si>
  <si>
    <t>Danglanes Rick Alferio Poletto
Matrícula: 280095</t>
  </si>
  <si>
    <t>Hugo Shoiti Yamamoto
Matrícula: 306632</t>
  </si>
  <si>
    <t>ORIGEM: PREGÃO ELETRÔNICO N°. 0019/2025.
PROCESSO ADMINISTRATIVO N° SES-PRO- 2024/91164</t>
  </si>
  <si>
    <t>101/2025</t>
  </si>
  <si>
    <t>SUDOESTE GERADORES LTDA</t>
  </si>
  <si>
    <t>“Aquisição de Grupo Motor Gerador para atender as demandas da Secretaria de Estado de Saúde e Unidades Descentralizadas”</t>
  </si>
  <si>
    <t>Lucas Francisco Melo Barbosa
Matrícula: 282150</t>
  </si>
  <si>
    <t>Vitoria Brenna Torres Santos Caracas
Matrícula: 351995</t>
  </si>
  <si>
    <t>Leticia Cristina Carmargo Lima Lacerda
Matrícula: 322931</t>
  </si>
  <si>
    <t>Fernando Henrique Modolo -
Matricula:315166</t>
  </si>
  <si>
    <t>Arnildo Lopes Mendes -
Matricula:93229</t>
  </si>
  <si>
    <t>(DOE. 28.739 - PÁG. 67 - 09/05/2024)
(DOE. 28.998 - PÁG. 79 - 28/05/2025)</t>
  </si>
  <si>
    <t xml:space="preserve">
240/2020/GBSES
294/2021/GBSES
716/2021/GBSES
214/2022/GBSES
889/2022/GBSES
558/2023/GBSES
287/2024/GBSES
0370/2025/GBSES</t>
  </si>
  <si>
    <t>D.OE. 28.759 - Pag. 162 - 10.05.2024
(DOE. 28.998 - PÁG. 79 - 28/05/2025)</t>
  </si>
  <si>
    <t>(DOE. 28.574 - PÁG. 32 - 30/08/2023
(DOE 28.898 - PG. 85 e 86- 27/12/2024)
(DOE 28.958 - PG. 47- 26/03/2025)
(DOE. 28.998 - PÁG. 79 - 28/05/2025)</t>
  </si>
  <si>
    <t>529/2020/GBSES
675/2022/GBSES
160/2023/GBSES
ERRATA DA PORTARIA Nº 634/2023/GBSES 
0870/2024/GBSES
0195/2025/GBSES
0370/2025/GBSES</t>
  </si>
  <si>
    <t>023/2021/GBSES
042/2021/GBSES
636/2021/GBSES
214/2022/GBSES
675/2022/GBSES
0370/2025/GBSES</t>
  </si>
  <si>
    <t>(DOE. 28.335 - PÁG. 26 - 22/09/2022)
(DOE. 28.998 - PÁG. 79 - 28/05/2025)</t>
  </si>
  <si>
    <t>023/2021/GBSES
148/2022/GBSES
704/2022/GBSES
413/2023/GBSES
083/2025/GBSES
0370/2025/GBSES</t>
  </si>
  <si>
    <t>(DOE. 28.513 - PÁG. 33-34 - 02/06/2023)
(DOE. 28.929 - PÁG. 81 -  12/02/2025)
(DOE. 28.998 - PÁG. 79 - 28/05/2025)</t>
  </si>
  <si>
    <t>(DOE. 28.200 - PÁG. 41 - 09/03/2022)
(DOE. 28.998 - PÁG. 79 - 28/05/2025)</t>
  </si>
  <si>
    <t>023/2021/GBSES
144/2022/GBSES
148/2022/GBSES
289/2023/GBSES
0370/2025/GBSES</t>
  </si>
  <si>
    <t>DOE. 28.801 - PÁG.45 - 08.08.2024
DOE. 28.813 - PÁG. 35 - 23/08/2024
(DOE. 28.998 - PÁG. 79 - 28/05/2025)</t>
  </si>
  <si>
    <t>DOE. 28.690- PÁG.167 - 27.02.2024)
DOE. 28.935 - Pág. 38-  20/02/2025
DOE. 28.998 - PÁG. 79 - 28/05/2025)</t>
  </si>
  <si>
    <t>066/2022/GBSES
214/2022/GBSES
242/2023/GBSES
0111/2024/GBSES
0107/2025/GBSES
0370/2025/GBSES</t>
  </si>
  <si>
    <t>888/2022/GBSES
080/2024/GBSES
016/2025/GBSES
0370/2025/GBSES</t>
  </si>
  <si>
    <t>DOE. 28.683 - Pág. 37 - 16/02/2024
DOE. 28.907 - Pág. 31 - 113/01/2025
DOE. 28.998 - PÁG. 79 - 28/05/2025)</t>
  </si>
  <si>
    <t>888/2022/GBSES
016/2025/GBSES</t>
  </si>
  <si>
    <t>DOE. 28.396 - Pág. 38 - 16/12/2022
DOE. 28.907 - Pág. 31 - 113/01/2025</t>
  </si>
  <si>
    <t>(DOE 28.690 - PG.167 - 27/02/2024)
(DOE 28.998 - PG.79 - 25/05/2025)</t>
  </si>
  <si>
    <t>(DOE 28.490 - PG.42 - 02/05/2023)
(DOE 28.764 - PG.56 - 17/06/2024)
(DOE 28.939 - PG.114 - 26/02/2025)
DO. 28.966 - PÁG. 63 - 07/04/2025
(DOE 28.998 - PG.79 - 25/05/2025)</t>
  </si>
  <si>
    <t>Fernando Henrique Modolo - Matrícula:
315166</t>
  </si>
  <si>
    <t xml:space="preserve"> Dilce Catarina Gomes de Matos -
Matricula:113031</t>
  </si>
  <si>
    <t>317/2023/GBSES
587/2023/GBSES
0404/2024/GBSES
0129/2025/GBSES
0223/2025/GBSES
0370/2025/GBSES</t>
  </si>
  <si>
    <t>(DOE 28.484 - PG.50 - 20/04/2023)
(DOE 28.543 - PAG.18 - 18/07/2023)
(DOE 28.939 - PG.114 - 26/02/2025)
(DOE 28.998 - PG.79 - 25/05/2025)</t>
  </si>
  <si>
    <t>291/2023/GBSES
530/2023/GBSES
0129/2025/GBSES
0370/2025/GBSES</t>
  </si>
  <si>
    <t>DOE. 28.568 - Pág. 68 - 22.08.2023
(DOE 28.939 - PG.114 - 26/02/2025)
(DOE 28.998 - PG.79 - 25/05/2025)</t>
  </si>
  <si>
    <t>624/2023/GBSES
0129/2025/GBSES
0370/2025/GBSES</t>
  </si>
  <si>
    <t>D.OE - 28.639 - Pag.  47 - 12.12.2023
(DOE. 28.885 - PÁG. 46-47 - 06/12/2024)
(DOE 28.998 - PG.79 - 25/05/2025)</t>
  </si>
  <si>
    <t xml:space="preserve"> 875/2023/GBSES
0817/2024/GBSES
0370/2025/GBSES</t>
  </si>
  <si>
    <t xml:space="preserve">Fernando Henrique Modolo -
Matricula:315166 </t>
  </si>
  <si>
    <t>(DOE. 28.591 - PÁG. 39 - 26/09/2023)
(DOE. 28.9981 - PÁG. 80 - 28/05/2025)</t>
  </si>
  <si>
    <t>341/2021/GBSES
689/2022/GBSES
ERRATA DA PORTARIA Nº 449/2022/GBSES
232/2023/GBSES
701/2023/GBSES
0371/2025/GBSES</t>
  </si>
  <si>
    <t>(DOE 28.519 - PG.36 - 14/06/2023)
(DOE 28.675 - PG.42 - 02/02/2024)
DOE. 28.963 - Pág. 58-59-  02/04/2025
 (DOE 28.970 - PG. 57-14/04/2025)
(DOE. 28.9981 - PÁG. 80 - 28/05/2025)</t>
  </si>
  <si>
    <t>430/2023/GBSES
061/2024/GBSES
0216/2025/GBSES
0251/2025/GBSES
0371/2025/GBSES</t>
  </si>
  <si>
    <t>DOE. 28745 - Pág. 64 - 17/05/2024
(DOE. 28.9981 - PÁG. 80 - 28/05/2025)</t>
  </si>
  <si>
    <t>0308/2024/GBSES
0372/2025/GBSES</t>
  </si>
  <si>
    <t>DOE. 28.811 - PÁG. 48-49 - 21/08/2024
(DOE. 28.938 - Pág. 214 - 25/02/2025)
(DOE. 28.9981 - PÁG. 80 - 28/05/2025)</t>
  </si>
  <si>
    <t>0566/2024/GBSES
0117/2025/GBSES
0372/2025/GBSES</t>
  </si>
  <si>
    <t>Maria Eliza Gonçalves Douradinho
Menezes - Matricula:98348</t>
  </si>
  <si>
    <t>DOE. 28.951 - Pág. 47-  18/03/2025
(DOE. 28.9981 - PÁG. 80 - 28/05/2025)</t>
  </si>
  <si>
    <t>0178/2025/GBSES
0372/2025/GBSES</t>
  </si>
  <si>
    <t>DOE. 28.947 - Pág.-45-  13/03/2025
(DOE. 28.9981 - PÁG. 80 - 28/05/2025)</t>
  </si>
  <si>
    <t>0154/2025/GBSES
0372/2025/GBSES</t>
  </si>
  <si>
    <t>VUGENTE</t>
  </si>
  <si>
    <t>(DOE. 28.764 - PÁG. 56 - 17/06/2024)
(DOE. 28.998 - PÁG. 79 - 28/05/2025)
(DOE. 29.001 - PÁG. 79 - 02/06/2025)</t>
  </si>
  <si>
    <t>276/2020/GBSES
160/2023/GBSES
0404/2024/GBSES
0370/2025/GBSES
0376/2025/GBSES</t>
  </si>
  <si>
    <t>394/2023/GBSES
0376/2025/GBSES</t>
  </si>
  <si>
    <t xml:space="preserve">(DOE 28.506 - PG.51 - 24/05/2023)
(DOE. 29.001 - PÁG.48 - 02/06/2025)
</t>
  </si>
  <si>
    <t>D.OE - 28.687 - Pag.127 - 22.02.2024
DOE. 28.870 - Pág. 41 - 13/11/2024
DOE. 28.872 - Pág. 93 - 18/11/2024
(DOE. 29.001 - PÁG.48- 49 - 02/06/2025)</t>
  </si>
  <si>
    <t>0103/2024/GBSES
0755/2024/GBSES
ERRATA 0755/2024/GBSES
0377/2025/GBSES</t>
  </si>
  <si>
    <t>DOE. 28.759 - PÁG. 163 - 10.06.2024
DOE. 28.830 - Pág.43 - 17.09.2024
DOE. 28.878 - PÁG. - 62 - 27/11/2024
(DOE. 29.001 - PÁG.48- 49 - 02/06/2025)</t>
  </si>
  <si>
    <t>0375/2024/GBSES
0633/2024/GBSES
0789/2024/GBSES
0377/2025/GBSES</t>
  </si>
  <si>
    <t>(DOE. 29.001 - PÁG.48- 49 - 02/06/2025)</t>
  </si>
  <si>
    <t>0377/2025/GBSES</t>
  </si>
  <si>
    <t>0342/2025/GBSES</t>
  </si>
  <si>
    <t>DOE. 28.991 - Pág.67 - 19/05/2025</t>
  </si>
  <si>
    <t>090/2025</t>
  </si>
  <si>
    <t>PROCESSO ADMINISTRATIVO Nº SES-PRO-2025/28354</t>
  </si>
  <si>
    <t>SOCIEDADE BENEFICENTE ISRALITA BRASILEIRA HOSPITAL ALBERT EINSTEIN - SBIBHAE</t>
  </si>
  <si>
    <t>formalização de parceria entre as partes, para consecução de finalidade de interesse público e recíproco que envolve a transferência de recursos financeiros, consiste na parceria com entidade especializada para o GERENCIAMENTO, ESTRUTURAÇÃO E OPERACIONALIZAÇÃO PLENA DO HOSPITAL CENTRAL DE ALTA COMPLEXIDADE DE MATO GROSSO, BEM COMO A EXECUÇÃO DAS AÇÕES E SERVIÇOS DE SAÚDE NA UNIDADE HOSPITALAR</t>
  </si>
  <si>
    <t>098/2025</t>
  </si>
  <si>
    <t>ORIGEM: PREGÃO ELETRÔNICO N°. 0016/2025/SES/MT.
PROCESSO ADMINISTRATIVO N° SES-PRO-2024/16146</t>
  </si>
  <si>
    <t>P. S. NUNES SERVICOS ODONTOLOGICO LTDA</t>
  </si>
  <si>
    <t>“Contratação de empresas especializadas em prestação de serviços Odontológico para Pessoas com necessidades Especiais, por meio de profissionais qualificados, no âmbito do Hospital Regional de Cáceres “Drº Antônio Carlos Souto Fontes, sob a gestão da Secretaria de Estado de Saúde de Mato Grosso”</t>
  </si>
  <si>
    <t>102/2025</t>
  </si>
  <si>
    <t>ORIGEM: PREGÃO ELETRÔNICO N°. 0020/2025.
PROCESSO ADMINISTRATIVO N° SES-PRO-2024/25821</t>
  </si>
  <si>
    <t>SALUTEM INDUSTRIA E COMERCIO ELETRONICO LTDA</t>
  </si>
  <si>
    <t>“Contratação para a Aquisição e Instalação do Sistemas de Monitoramento de Chamadas de Enfermagem para o Hospital Central de Alta Complexidade no município de Cuiabá – Mato Grosso”</t>
  </si>
  <si>
    <t>ORIGEM: PREGÃO ELETRÔNICO N° 0107/2024/SES-MT
PROCESSO ADMINISTRATIVO N° SES-PRO- 2024/06199</t>
  </si>
  <si>
    <t>“Contratação de pessoa jurídica para prestação de serviços de gerenciamento técnico, administrativo, fornecimento de recursos humanos, recursos materiais, medicamentos, insumos farmacêuticos, incluindo prestação de serviços médicos de nefrologia com fornecimento de equipamentos e insumos para essa demanda e outros necessários para o funcionamento de 10 (dez) leitos de tipo II Neonatal de (UTI)</t>
  </si>
  <si>
    <t>104/2025</t>
  </si>
  <si>
    <t>Dennislaine Alves Lima Dantas
Matricula: 280733</t>
  </si>
  <si>
    <t>Aline da Silva Tondatto
Matrícula 280491</t>
  </si>
  <si>
    <t>Gabriele Sebastiana Massai de Arruda
Matricula: 297097</t>
  </si>
  <si>
    <t>Ruth de Lima Santos
Matrícula: 299717</t>
  </si>
  <si>
    <t>Tieli Schwantz Ribas
Matrícula: 296175</t>
  </si>
  <si>
    <t>Ana Paula Marques Schulz – Matrícula 58079</t>
  </si>
  <si>
    <t>Dional Luiza Da Rocha Oliveira - Matrícula: 304077</t>
  </si>
  <si>
    <t>Dional Luiza Da Rocha Oliveira
Matrícula: 304077</t>
  </si>
  <si>
    <t>Lindsay Kelly Pereira De Jesus
Sampaio
Matrícula: 248031</t>
  </si>
  <si>
    <t>LACEM
Elaine Cristina de Oliveira - Matrícula: 93983</t>
  </si>
  <si>
    <t>Taniele Angelo Mechi – Matricula: 305283</t>
  </si>
  <si>
    <t>Thiago Ramon Paz de Souza - Matrícula: 327675</t>
  </si>
  <si>
    <t>Raquel Arevalo de Camargo– Matrícula: 106805</t>
  </si>
  <si>
    <t xml:space="preserve">Danielle Silva Bergman - Matrícula: 130246
</t>
  </si>
  <si>
    <t>Danielle Luiza de Amorim Coutinho Mattos– Matricula: 111136</t>
  </si>
  <si>
    <t>Geraldina Alves Francelino – Matricula: 292899</t>
  </si>
  <si>
    <t>422/2022/GBSES
720/2023/GBSES
 0355/2024/GBSES
0867/2024/GBSES
0391/2025/GBSES</t>
  </si>
  <si>
    <t>DOE. 28.755 - PÁG. 47 - 04/06/2024
(DOE. 28.898 - PÁG. 81 a 85 - 27/12/2024)
DOE. 29.007 - PÁG.56- 110/06/2025</t>
  </si>
  <si>
    <t>409/2022/GBSES
642/2023/GBSES
720/2023/GBSES
 0355/2024/GBSES
0867/2024/GBSES
0393/2025/GBSES</t>
  </si>
  <si>
    <t>DOE. 28.752 - PÁG. 73 - 28.05.2024
DOE. 29.007 - PÁG.56- 110/06/2025</t>
  </si>
  <si>
    <t>564/2022/GBSES
 0340/2024/GBSES
0393/2025/GBSES</t>
  </si>
  <si>
    <t>DOE - 28.910 - Pag.74 - 16.01.2025
DOE. 29.007 - PÁG.56- 110/06/2025</t>
  </si>
  <si>
    <t>023/2025/GBSES
0392/2025/GBSES</t>
  </si>
  <si>
    <t>DOE. 29.007 - PÁG.55-56- 110/06/2025</t>
  </si>
  <si>
    <t>0391/2025/GBSES</t>
  </si>
  <si>
    <t>Danielle Luiza de Amorim Coutinho
Mattos- Matricula: 111136</t>
  </si>
  <si>
    <t>DOE. 28.978 - Pág.66 - 28/04/2025
(DOE 29.009 - PG.52- 12/06/2025)</t>
  </si>
  <si>
    <t>0294/2025/GBSES
0404/2025/GBSES</t>
  </si>
  <si>
    <t>0391/2025/GBSES
ERRATA 0391/2025/GBSES</t>
  </si>
  <si>
    <t>D.OE - 28.659 - Pag.82 - 11.01.2024
DOE. 28.748 - PÁG. 58 - 22/05/2024
DOE. 28.761 - PÁG. 66 - 12/06/2024
DOE. 28.910 - PÁG. 74 - 16/01/2025
DOE. 29,009 - PÁG. 52 - 11/06/2025</t>
  </si>
  <si>
    <t>022/2024/GBSES
0313/2024/GBSES
0379/2024/GBSES
024/2025/GBSES
0405/2025/GBSES</t>
  </si>
  <si>
    <t>DOE. 28.755 - PÁG. 47 - 04/06/2024
D.OE. 28.764 - PÁG. 56 - 17/06/2024
DOE. 29,009 - PÁG. 52 - 11/06/2025</t>
  </si>
  <si>
    <t>564/2022/GBSES
449/2023/GBSES
032/2024/GBSES
0133/2024/GBSES
 0355/2024/GBSES
 0404/2024/GBSES
0406/2025/GBSES</t>
  </si>
  <si>
    <t>DOE. 28.764 - PÁG. 54 E 55 - 17/06/2024
(DOE. 28.885 - PÁG. 46-47 - 06/12/2024)
(DOE 28.958 - PG. 48- 26/03/2025)
DOE. 29,009 - PÁG. 53- 11/06/2025</t>
  </si>
  <si>
    <t>775/2022/GBSES
330/2023/GBSES
020/2024/GBSES
0399/2024/GBSES
0817/2024/GBSES
195/2025/GBSES
0406/2025/GBSES</t>
  </si>
  <si>
    <t>DOE. 28.589 - Pág. 61 - 22.09.2023
DOE. 28.591 - Pág. 39 - 26.03.2023
DOE. 28.737 - Pág. 75 - 07.05.2024
(DOE. 28.828 - PÁG.40 - 13.09.2024)
DOE. 29,009 - PÁG. 53- 11/06/2025</t>
  </si>
  <si>
    <t>690/2023/GBSES
0187/2023/GBSES
277/2024/GBSES
0624/2024/GBSES
0406/2025/GBSES</t>
  </si>
  <si>
    <t>D.OE - 28.731 - Pag. 47 - 26.04.2024
DOE. 28.958 - Pág.48 - 26/03/2025
DOE. 28.978 - Pág.66 - 28/04/2025
DOE. 29,009 - PÁG. 53- 11/06/2025</t>
  </si>
  <si>
    <t xml:space="preserve"> 0258/2024/GBSES
195/2025/GBSES
0294/2025/GBSES
0407/2025/GBSES</t>
  </si>
  <si>
    <t>D.OE. 28.972 - PÁG. 49 -16/04/2025
DOE. 29,009 - PÁG. 53- 11/06/2025</t>
  </si>
  <si>
    <t>DOE. 28.978 - Pág.66 - 28/04/2025
DOE. 29,009 - PÁG. 53- 11/06/2025</t>
  </si>
  <si>
    <t>0294/2025/GBSES
0407/2025/GBSES</t>
  </si>
  <si>
    <t xml:space="preserve"> Dional Luiza Da Rocha Oliveira -
Matrícula: 304077</t>
  </si>
  <si>
    <t>0267/2025/GBSES
0407/2025/GBSES
0408/2025/GBSES</t>
  </si>
  <si>
    <t>D.OE - 28.757 - Pag. 32 - 06.06.2024
D.OE - 29.009 - Pag. 53 - 12/06/2025</t>
  </si>
  <si>
    <t>0363/2024/GBSES
0408/2025/GBSES</t>
  </si>
  <si>
    <t>Marcelo Gramari - Matrícula: 348992</t>
  </si>
  <si>
    <t xml:space="preserve"> Michelle Lina Alves - Matrícula: 217147</t>
  </si>
  <si>
    <t>047/2024/GBSES
023/2025/GBSES</t>
  </si>
  <si>
    <t>DOE - 28.665 - Pag.134 - 23.01.2024
DOE - 28.910 - Pag.74 - 16.01.2025</t>
  </si>
  <si>
    <t xml:space="preserve">Fernando Henrique ModoloMatricula:315166 </t>
  </si>
  <si>
    <t>107/2025</t>
  </si>
  <si>
    <t>ORIGEM: PREGÃO ELETRÔNICO N°. 0024/2025
PROCESSO ADMINISTRATIVO N° SES-PRO- 2024/14945</t>
  </si>
  <si>
    <t>NOROESTE SERVIÇOS MÉDICOS LTDA, inscrita no cadastro CNPJ sob o no 06.023.580/0001-19</t>
  </si>
  <si>
    <t>“Contratação de empresa especializada em prestação de Serviços em Fonoaudiologia, por meio de profissionais qualificados, no âmbito do Hospital Regional de Sorriso, sob a gestão da Secretaria de Estado de Saúde de Mato Grosso”</t>
  </si>
  <si>
    <t>Hospital Regional de Sorriso</t>
  </si>
  <si>
    <t>108/2025</t>
  </si>
  <si>
    <t>“Contratação de empresa especializada em prestação de Serviços em Fonoaudiologia, por meio de profissionais qualificados, no âmbito do Hospital Regional de Alta Floresta “Albert Sabin”, sob a gestão da Secretaria de Estado de Saúde de Mato Grosso”</t>
  </si>
  <si>
    <t>109/2025</t>
  </si>
  <si>
    <t>“Contratação de empresa especializada em prestação de Serviços em Fonoaudiologia, por meio de profissionais qualificados, no âmbito do Hospital Regional de COLÍDER”, sob a gestão da Secretaria de Estado de Saúde de Mato Grosso”</t>
  </si>
  <si>
    <t>114/2025</t>
  </si>
  <si>
    <t>ORIGEM: PREGÃO ELETRÔNICO N°. 0011/2025.
PROCESSO ADMINISTRATIVO N° SES-PRO-2023/73140</t>
  </si>
  <si>
    <t>OLMI INFORMÁTICA LTDA - EPP, inscrita no cadastro do CNPJ sob o nº 00.789.321/0001-17</t>
  </si>
  <si>
    <t>“Aquisição de Mobílias do tipo cadeiras, estofados e longarinas a serem montados e instalados para mobiliar os espaços físico funcional no atendimento das demandas da Secretaria de Estado de Saúde de Mato Grosso, bem como as unidades Hospitalares, Administrativas e Especializadas”</t>
  </si>
  <si>
    <t>115/2025</t>
  </si>
  <si>
    <t>NSA INDUSTRIA COMÉRCIO E SERVIÇOS LTDA. (NEOMÓBILE), inscrita no cadastro do CNPJ sob o nº 24.825.111/0001-03</t>
  </si>
  <si>
    <t>Willy Nascimento Barbosa
Matrícula: 281406</t>
  </si>
  <si>
    <t>Daiane Renata Camargo
Matrícula: 281482</t>
  </si>
  <si>
    <t>Vitória Brenna Torres Santos Caracas
Matrícula: 351995</t>
  </si>
  <si>
    <t>Vitória Brenna Torres Santos Caracas
Matrícula: 351996</t>
  </si>
  <si>
    <t>Vitória Brenna Torres Santos Caracas
Matrícula: 351997</t>
  </si>
  <si>
    <t>Vitória Brenna Torres Santos Caracas
Matrícula: 351998</t>
  </si>
  <si>
    <t>Vitória Brenna Torres Santos Caracas
Matrícula: 351999</t>
  </si>
  <si>
    <t>099/2025</t>
  </si>
  <si>
    <t>ILLUMINA BRASIL PRODUTOS DE BIOTECNOLOGIA
LTDA</t>
  </si>
  <si>
    <t>INEXIGIBILIDADE DE LICITAÇÃO Nº 007/2025/SES-MT
PROCESSO ADMINISTRATTIVO Nº SES-PRO-2024/64537</t>
  </si>
  <si>
    <t>Contratação de empresa especializada na prestação de serviços de manutenção preventiva e corretiva do equipamento MiSeq System para atender as demandas do Laboratório Central de Saúde Pública do Estado de Mato Grosso - LACEN</t>
  </si>
  <si>
    <t>113/2025</t>
  </si>
  <si>
    <t>ARP Nº 009/2024/SEPLAG – PREGÃO ELETRÔNICO Nº 008/SEPLAG/2024
          PROCESSO ADMINISTRATTIVO nº SES-PRO-2025/21021</t>
  </si>
  <si>
    <t xml:space="preserve">INFORTOUCH AGENCIA DE COMUNICAÇÃO, EVENTOS E PRODUTOS ALIMENTÍCIOS EIRELI </t>
  </si>
  <si>
    <t>HR DE SORRISO
Caroline Eduarda Pauletti - Matrícula: 325975</t>
  </si>
  <si>
    <t>Paulo Cesar de Souza – Matricula: 98171</t>
  </si>
  <si>
    <t>Marcelo Gramari – Matricula: 348992</t>
  </si>
  <si>
    <t>Deyvitth Alves da Silva - Matrícula 349588</t>
  </si>
  <si>
    <t>D.OE - 28.872 - Pag. 91 - 21.11.2024
(DOE. 28.923 - PÁG. 45-04/02/2025)</t>
  </si>
  <si>
    <t>0434/2024/GBSES
ERRATA DA PORTARIA0434/2024/GBSES
0434/2025/GBSES</t>
  </si>
  <si>
    <t>DOE. 28.773 - PÁG. 80-81 - 28/06/2024
DOE. 28.849 - PÁG. 45 - 14/10/2024
DOE. 29015 - PÁG. 39 - 124/06/2025</t>
  </si>
  <si>
    <t>DOE. 28.782 - PÁG. 29-30 - 11/07/2024
DOE. 28.890 - PÁG. 65 - 13/12/2024
DOE. 29015 - PÁG. 39 - 124/06/2025</t>
  </si>
  <si>
    <t xml:space="preserve"> 0466/2024/GBSES
0828/2024/GBSES
0434/2025/GBSES</t>
  </si>
  <si>
    <t>DOE. 29015 - PÁG. 39 - 124/06/2025</t>
  </si>
  <si>
    <t>0434/2025/GBSES</t>
  </si>
  <si>
    <t>D.OE. 28.740 - Pag. 48 - 10.05.2024
D.OE. 28.818 - Pag. 52-53 - 30.08.2024
(DOE. 28.998 - PÁG. 79 - 28/05/2025)
DOE. 29015 - PÁG. 39 - 124/06/2025</t>
  </si>
  <si>
    <t>167/2020/GBSES
191/2020/GBSES
0293/2024/GBSESTORNAR-SE SEM EFEITO A PORTARIA Nº 0293/2024/
GBSES
0370/2025/GBSES
0435/2025/GBSES</t>
  </si>
  <si>
    <t>(DOE. 28.898 - PÁG.86 - 27.12.2024)
(DOE. 29.015 - PÁG.39-40 - 24/06/2025)</t>
  </si>
  <si>
    <t>0872/2024/GBSES
0335/2025/GBSES</t>
  </si>
  <si>
    <t>DOE. 28.958 - Pág. 47 - 26/03/2025
(DOE. 29.015 - PÁG.39-40 - 24/06/2025)</t>
  </si>
  <si>
    <t>0194/2025/GBSES
0435/2025/GBSES</t>
  </si>
  <si>
    <t>0194/2025/GBSES
435/2025/GBSES</t>
  </si>
  <si>
    <t>DOE. 28.951 - Pág. 47-  18/03/2025
(DOE. 29.015 - PÁG.39-40 - 24/06/2025)</t>
  </si>
  <si>
    <t>0180/2025/GBSES
0435/2025/GBSES</t>
  </si>
  <si>
    <t>0224/2025/GBSES
0435/2025/GBSES</t>
  </si>
  <si>
    <t>(DOE 28.966 - PG. 63-07/04/2025)
(DOE. 29.015 - PÁG.39-40 - 24/06/2025)</t>
  </si>
  <si>
    <t>DOE - 28.917 - Pag.  83 - 27/01/2025
(DOE. 29.015 - PÁG.39-40 - 24/06/2025)</t>
  </si>
  <si>
    <t>037/2025/GBSES
ERRATA 037/2025/GBSES/MT</t>
  </si>
  <si>
    <t>DOE. 28.964 - Pág. 90 - 03/04/2025
(DOE. 29.016 - PÁG.39-63 - 25/06/2025)</t>
  </si>
  <si>
    <t>0219/2025/GBSES
0438/2025/GBSES</t>
  </si>
  <si>
    <t>0154/2024/GBSES
0870/2024/GBSES
049/2025/GBSES
0438/2025/GBSES</t>
  </si>
  <si>
    <t>D.OE - 28.700 - Pag.33 - 12.03.2024
DOE. 28.898 - PÁG. 86 - 27/12/2024
(DOE 28.921 - PG.116 - 31/01/2025)
(DOE. 29.016 - PÁG.39-63 - 25/06/2025)</t>
  </si>
  <si>
    <t>D.OE - 28.784 - Pag. 116 - 15.07.2024
DOE. 28.898 - PÁG. 86 - 27/12/2024
(DOE 28.921 - PG.116 - 31/01/2025)
(DOE. 29.016 - PÁG.39-63 - 25/06/2025)</t>
  </si>
  <si>
    <t>0475/2024/GBSES
0870/2024/GBSES
049/2025/GBSES
0438/2025/GBSES</t>
  </si>
  <si>
    <t>(DOE. 28.923 - PÁG. 45-04/02/2025)
(DOE. 28.923 - PÁG. 4604/02/2025)
(DOE. 29.016 - PÁG.39-63 - 25/06/2025)</t>
  </si>
  <si>
    <t>056/2025/GBSES
058/2025/GBSES
0440/2025/GBSES</t>
  </si>
  <si>
    <t>(DOE. 28.923 - PÁG. 4604/02/2025)
(DOE. 29.016 - PÁG.39-63 - 25/06/2025)</t>
  </si>
  <si>
    <t>058/2025/GBSES
0440/2025/GBSES</t>
  </si>
  <si>
    <t>0773/2024/GBSES
056/2025/GBSES
0440/2025/GBSES</t>
  </si>
  <si>
    <t>DOE. 28.811 - PÁG. 48 - 21/08/2024
(DOE. 28.923 - PÁG. 45-04/02/2025)
(DOE. 29.016 - PÁG.39-63 - 25/06/2025)</t>
  </si>
  <si>
    <t>0565/2024/GBSES
056/2025/GBSES
0440/2025/GBSES</t>
  </si>
  <si>
    <t>DOE. 28.606 - Pág. 109 - 19.10.2023
DOE. 28.801 - PÁG.45 - 08.08.2024
(DOE. 28.923 - PÁG. 45-04/02/2025)
(DOE. 29.016 - PÁG.39-63 - 25/06/2025)</t>
  </si>
  <si>
    <t>761/2023/GBSES
0537/2024/GBSES
056/2025/GBSES
0440/2025/GBSES</t>
  </si>
  <si>
    <t>(DOE. 28.331 - PÁG.87 - 16.09.2022)
DOE. 28.947 - Pág.-45-  13/03/2025
(DOE. 29.016 - PÁG.39-63 - 25/06/2025)</t>
  </si>
  <si>
    <t>ERRATA DA PORTARIA Nº 179/2022/GBSES
657/2022/GBSES
0152/2025/GBSES0440/2025/GBSES</t>
  </si>
  <si>
    <t>HOSPITAL SANTA CASA
Rodrigo Guimarães dos Santos – 
Matrícula: 294853
HOSPITAL CENTRAL
Amanda Marilac de Moraes de Araujo
Matrícula: 303651</t>
  </si>
  <si>
    <t>HOSPITAL SANTA CASA
Alan Souza da Cruz 
Matricula: 300320
HOSPITAL CENTRAL
Igor Luiz Nunes Silva
Matrícula: 308563</t>
  </si>
  <si>
    <t>HOSPITAL SANTA CASA
Edenilço Ribeiro de Amorim - Matricula: 294906
HOSPITAL CENTRAL
Luiz Fernando Alves dos Santos
Matrícula: 304845</t>
  </si>
  <si>
    <t>111/2025</t>
  </si>
  <si>
    <t>112/2025</t>
  </si>
  <si>
    <t>116/2025</t>
  </si>
  <si>
    <t>120/2025</t>
  </si>
  <si>
    <t>ORIGEM: PREGÃO ELETRÔNICO N°. 011/2023/SEPLAG – ARP Nº. 014/2023/SEPLAG
PROCESSO ADMINISTRATIVO N° SES-PRO-2025/22596</t>
  </si>
  <si>
    <t>AC EQUIPAMENTOS E ELETRODOMÉSTICOS LTDA
CNPJ sob o nº 46.221.464/0001-29</t>
  </si>
  <si>
    <t>“aquisição de eletrodomésticos para atender às demandas da Secretaria de Estado de Saúde, conforme especificações e condições técnicas constantes no Edital e em seus anexos, que deriva da adesão à Ata de Registro de Preços nº 014/2023/SEPLAG, decorrente do Pregão Eletrônico nº 011/2023/SEPLAG, nas condições estabelecidas neste Termo de Contrato”</t>
  </si>
  <si>
    <t>Dionizia Aparecida Ferreira de Almeida - Matrícula:  95249</t>
  </si>
  <si>
    <t>Mauricio Gomes dos Santos - Matrícula: 93470</t>
  </si>
  <si>
    <t>INEXIGIBILIDADE N° 006/2025
PROCESSO ADMINISTRATIVO Nº SES-PRO-2025/21020</t>
  </si>
  <si>
    <t>ASSOCIAÇÃO DE PROTEÇÃO A MATERNIDADE E A INFANCIA DE CUIABÁ</t>
  </si>
  <si>
    <t>Contratação de serviços de saúde ambulatoriais e hospitalares de média e alta complexidade, para referência estadual, do HOSPITAL GERAL E MATERNIDADE DE CUIABÁ - CNES 2659107 (ASSOCIAÇÃO DE PROTECÃO A MATERNIDADE E INFÂNCIA DE CUIABÁ), de Natureza Jurídica Entidade Sem Fins Lucrativos, caracterizada tipo de estabelecimento Hospital Geral</t>
  </si>
  <si>
    <t>CONTRATO Nº 112/2025/SES-MT
ORIGEM: INEXIGIBILIDADE DE LICITAÇÃO Nº 027/2025/SES-MT
PROCESSO ADMINISTRATIVO Nº SES-PRO-2024/26583</t>
  </si>
  <si>
    <t>FUNDAÇÃO DE SAÚDE COMUNITÁRIA DE SINOP</t>
  </si>
  <si>
    <t xml:space="preserve">Contratação de SERVIÇOS DE SAÚDE AMBULATORIAIS E HOSPITALARES DE MÉDIA E ALTA COMPLEXIDADE, para referência regional/macrorregional, do HOSPITAL SANTO ANTÔNIO/Fundação de Saúde Comunitária de Sinop (CNES 2795671), </t>
  </si>
  <si>
    <t>FUNDAÇÃO DE SAÚDE COMUNITÁRIO DE SINOP - H. SANTO ANTONIO</t>
  </si>
  <si>
    <t>HOSPITAL GERAL</t>
  </si>
  <si>
    <t>SPCA/
GBSAVS</t>
  </si>
  <si>
    <t>SGR/GBSAES</t>
  </si>
  <si>
    <t>LABORATÓRIO DE CITOLOGIA CLÍNICA - LACC,  CNPJ sob o nº 05.072.637/0001-07</t>
  </si>
  <si>
    <t>“Credenciamento de interessados na prestação de SERVIÇOS LABORATORIAIS ESPECIALIZADOS DE MÉDIA COMPLEXIDADE AMBULATORIAL para realização de exames com finalidade diagnóstica de anatomopatologia, imunohistoquímica e CITOPATOLOGIA, destinados a atender os usuários do Sistema Único de Saúde/SUS no Estado de Mato Grosso”</t>
  </si>
  <si>
    <t>Felipe Weiler Maluf - Matrícula: 306635</t>
  </si>
  <si>
    <t>Raiane Bernardi Serra
Matrícula: 296179</t>
  </si>
  <si>
    <t>Ivone de carvalho - Matrícula: 90087</t>
  </si>
  <si>
    <t>Marilene Canossa - Matrícula: 132151</t>
  </si>
  <si>
    <t>Camila Rodrigues - Matrícula: 260298</t>
  </si>
  <si>
    <t>050/2025</t>
  </si>
  <si>
    <t>D.OE - 28.803 - Pag. 51-52 - 09.08.2024
D.OE - 29.020 - Pag. 48 - 01/07/2025</t>
  </si>
  <si>
    <t>0544/2024/GBSES
0457/2025/GBSES/MT</t>
  </si>
  <si>
    <t>(DOE. 29.020 - PÁG.48 - 01/07/2025)</t>
  </si>
  <si>
    <t>0457/2025/GBSES</t>
  </si>
  <si>
    <t>DOE. 28.773 - PÁG. 80-81 - 28/06/2024
DOE. 29015 - PÁG. 39 - 124/06/2025
(DOE. 29.020 - PÁG.48 - 01/07/2025)</t>
  </si>
  <si>
    <t xml:space="preserve">0434/2024/GBSES
0434/2025/GBSES
</t>
  </si>
  <si>
    <t>DOE.28.789 - PÁG.89-90 - 22/07/2024
(DOE. 29.020 - PÁG.49 - 01/07/2025)</t>
  </si>
  <si>
    <t>0487/2024/GBSES
0459/2025/GBSES</t>
  </si>
  <si>
    <t>Elâine Morita Pereira de Souza - Matrícula: 113080</t>
  </si>
  <si>
    <t>José Antônio de Figueiredo - Matrícula: 64179</t>
  </si>
  <si>
    <t>Adonias Adriel da Silva - Matrícula: 295272</t>
  </si>
  <si>
    <t>ORIGEM: INEXIGIBILIDADE DE LICITAÇÃO Nº 014/2024
PROCESSO ADMINISTRATIVO Nº SES-PRO-2024/38170</t>
  </si>
  <si>
    <t>FEMINA PRESTADORA DE SERVIÇOS MÉDICO HOSPITALAR LTDA</t>
  </si>
  <si>
    <t>CONTRATAÇÃO DE SERVIÇOS DE SAÚDE, AMBULATORIAIS E HOSPITALARES, DE ALTA COMPLEXIDADE PARA REFERÊNCIA ESTADUAL DA FEMINA HOSPITAL INFANTIL E MATERNIDADE (CNES 2494523), LOCALIZADO NA RUA CORUMBÁ, 538 - BAÚ, NO MUNICÍPIO DE CUIABÁ/MT, PARA ASSISTÊNCIA EM CIRURGIA CARDIOVASCULAR NEONATAL E PEDIÁTRICA, INCLUINDO PROCEDIMENTOS CLÍNICOS E CIRÚRGICOS ELETIVOS, URGÊNCIA, EMERGÊNCIA, SADT E OPME REGULADO CONFORME DEMANDA DA SECRETARIA DE ESTADO DE SAÚDE – SES-MT, VISANDO GARANTIR A PRESTAÇÃO, OPERACIONALIZAÇÃO E GESTÃO DESTES SERVIÇOS, CONFORME O PERFIL DA UNIDADE HOSPITALAR, OBEDECENDO OS PRINCÍPIOS CONSTITUCIONAIS E NORMAS LEGAIS DO SISTEMA ÚNICO DE SAÚDE/SUS, GARANTINDO A ATENÇÃO INTEGRAL À SAÚDE DA POPULAÇÃO DO ESTADO MATO GROSSO</t>
  </si>
  <si>
    <t>FEMINA HOSPITAL INFANTIL E MATERNIDADE</t>
  </si>
  <si>
    <t>Deyvitth Alves da Silva
Matrícula 349588</t>
  </si>
  <si>
    <t>Elizangela dos Santos Varanda de Paula
Matrícula: 295425</t>
  </si>
  <si>
    <t>Walter da Silva Sobral Junior
Matrícula 280908</t>
  </si>
  <si>
    <t>119/2025</t>
  </si>
  <si>
    <t>ORIGEM: ARP Nº 2025/01325 – PE Nº 20240627 – PROCESSO Nº 24001.043654/2023-81/SECRETARIA DE SAÚDE DO ESTADO DO CEARÁ
PROCESSO ADMINISTRATIVO N° SES-PRO-2025/23255</t>
  </si>
  <si>
    <t>ENFERMED COMÉRCIO DE MATERIAIS MÉDICOS HOSPITALARES</t>
  </si>
  <si>
    <t>O presente contrato tem como fundamento o Pregão Eletrônico n° 20240627-SESA, e seus anexos, os preceitos do direito público, Lei Federal nº 14.133, de 1º de abril de 2021, e demais legislação aplicável ao cumprimento de seu objeto</t>
  </si>
  <si>
    <t>Anita Ricarda Da Silva - Matrícula: 97544</t>
  </si>
  <si>
    <t>Luci Rodrigues Da Costa Borges - Matrícula:294907</t>
  </si>
  <si>
    <t>Marly Mayumi Tutiya - Matrícula:120283</t>
  </si>
  <si>
    <t>Elâine Morita Pereira de Souza
Matrícula: 113080</t>
  </si>
  <si>
    <t>Carolina Bernardo Leite
Matrícula: 119001</t>
  </si>
  <si>
    <t>Cleoni Silvana Kruger
Matrícula: 58424</t>
  </si>
  <si>
    <t>HOSPITAL REGIONAL DE CÁCERES
Luany Cardoso de Oliveira - Matrícula 329350</t>
  </si>
  <si>
    <t>HOSPITAL REGIONAL DE CÁCERES
Arlete Madalena Marciano Santiago de Oliveira
Matrícula: 315513</t>
  </si>
  <si>
    <t>HOSPITAL REGIONAL DE CÁCERES
Rosangela da Silva Conceição
Matrícula: 285495</t>
  </si>
  <si>
    <t>122/2025</t>
  </si>
  <si>
    <t xml:space="preserve"> Andreia Santana Ferreira e Ferreira
Matrícula: 306384</t>
  </si>
  <si>
    <t>Irenildo Lima de Oliveira
Matrícula: 333120/01</t>
  </si>
  <si>
    <t>Diógenes Marcondes
Matrícula: 114135/01</t>
  </si>
  <si>
    <t>INEXIGIBILIDADE Nº 009/2025
SES-PRO-2024/18595</t>
  </si>
  <si>
    <t>CDK  INDÚSTRIA  E  COMÉRCIO  DE  EQUIPAMENTOS  DE  RAIOS-X  LTDA</t>
  </si>
  <si>
    <t>“Contratação de empresa especializada no ramo para prestação de serviços de manutenção preventiva e corretiva no aparelho de Raio X - marca CDK modelo, para atender a demanda da unidade móvel (caminhão), que atende o Sistema Prisional da Secretaria de Estado de Segurança de Mato Grosso”</t>
  </si>
  <si>
    <t>HR DE ALTA FLORESTA             
Augusto Grandi Borges – Matrícula: 281158</t>
  </si>
  <si>
    <t>Marcos Vinicius Costa Sales 
Matrícula: 89296/1</t>
  </si>
  <si>
    <t>Marcelo Campos De Souza – Matrícula: 61111/5</t>
  </si>
  <si>
    <t>Camila Teixeira Vasques
Matrícula: 315298</t>
  </si>
  <si>
    <t>DOE. 29.025 - PÁG. 69- 08/07/2025</t>
  </si>
  <si>
    <t>0478/2025/GBSES</t>
  </si>
  <si>
    <t>Elâine Morita Pereira de Souza
Matrícula: 113080</t>
  </si>
  <si>
    <t>DOE. 29.026 - PÁG. 79 - 09/07/2025</t>
  </si>
  <si>
    <t>0482/2025/GBSES</t>
  </si>
  <si>
    <t>COORDENADORIA ESTAUAL DE IMUNIZAÇÃO - CPEI
Tatiana Alves Gramari
Matrícula: 318063</t>
  </si>
  <si>
    <t>447/2024/GBSES
0484/2025/GBSES</t>
  </si>
  <si>
    <t>D.OE - 28.731 - Pag. 47 - 26.04.2024
(DOE 29.026 - PG.80  - 09/07/2025)</t>
  </si>
  <si>
    <t xml:space="preserve">
0258/2024/GBSES
0483/2025/GBSES</t>
  </si>
  <si>
    <t>0414/2024/GBSES
0485/2025/GBSES</t>
  </si>
  <si>
    <t>DOE. 28.767 - PÁG. 45 - 20/06/2024
(DOE. 28.998 - PÁG. 79 - 28/05/2025)
(DOE. 29.026 - PÁG. 80 - 09/07/2025)</t>
  </si>
  <si>
    <t xml:space="preserve">DOE. 28.780 - PÁG. 154 - 09/07/2024
DOE. 28.856 - PÁG. 58 - 23/10/2024
D.OE - 28.875 - Pag. 61 - 22.11.2024
DOE. 28.947 - Pág.-45-  13/03/2025
(DOE. 29.026 - PÁG. 80 - 09/07/2025)
</t>
  </si>
  <si>
    <t>564/2022/GBSES
587/2022/GBSES 807/2023/GBSES
0459/2024/GBSES
0718/2024/GBSES
ERRATA 0718/2024/GBSES
0152/2025/GBSES
0485/2025/GBSES</t>
  </si>
  <si>
    <t>DOE. 28.771 - Pág. 45 - 26.06.2024
DOE. 28.963 - PÁG. 59- 02/04/2025
(DOE 29.026 - PG.80  - 09/07/2025)
(DOE. 29.026 - PÁG. 80 - 09/07/2025)</t>
  </si>
  <si>
    <t xml:space="preserve"> 0427/2024/GBSES
0217/2025/GBSES
0484/2025/GBSES
0484/2025/GBSES</t>
  </si>
  <si>
    <t xml:space="preserve">DOE.28.777 - PÁG.77 - 04/07/2024
(DOE 29.026 - PG.80  - 09/07/2025)
</t>
  </si>
  <si>
    <t>(DOE. 29.026 - PÁG. 80 - 09/07/2025)</t>
  </si>
  <si>
    <t>0485/2025/GBSES</t>
  </si>
  <si>
    <t>0729/2024/GBSES
0788/2024/GBSES
0846/2024/GBSES
017/2025/GBSES
0372/2025/GBSES
0486/2025/GBSES</t>
  </si>
  <si>
    <t>0451/2025/GBSES</t>
  </si>
  <si>
    <t>(DOE. 29.018 - PÁG.59 - 27/06/2025)</t>
  </si>
  <si>
    <t>(DOE. 29.018 - PÁG.48 - 27/06/2025)</t>
  </si>
  <si>
    <t>DOE. 29.011 - PÁG. 80 - 16/06/2025</t>
  </si>
  <si>
    <t>0421/2025/GBSES</t>
  </si>
  <si>
    <t>0467/2025/GBSES</t>
  </si>
  <si>
    <t>DOE. 29.023 - PÁG. 70 - 04/07/2025</t>
  </si>
  <si>
    <t>121/2025</t>
  </si>
  <si>
    <t xml:space="preserve">ARP Nº 005/2025/SEPLAG - PREGÃO ELETRÔNICO Nº 002/2025/SEPLAG
PROCESSO ADMINISTRATIVO N° SES-PRO-2025/40366
</t>
  </si>
  <si>
    <t>ROMMA SISTEMAS DE SEGURANÇA ELETRÔNICA LTDA,  CNPJ sob o nº 29.188.143/0004-01</t>
  </si>
  <si>
    <t>aquisição de equipamentos, tipo Controlador de Acesso com Reconhecimento Facial, a fim de atender as demandas da Secretaria de Estado de Saúde de Mato Grosso, nas condições estabelecidas no Termo de Referência – Anexo III do Edital</t>
  </si>
  <si>
    <t>057/2025</t>
  </si>
  <si>
    <t>OLMI INFORMATICA LTDA</t>
  </si>
  <si>
    <r>
      <rPr>
        <b/>
        <sz val="10"/>
        <rFont val="Times New Roman"/>
        <family val="1"/>
      </rPr>
      <t>HOSPITAL REGIONAL DE CÁCERES -</t>
    </r>
    <r>
      <rPr>
        <sz val="10"/>
        <rFont val="Times New Roman"/>
        <family val="1"/>
      </rPr>
      <t xml:space="preserve">
FISCAL SETORIAL - Lucinaldo da Silva Santiago - Matrícula: 83476
SUPLENTE - Sebastiana da Silva Pereira - Matrícula: 90575
</t>
    </r>
    <r>
      <rPr>
        <b/>
        <sz val="10"/>
        <rFont val="Times New Roman"/>
        <family val="1"/>
      </rPr>
      <t>HOSPITAL REGIONAL DE SINOP</t>
    </r>
    <r>
      <rPr>
        <sz val="10"/>
        <rFont val="Times New Roman"/>
        <family val="1"/>
      </rPr>
      <t xml:space="preserve">
FISCAL SETORIAL - FELIPE MANTOVANI STRACK 
Matrícula: 296966
SUPLENTE -Jheyzy Da Silva Lima - Matricula: 322175
</t>
    </r>
    <r>
      <rPr>
        <b/>
        <sz val="10"/>
        <rFont val="Times New Roman"/>
        <family val="1"/>
      </rPr>
      <t>ERS CÁCERES</t>
    </r>
    <r>
      <rPr>
        <sz val="10"/>
        <rFont val="Times New Roman"/>
        <family val="1"/>
      </rPr>
      <t xml:space="preserve">
FISCAL SETORIAL - Lucinaldo da Silva Santiago - Matrícula: 83476
SUPLENTE - Sebastiana da Silva Pereira - Matrícula: 90575
</t>
    </r>
    <r>
      <rPr>
        <b/>
        <sz val="10"/>
        <rFont val="Times New Roman"/>
        <family val="1"/>
      </rPr>
      <t xml:space="preserve">ERS JUINA - </t>
    </r>
    <r>
      <rPr>
        <sz val="10"/>
        <rFont val="Times New Roman"/>
        <family val="1"/>
      </rPr>
      <t xml:space="preserve">
FISCAL SETORIAL - Humberto Nogueira de Moraes - Matrícula: 65034
SUPLENTE - Juciane Alves da Silva - Matrícula: 47937
</t>
    </r>
    <r>
      <rPr>
        <b/>
        <sz val="10"/>
        <rFont val="Times New Roman"/>
        <family val="1"/>
      </rPr>
      <t>ERS PONTES LACERDA</t>
    </r>
    <r>
      <rPr>
        <sz val="10"/>
        <rFont val="Times New Roman"/>
        <family val="1"/>
      </rPr>
      <t xml:space="preserve">
FISCAL SETORIAL - Ana Carolina Guedes Maximiliano Ferro - Matrícula: 90309
SUPLENTE - Ilda Aparecida da Silva - Matrícula: 64844
</t>
    </r>
    <r>
      <rPr>
        <b/>
        <sz val="10"/>
        <rFont val="Times New Roman"/>
        <family val="1"/>
      </rPr>
      <t xml:space="preserve">ERS RONDONÓPOLIS - </t>
    </r>
    <r>
      <rPr>
        <sz val="10"/>
        <rFont val="Times New Roman"/>
        <family val="1"/>
      </rPr>
      <t xml:space="preserve">
FISCAL SETORIAL - Maria Cristina Girardi Fagundes - Matrícula: 125103
SUPLENTE - Valdemir Dewes - Matrícula: 95304
</t>
    </r>
    <r>
      <rPr>
        <b/>
        <sz val="10"/>
        <rFont val="Times New Roman"/>
        <family val="1"/>
      </rPr>
      <t>ERS SINOP</t>
    </r>
    <r>
      <rPr>
        <sz val="10"/>
        <rFont val="Times New Roman"/>
        <family val="1"/>
      </rPr>
      <t xml:space="preserve">
FISCAL SETORIAL - Rafael Balzan – Matrícula: 113072
SUPLENTE - Alexandra Valeria da Silva Fidencio Matricula: 111678</t>
    </r>
  </si>
  <si>
    <t>Denise Venera Pereira - Matricula:  333320</t>
  </si>
  <si>
    <t>Elba de Oliveira Pantaleão- Matrícula: 350524</t>
  </si>
  <si>
    <t>151/2025</t>
  </si>
  <si>
    <t>Fernando Henrique Modolo
Matrícula: 315166</t>
  </si>
  <si>
    <t>Arnildo Lopes Mendes
Matrícula: 93229</t>
  </si>
  <si>
    <t xml:space="preserve"> Maria de Fátima Carvalho Macedo Quintana
Matrícula: 93173</t>
  </si>
  <si>
    <t>130/2025</t>
  </si>
  <si>
    <t xml:space="preserve"> Letícia Cristina Camargo Lima Lacerda
Matrícula: 322931</t>
  </si>
  <si>
    <t>128/2025</t>
  </si>
  <si>
    <t>129/2025</t>
  </si>
  <si>
    <t>127/2025</t>
  </si>
  <si>
    <t>126/2025</t>
  </si>
  <si>
    <t>125/2025</t>
  </si>
  <si>
    <t>CIAPS - CAPSI</t>
  </si>
  <si>
    <t>123/2025</t>
  </si>
  <si>
    <t>124/2025</t>
  </si>
  <si>
    <t>147/2025</t>
  </si>
  <si>
    <t>148/2025</t>
  </si>
  <si>
    <t>Eliane Rodrigues Veloso
Matrícula: 203035</t>
  </si>
  <si>
    <t>Daiane Angélica Santos Luciano Gomes
Matrícula: 349637</t>
  </si>
  <si>
    <t>149/2025</t>
  </si>
  <si>
    <t>Dionizia aparecida Ferreira de Almeida
Matrícula: 95349</t>
  </si>
  <si>
    <t>Mauricio Gmes dos Santos 
Matrícula: 93470</t>
  </si>
  <si>
    <t>Érica dos Santos Ventura
Matrícula: 319511</t>
  </si>
  <si>
    <t>Talita Caroline Soares Magalhães Sagaz
Matrícula: 350518</t>
  </si>
  <si>
    <t xml:space="preserve"> Gean Carlos Koch de Paula Arruda
Matrícula: 302868</t>
  </si>
  <si>
    <t>MT SERVICOS DE SAUDE INTEGRADA LTDA - CNPJ sob o nº 48.832.241/0001-23</t>
  </si>
  <si>
    <t>ORIGEM: PREGÃO ELETRÔNICO N°. 0028/2025.
PROCESSO ADMINISTRATIVO Nº SES-PRO-2024/56356</t>
  </si>
  <si>
    <t>“Contratação de empresa especializada na prestação de serviços médicos, por meio de profissionais qualificados para atender as demandas do CIAPS Adauto Botelho/SES, sob gestão direta da Secretaria de Estado de Saúde de Mato Grosso”</t>
  </si>
  <si>
    <t xml:space="preserve"> 07/07/2026</t>
  </si>
  <si>
    <t xml:space="preserve">CIAPS- ADAUTO BOTELHO -  MT SERVIÇO DE SAÚDE INTEGRADA - CAPS AD </t>
  </si>
  <si>
    <t>CIAPS- ADAUTO BOTELHO - EAP</t>
  </si>
  <si>
    <t>097/2025</t>
  </si>
  <si>
    <t>Fátima Ferreira da Silva 
Matrícula: 232475</t>
  </si>
  <si>
    <r>
      <t xml:space="preserve">FISCAL SUPLENTE
Ricardo de Sousa Silva - Matrícula: 320313
</t>
    </r>
    <r>
      <rPr>
        <b/>
        <sz val="10"/>
        <rFont val="Times New Roman"/>
        <family val="1"/>
      </rPr>
      <t>HOSPITAL METROPOLITANO-</t>
    </r>
    <r>
      <rPr>
        <sz val="10"/>
        <rFont val="Times New Roman"/>
        <family val="1"/>
      </rPr>
      <t xml:space="preserve">SUPLENTE DE FISCAL- 
Eduardo Victor dos Santos Souza
Matrícula: 347592
</t>
    </r>
    <r>
      <rPr>
        <b/>
        <sz val="10"/>
        <rFont val="Times New Roman"/>
        <family val="1"/>
      </rPr>
      <t>HOSPITAL ESTADUAL SANTA CASA -</t>
    </r>
    <r>
      <rPr>
        <sz val="10"/>
        <rFont val="Times New Roman"/>
        <family val="1"/>
      </rPr>
      <t xml:space="preserve"> SUPLENTE DE FISCAL
Thiago Alexandre de Arruda Pacheco - Matrícula: 299671/
</t>
    </r>
    <r>
      <rPr>
        <b/>
        <sz val="10"/>
        <rFont val="Times New Roman"/>
        <family val="1"/>
      </rPr>
      <t>HOSPITAL REGIONAL DE RONDONÓPOLIS-</t>
    </r>
    <r>
      <rPr>
        <sz val="10"/>
        <rFont val="Times New Roman"/>
        <family val="1"/>
      </rPr>
      <t xml:space="preserve"> SUPLENTE DE FISCAL
Thiago Alexandre de Arruda Pacheco - Matrícula: 299671/1
</t>
    </r>
    <r>
      <rPr>
        <b/>
        <sz val="10"/>
        <rFont val="Times New Roman"/>
        <family val="1"/>
      </rPr>
      <t>HOSPITAL REGIONAL DE CÁCERES</t>
    </r>
    <r>
      <rPr>
        <sz val="10"/>
        <rFont val="Times New Roman"/>
        <family val="1"/>
      </rPr>
      <t xml:space="preserve"> - SUPLENTE DE FISCAL
Adaubiane Kemily de Moraes Campos - Matrícula: 315616
</t>
    </r>
    <r>
      <rPr>
        <b/>
        <sz val="10"/>
        <rFont val="Times New Roman"/>
        <family val="1"/>
      </rPr>
      <t xml:space="preserve">HOSPITAL REGIONAL DE SORRISO </t>
    </r>
    <r>
      <rPr>
        <sz val="10"/>
        <rFont val="Times New Roman"/>
        <family val="1"/>
      </rPr>
      <t xml:space="preserve">- SUPLENTE DE FISCAL
Adriane Spezia – Matrícula: 118067
</t>
    </r>
    <r>
      <rPr>
        <b/>
        <sz val="10"/>
        <rFont val="Times New Roman"/>
        <family val="1"/>
      </rPr>
      <t>HOSPITAL REGIONAL DE SINOP</t>
    </r>
    <r>
      <rPr>
        <sz val="10"/>
        <rFont val="Times New Roman"/>
        <family val="1"/>
      </rPr>
      <t xml:space="preserve"> -  SUPLENTE DE FISCAL
GELSON GODIM DE JESUS
Matrícula: 332364
</t>
    </r>
    <r>
      <rPr>
        <b/>
        <sz val="10"/>
        <rFont val="Times New Roman"/>
        <family val="1"/>
      </rPr>
      <t>HOSPITAL REGIONAL DE ALTA FLORESTA -</t>
    </r>
    <r>
      <rPr>
        <sz val="10"/>
        <rFont val="Times New Roman"/>
        <family val="1"/>
      </rPr>
      <t xml:space="preserve"> SUPLENTE DE FISCAL
Claudemir Temponi - Matricula: 281404
</t>
    </r>
    <r>
      <rPr>
        <b/>
        <sz val="10"/>
        <rFont val="Times New Roman"/>
        <family val="1"/>
      </rPr>
      <t xml:space="preserve">HOSPITAL REGIONAL DE COLÍDER </t>
    </r>
    <r>
      <rPr>
        <sz val="10"/>
        <rFont val="Times New Roman"/>
        <family val="1"/>
      </rPr>
      <t>-  SUPLENTE DE FISCAL
Agnaldo Adriano Gigliotti - Matrícula: 64695</t>
    </r>
  </si>
  <si>
    <t>Artur Mendes Gomes - Matrícula: 349915</t>
  </si>
  <si>
    <t>NANVIO CRUZ REGO
CPF: 611.194.173-92
Matrícula: 316528</t>
  </si>
  <si>
    <t>ORIGEM: PREGÃO ELETRÔNICO N°. 057/2024.
PROCESSO ADMINISTRATIVO N° SES-PRO-2024/03347</t>
  </si>
  <si>
    <t>INTENSIVO GESTÃO HOSPITALAR LTDA</t>
  </si>
  <si>
    <t>“contratação de empresas especializadas em prestação de serviços médicos em medicina intensiva adulto, por meio de profissionais qualificados, no âmbito do Hospital Estadual Lousite Ferreira da Silva, sob a gestão da Secretaria de Estado de Saúde de Mato Grosso”</t>
  </si>
  <si>
    <t>Hospital Estadual Lousite Ferreira da Silva</t>
  </si>
  <si>
    <t>Luciana Stella Sarmento P. De Almeida
Matrícula: 143384</t>
  </si>
  <si>
    <t>Viviane Maria Guimarães Carvalho Lima
Matrícula: 120303</t>
  </si>
  <si>
    <t>Aldair Rodrigues Wilsmann
Matrícula: 297408</t>
  </si>
  <si>
    <t xml:space="preserve"> Luciane Maria Cassini 
Matrícula:  113094</t>
  </si>
  <si>
    <t>Marcelo Campos De Souza
Matrícula:  61111</t>
  </si>
  <si>
    <t>CIAPS-ADAUTO BOTELHO - REGULADOR - HOSPITAL ADAUTO BOTELHO (UNIDADE I)</t>
  </si>
  <si>
    <t>ORIGEM: PREGÃO ELETRÔNICO N°. 0030/2025.
PROCESSO ADMINISTRATIVO N° SES-PRO- 2024/20969.</t>
  </si>
  <si>
    <t>“Aquisição de Eletrodomésticos para atender as demandas da Secretaria de Estado de Saúde e Unidades Descentralizadas”</t>
  </si>
  <si>
    <t>ORIGEM: PREGÃO ELETRÔNICO N°. 0030/2025.
PROCESSO ADMINISTRATIVO N° SES-PRO- 2024/20969</t>
  </si>
  <si>
    <t xml:space="preserve">EMILIANAS COMERCIAL LTDA CNPJ sob o nº 48.873.648/0001-07 </t>
  </si>
  <si>
    <t>ORIGEM: ATA DE REGISTRO DE PREÇOS Nº. 009/2025/SEPLAG 
PREGÃO ELETRÔNICO N°. 001/2025/SEPLAG.
PROCESSO ADMINISTRATIVO Nº SES-PRO-2025/46187</t>
  </si>
  <si>
    <t>C. L. R. COMERCIO DE PRODUTOS DE HIGIENE E LIMPEZA, SANEANTE, GENERO ALIMENTICIO E MEDICO HOSPITALAR LTDA</t>
  </si>
  <si>
    <t>"Aquisição de gêneros alimentícios (açúcar, café em pó e CHÁ MATE)"</t>
  </si>
  <si>
    <t>ELO COMERCIAL LTDA CNPJ sob o nº 50.974.116/0001-08</t>
  </si>
  <si>
    <t>ORIGEM: ARP Nº 024/2023/SEPLAG - PE N°. 023/2023/SEPLAG.
PROCESSO ADMINISTRATIVO Nº SES-PRO-2025/22488</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</si>
  <si>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</si>
  <si>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“Aquisição de insumos para Identificação e Rastreamento de todo o processamento das bolsas de sangue, hemocomponentes, amostras em tubos de ensaios e outros, para atender as demandas do uso exclusivo junto ao sistema HEMOVIDA no MT-Hemocentro e Hemorrede”</t>
  </si>
  <si>
    <t>ORIGEM: PREGÃO ELETRÔNICO N°. 0026/2025.
PROCESSO ADMINISTRATIVO N° SES-PRO- 2024/49081.</t>
  </si>
  <si>
    <t>Raiane Contiero de Alencar - Matricula: 296179</t>
  </si>
  <si>
    <t>139/2025</t>
  </si>
  <si>
    <t>Fatima Ferreira da Silva  - Matricula: 232475</t>
  </si>
  <si>
    <t>(DOE 28.476 - PG.109 - 11/04/2023)
(DOE 28.553 - PG.37 - 01/08/2023)
(DOE 28.683 - PG.40 - 16/02/2024)
(DOE 28.962 - PG.82- 01/04/2025)
(DOE 29.039 - PG.49- 28/07/2025)</t>
  </si>
  <si>
    <t>241/2023/GBSES
558/2023/GBSES
012/2024/GBSES
087/2024/GBSES
0209/2025/GBSES
0514/2025/GBSES</t>
  </si>
  <si>
    <t>Andréia Bicioni Pacheco Dourado -Matricula: 353551</t>
  </si>
  <si>
    <r>
      <rPr>
        <b/>
        <sz val="10"/>
        <rFont val="Times New Roman"/>
        <family val="1"/>
      </rPr>
      <t xml:space="preserve">
COORDENADORIA DE PROTOCOLO E ARQUIVO
FISCAL SETORIAL
</t>
    </r>
    <r>
      <rPr>
        <sz val="10"/>
        <rFont val="Times New Roman"/>
        <family val="1"/>
      </rPr>
      <t>Waldemir Capistrano dos Santos Matricula: 115296
SUPLENTE DE FISCAL SETORIAL
José Luís Coutinho Nascimento Matricula:
49758</t>
    </r>
    <r>
      <rPr>
        <b/>
        <sz val="10"/>
        <rFont val="Times New Roman"/>
        <family val="1"/>
      </rPr>
      <t xml:space="preserve">
Escritório Regional de Saúde de Água Boa</t>
    </r>
    <r>
      <rPr>
        <sz val="10"/>
        <rFont val="Times New Roman"/>
        <family val="1"/>
      </rPr>
      <t xml:space="preserve">
FISCAL TITULAR SETORIAL - Lúcio Cezar Favaretto - Matrícula: 125347
SUPLENTE DE FISCAL SETORIAL -Valcimar Pereira de OliveiraMatricula: 90025
</t>
    </r>
    <r>
      <rPr>
        <b/>
        <sz val="10"/>
        <rFont val="Times New Roman"/>
        <family val="1"/>
      </rPr>
      <t>Escritório Regional de Saúde de Alta Floresta - DEPÓSITO DE INSUMOS DE ALTA FLORESTA</t>
    </r>
    <r>
      <rPr>
        <sz val="10"/>
        <rFont val="Times New Roman"/>
        <family val="1"/>
      </rPr>
      <t xml:space="preserve">
FISCAL TITULAR SETORIAL - Evânia Maria Roman - Matrícula: 94954
SUPLENTE DE FISCAL SETORIAL- Alcinéia Oliveira de Souza - Matrícula: 52960
</t>
    </r>
    <r>
      <rPr>
        <b/>
        <sz val="10"/>
        <rFont val="Times New Roman"/>
        <family val="1"/>
      </rPr>
      <t>ESCRITÓRIO REGIONAL DE SAÚDE DE BARRA DO GARÇAS - COMPLEXO REGULADOR DE BARRA DO GARÇAS</t>
    </r>
    <r>
      <rPr>
        <sz val="10"/>
        <rFont val="Times New Roman"/>
        <family val="1"/>
      </rPr>
      <t xml:space="preserve">
FISCAL SETORIAL - Debora Suzana R M Armando - Matrícula: 944228
FISCAL SUPLENTE SETORIAL - Rosangela C. dos O Moraes - Matrícula: 57734
</t>
    </r>
    <r>
      <rPr>
        <b/>
        <sz val="10"/>
        <rFont val="Times New Roman"/>
        <family val="1"/>
      </rPr>
      <t>ESCRITÓRIO REGIONAL DE SAÚDE DE CÁCERES</t>
    </r>
    <r>
      <rPr>
        <sz val="10"/>
        <rFont val="Times New Roman"/>
        <family val="1"/>
      </rPr>
      <t xml:space="preserve">
FISCAL SETORIAL - Lucinaldo da Silva Santiago - Matrícula: 83476
FISCAL SUPLENTE SETORIAL - Sebastiana da Silva Pereira - Matrícula: 90575
</t>
    </r>
    <r>
      <rPr>
        <b/>
        <sz val="10"/>
        <rFont val="Times New Roman"/>
        <family val="1"/>
      </rPr>
      <t>ESCRITÓRIO REGIONAL DE SAÚDE DE COLÍDER</t>
    </r>
    <r>
      <rPr>
        <sz val="10"/>
        <rFont val="Times New Roman"/>
        <family val="1"/>
      </rPr>
      <t xml:space="preserve">
FISCAL SETORIAL -Deborah Mazei Alves Sobrinho Matricula: 50651
SUPLENTE DE FISCAL SETORIAL - Isaura Janice Resmini Martins
Matrícula: 43708
</t>
    </r>
    <r>
      <rPr>
        <b/>
        <sz val="10"/>
        <rFont val="Times New Roman"/>
        <family val="1"/>
      </rPr>
      <t>ESCRITÓRIO REGIONAL DE SAÚDE DE DIAMANTINO</t>
    </r>
    <r>
      <rPr>
        <sz val="10"/>
        <rFont val="Times New Roman"/>
        <family val="1"/>
      </rPr>
      <t xml:space="preserve">
FISCAL SETORIAL
Sandra Regina Ferreira Guimarães 
Matrícula: 252900
SUPLENTE DE FISCAL SETORIAL -Katia Silene Soares De Barros - Matricula: 117071
</t>
    </r>
    <r>
      <rPr>
        <b/>
        <sz val="10"/>
        <rFont val="Times New Roman"/>
        <family val="1"/>
      </rPr>
      <t>ESCRITÓRIO REGIONAL DE SAÚDE DE JUARA</t>
    </r>
    <r>
      <rPr>
        <sz val="10"/>
        <rFont val="Times New Roman"/>
        <family val="1"/>
      </rPr>
      <t xml:space="preserve">
FISCAQL SETORIAL - Veronice Maria Barbosa  - Matrícula: 90142
SUPLENTE DE FISCAL SETORIAL - Maria Lucia Silva - Matrícula: 103403
</t>
    </r>
    <r>
      <rPr>
        <b/>
        <sz val="10"/>
        <rFont val="Times New Roman"/>
        <family val="1"/>
      </rPr>
      <t>ESCRITÓRIO REGIONAL DE SAÚDE DE JUÍNA</t>
    </r>
    <r>
      <rPr>
        <sz val="10"/>
        <rFont val="Times New Roman"/>
        <family val="1"/>
      </rPr>
      <t xml:space="preserve">
FISCAL SETORIAL - Juciane Alves da Silva - Matrícula: 47937
SUPLENTE DE FISCAL SETORIAL - Humberto Nogueira de Moraes - Matrícula: 65034
</t>
    </r>
    <r>
      <rPr>
        <b/>
        <sz val="10"/>
        <rFont val="Times New Roman"/>
        <family val="1"/>
      </rPr>
      <t>ESCRITÓRIO REGIONAL DE SAÚDE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ESCRITÓRIO REGIONAL DE SAÚDE DE PONTES E LACERDA</t>
    </r>
    <r>
      <rPr>
        <sz val="10"/>
        <rFont val="Times New Roman"/>
        <family val="1"/>
      </rPr>
      <t xml:space="preserve">
FISCAL SETORIAL - Ilda Aparecida da Silva - Matrícula: 64844
SUPLENTE DE FISCAL SETORIAL - Ana Carolina Guedes Maximiliano Ferro
Matrícula: 90309
</t>
    </r>
    <r>
      <rPr>
        <b/>
        <sz val="10"/>
        <rFont val="Times New Roman"/>
        <family val="1"/>
      </rPr>
      <t>ESCRITÓRIO REGIONAL DE SAÚDE DE PORTO ALEGRE DO NORTE</t>
    </r>
    <r>
      <rPr>
        <sz val="10"/>
        <rFont val="Times New Roman"/>
        <family val="1"/>
      </rPr>
      <t xml:space="preserve">
FISCAL SETORIAL - Andreia Barreira Abreu Alves - Matrícula: 93951
SUPLENTE DE FISCAL SETORIAL - Aldo Timóteo da Conceição - Matricula: 93280
</t>
    </r>
    <r>
      <rPr>
        <b/>
        <sz val="10"/>
        <rFont val="Times New Roman"/>
        <family val="1"/>
      </rPr>
      <t>ESCRITÓRIO REGIONAL DE SAÚDE DE RONDONÓPOLIS</t>
    </r>
    <r>
      <rPr>
        <sz val="10"/>
        <rFont val="Times New Roman"/>
        <family val="1"/>
      </rPr>
      <t xml:space="preserve">
FISCAL SETORIAL -  Amarildo Hatori - Matrícula: 95304
SUPLENTE DE FISCAL SETORIAL - Valdemir Dewes -Matrícula: 95444
</t>
    </r>
    <r>
      <rPr>
        <b/>
        <sz val="10"/>
        <rFont val="Times New Roman"/>
        <family val="1"/>
      </rPr>
      <t>ESCRITÓRIO REGIONAL DE SAÚDE DE SÃO FELIX DO ARAGUAIA</t>
    </r>
    <r>
      <rPr>
        <sz val="10"/>
        <rFont val="Times New Roman"/>
        <family val="1"/>
      </rPr>
      <t xml:space="preserve">
FISCAL SETORIAL - Renne Sporl Boeck - Matrícula: 304587
SUPLENTE DE FISCAL SETORIAL - Raimunda Nascimento de Souza - Matrícula: 75232
</t>
    </r>
    <r>
      <rPr>
        <b/>
        <sz val="10"/>
        <rFont val="Times New Roman"/>
        <family val="1"/>
      </rPr>
      <t xml:space="preserve">ESCRITÓRIO REGIONAL DE SAÚDE DE SINOP
</t>
    </r>
    <r>
      <rPr>
        <sz val="10"/>
        <rFont val="Times New Roman"/>
        <family val="1"/>
      </rPr>
      <t xml:space="preserve">FISCAL SETORIAL -  Rafael Balzan - Matrícula: 113072
SUPLENTE DE FISCAL SETORIAL -  Alexandra Valeria da Silva Fidencio –  Matrícula: 111678
</t>
    </r>
    <r>
      <rPr>
        <b/>
        <sz val="10"/>
        <rFont val="Times New Roman"/>
        <family val="1"/>
      </rPr>
      <t>ESCRITÓRIO REGIONAL DE SAÚDE DE TANGARÁ DA SERRA</t>
    </r>
    <r>
      <rPr>
        <sz val="10"/>
        <rFont val="Times New Roman"/>
        <family val="1"/>
      </rPr>
      <t xml:space="preserve">
FISCAL SETORIAL -  Marcos Aurélio da Cruz - Matrícula: 60803
SUPLENTE DE FISCAL SETORIAL - Ricardo Sandri Carvalho - Matrícula: 90540
</t>
    </r>
    <r>
      <rPr>
        <b/>
        <sz val="10"/>
        <rFont val="Times New Roman"/>
        <family val="1"/>
      </rPr>
      <t>ESCRITÓRIO REGIONAL DE SAÚDE DA BAIXADA CUIABANA</t>
    </r>
    <r>
      <rPr>
        <sz val="10"/>
        <rFont val="Times New Roman"/>
        <family val="1"/>
      </rPr>
      <t xml:space="preserve">
FISCAL SUPLENTE - Sonia Regina Schinello – Matrícula: 61202
SUPLENTE DE FISCAL SETORIA -Cleyton Laura da Silva – Matrícula: 97114
</t>
    </r>
    <r>
      <rPr>
        <b/>
        <sz val="10"/>
        <rFont val="Times New Roman"/>
        <family val="1"/>
      </rPr>
      <t>DEPÓSITO DA COORDENADORIA DE PATRIMÔNIO</t>
    </r>
    <r>
      <rPr>
        <sz val="10"/>
        <rFont val="Times New Roman"/>
        <family val="1"/>
      </rPr>
      <t xml:space="preserve">
FISCAL SETORIAL -  Edinauda Oliveira da Silva - Matrícula: 282391
SUPLENTE DE FISCAL SETORIAL - Tawana Silva Barbosa Gomes - Matrícula:319512
</t>
    </r>
    <r>
      <rPr>
        <b/>
        <sz val="10"/>
        <rFont val="Times New Roman"/>
        <family val="1"/>
      </rPr>
      <t>SECRETARIA DE ESTADO DE SAÚDE –NÍVEL CENTRAL</t>
    </r>
    <r>
      <rPr>
        <sz val="10"/>
        <rFont val="Times New Roman"/>
        <family val="1"/>
      </rPr>
      <t xml:space="preserve">
FISCAL SETORIAL -  Edinauda Oliveira da Silva - Matrícula: 282391
SUPLENTE DE FISCAL SETORIAL - Tawana Silva Barbosa Gomes - Matrícula:319512
</t>
    </r>
    <r>
      <rPr>
        <b/>
        <sz val="10"/>
        <rFont val="Times New Roman"/>
        <family val="1"/>
      </rPr>
      <t xml:space="preserve">SECRETARIA ADJUNTA DE ADMINISTRAÇÃO SISTÊMICA
</t>
    </r>
    <r>
      <rPr>
        <sz val="10"/>
        <rFont val="Times New Roman"/>
        <family val="1"/>
      </rPr>
      <t xml:space="preserve">FISCAL SETORIAL -  Edinauda Oliveira da Silva - Matrícula: 282391
SUPLENTE DE FISCAL SETORIAL - Tawana Silva Barbosa Gomes - Matrícula:319512
</t>
    </r>
    <r>
      <rPr>
        <b/>
        <sz val="10"/>
        <rFont val="Times New Roman"/>
        <family val="1"/>
      </rPr>
      <t>SUPERINTENDÊNCIA DE VIGILÂNCIA EM SAÚDE</t>
    </r>
    <r>
      <rPr>
        <sz val="10"/>
        <rFont val="Times New Roman"/>
        <family val="1"/>
      </rPr>
      <t xml:space="preserve">
FISCAL SETORIAL -  Edinauda Oliveira da Silva - Matrícula: 282391
SUPLENTE DE FISCAL SETORIAL - Tawana Silva Barbosa Gomes - Matrícula:319512
</t>
    </r>
    <r>
      <rPr>
        <b/>
        <sz val="10"/>
        <rFont val="Times New Roman"/>
        <family val="1"/>
      </rPr>
      <t>COORDENADORIA DE PATRIMÔNIO</t>
    </r>
    <r>
      <rPr>
        <sz val="10"/>
        <rFont val="Times New Roman"/>
        <family val="1"/>
      </rPr>
      <t xml:space="preserve">
FISCAL SETORIAL - Dionizia Aparecida Ferreira de Almeida - Matrícula: 95349
SUPLENTE DE FISCAL SETORIAL -  Rosane Cristina Silva de Jesus - Matricula:93328
</t>
    </r>
    <r>
      <rPr>
        <b/>
        <sz val="10"/>
        <rFont val="Times New Roman"/>
        <family val="1"/>
      </rPr>
      <t>SUPERINTENDÊNCIA DE ATENÇÃO À SAÚDE</t>
    </r>
    <r>
      <rPr>
        <sz val="10"/>
        <rFont val="Times New Roman"/>
        <family val="1"/>
      </rPr>
      <t xml:space="preserve">
FISCAL SETORIAL -  Rosana Marcia Mello Costa - Matrícula: 113118
SUPLENTE DE FISCAL SETORIAL - Elaine da Conceição Silva - Matrícula: 114090
</t>
    </r>
    <r>
      <rPr>
        <b/>
        <sz val="10"/>
        <rFont val="Times New Roman"/>
        <family val="1"/>
      </rPr>
      <t>NÚCLEO DO TELESSAÚDE E SAÚDE DIGITAL</t>
    </r>
    <r>
      <rPr>
        <sz val="10"/>
        <rFont val="Times New Roman"/>
        <family val="1"/>
      </rPr>
      <t xml:space="preserve">
FISCAL SETORIAL -  Vânia Jacira Berti - Matricula: 310245
SUPLENTE DE FISCAL SETORIAL -Wesleyson Davyson Moraes da Silva Gonçalves Matricula: 342888
</t>
    </r>
    <r>
      <rPr>
        <b/>
        <sz val="10"/>
        <rFont val="Times New Roman"/>
        <family val="1"/>
      </rPr>
      <t xml:space="preserve">ESCOLA DE SAÚDE PÚBLICA
FISCAL SETORIAL - </t>
    </r>
    <r>
      <rPr>
        <sz val="10"/>
        <rFont val="Times New Roman"/>
        <family val="1"/>
      </rPr>
      <t>Francisnete Gomes Kleinschmitt – Matrícula: 129152</t>
    </r>
    <r>
      <rPr>
        <b/>
        <sz val="10"/>
        <rFont val="Times New Roman"/>
        <family val="1"/>
      </rPr>
      <t xml:space="preserve">
SUPLENTE DE FISCAL SETORIAL - </t>
    </r>
    <r>
      <rPr>
        <sz val="10"/>
        <rFont val="Times New Roman"/>
        <family val="1"/>
      </rPr>
      <t>Françoise Geise de Souza - Matrícula: 113089</t>
    </r>
    <r>
      <rPr>
        <b/>
        <sz val="10"/>
        <rFont val="Times New Roman"/>
        <family val="1"/>
      </rPr>
      <t xml:space="preserve">
SUPERINTENDÊNCIA DE VIGILÂNCIA EM SAÚDE-</t>
    </r>
    <r>
      <rPr>
        <b/>
        <sz val="12"/>
        <rFont val="Times New Roman"/>
        <family val="1"/>
      </rPr>
      <t>SUVSA</t>
    </r>
    <r>
      <rPr>
        <b/>
        <sz val="10"/>
        <rFont val="Times New Roman"/>
        <family val="1"/>
      </rPr>
      <t xml:space="preserve">
FISCAL SETORIAL - Mariane dos Santos Freitas da Silva
Matricula: 294656
SUPLENTE DE FISCAL SETORIAL - Paula Viviana Queiroz Dantas de Assis
Matrícula: 96169
COORDENADORIA DE VIGILÂNCIA EM SAÚDE AMBIENTAL - DEPÓSITO DE INSUMOS
FISCAL SETORIAL - Mariane dos Santos Freitas da Silva
Matricula: 294656
SUPLENTE DE FISCAL SETORIAL - Paula Viviana Queiroz Dantas de Assis
Matrícula: 96169
BASE DO SAMU - CENTRAL DE REGULAÇÃO DO MUNICÍPIO
FISCAL SETORIAL -Sandra Maria da Silva Guimarães -
Matrícula: 117985</t>
    </r>
    <r>
      <rPr>
        <sz val="10"/>
        <rFont val="Times New Roman"/>
        <family val="1"/>
      </rPr>
      <t xml:space="preserve">
SUPLENTE DE FISCAL SETORIAL -Danielle Luiza de Amorim Coutinho
Matrícula: 111136</t>
    </r>
    <r>
      <rPr>
        <b/>
        <sz val="10"/>
        <rFont val="Times New Roman"/>
        <family val="1"/>
      </rPr>
      <t xml:space="preserve">
COMPLEXO REGULADOR ESTADUAL
</t>
    </r>
    <r>
      <rPr>
        <sz val="10"/>
        <rFont val="Times New Roman"/>
        <family val="1"/>
      </rPr>
      <t>FISCAL SETORIAL -  Marlene Ormonde Almeida - Matricula:
111004
SUPLENTE DE FISCAL SETORIAL - Wanderson Welliton Frederico de Pinho
Matricula: 307088</t>
    </r>
  </si>
  <si>
    <t>Elba de Oliveira Pantaleão - Matricula: 350524</t>
  </si>
  <si>
    <t>DOE. 28.964 - Pág. 90 - 03/04/2025
DOE. 29.039 - Pág. 49 -28/07/2025</t>
  </si>
  <si>
    <t>0219/2025/GBSES
0514/2025/GBSES</t>
  </si>
  <si>
    <t>(DOE. 28.973 - PÁG. 48 - 17/04/2025)
DOE. 29.039 - Pág. 49 -28/07/2025</t>
  </si>
  <si>
    <t>0271/2025/GBSES
0514/2025/GBSES</t>
  </si>
  <si>
    <t xml:space="preserve"> Elba de Oliveira Pantaleão - Matricula: 350524</t>
  </si>
  <si>
    <t>Adriana de Deus Maciel da Cruz -Matricula: 353776</t>
  </si>
  <si>
    <t xml:space="preserve"> Andréia Bicioni Pacheco Dourado -Matricula: 353551</t>
  </si>
  <si>
    <t>DOE. 28.675 - Pág.41 - 02.02.2024
DOE. 28.963 - Pág.59 - 02.04.2025
 (DOE 28.970 - PG. 57-14/04/2025)
(DOE 29.039 - PG.50- 28/07/2025)</t>
  </si>
  <si>
    <t>560/2022/GBSES
240/2023/GBSES
493/2023/GBSES
682/2023/GBSES
061/2024/GBSES
0251/2025/GBSES
0515/2025/GBSES</t>
  </si>
  <si>
    <t>DOE. 28.776 - Pag. 50/51 - 03.07.2024
(DOE. 28.778 - PÁG. 68 - 05/07/2024)
DO. 28.848 - Pág. 139 - 10/10/2024
DOE. 28.883 - Pág. 056 - 04/12/2024
DOE 28.963 - PG. 58- 02/04/2025)
(DOE 28.972 - PG. 48-49-16/04/2025)
(DOE 29.039 - PG. 50 - 28/07/2025)</t>
  </si>
  <si>
    <t>559/2022/GBSES
240/2023/GBSES
ERRATA DA PORTARIA Nº 577/2023/GBSES
682/2023/GBSES
764/2023/GBSES
909/2023/GBSES
061/2024/GBSES
0104/2024/GBSES
0123/2024/GBSES
0444/2024/GBSES
0450/2024/GBSES
0681/2024/GBSES
0803/2024/GBSES
0216/2025/GBSES
0265/2025/GBSES
0515/2025/GBSES</t>
  </si>
  <si>
    <t>DOE. 28.563 - Pág. 49 - 15.08.2023
DOE. 29.041 - Pág. 55 - 30/07/2025</t>
  </si>
  <si>
    <t>606/2023/GBSES
0516/2025/GBSES</t>
  </si>
  <si>
    <t>DO. 28.793 - PÁG. 37 - 26/07/2024
DOE. 28.976 - Pág. 39- 24/04/2025
DOE. 29.041 - Pág. 55 - 30/07/2025</t>
  </si>
  <si>
    <t>0511/2024/GBSES
0282/2025/GBSES
0516/2025/GBSES</t>
  </si>
  <si>
    <t>DOE.28.795 - PÁG.78 - 30/07/2024
DO. 28.966 - PÁG. 63 - 07/04/2025
DOE. 29.041 - Pág. 55 - 30/07/2025</t>
  </si>
  <si>
    <t>0520/2024/GBSES
0222/2025/GBSES
0516/2025/GBSES</t>
  </si>
  <si>
    <t>Nelito Junior Pereira de Oliveira -
Matrícula: 318965</t>
  </si>
  <si>
    <t>DOE. 28.811 - PÁG. 48-49 - 21/08/2024
DOE. 28.898 - PÁG. 86 - 27/12/2024
(DOE 28.921 - PG.116 - 31/01/2025)
DOE. 29.041 - Pág. 55 - 30/07/2025</t>
  </si>
  <si>
    <t>0566/2024/GBSES
0870/2024/GBSES
049/2025/GBSES
0516/2025/GBSES</t>
  </si>
  <si>
    <t xml:space="preserve">0552/2024/GBSES
028/2025/GBSES
TORNAR-SE SEM EFEITO 038/2025/GBSES
050/2025/GBSES
</t>
  </si>
  <si>
    <t>DOE. 28.806 - PÁG. 77 - 14/08/2024
DOE. 28.917 - Pág.83-  27/01/2025
DOE. 28.919 - Pág.138-  29/01/2025</t>
  </si>
  <si>
    <r>
      <rPr>
        <b/>
        <sz val="10"/>
        <rFont val="Times New Roman"/>
        <family val="1"/>
      </rPr>
      <t>HOSPITAL CENTRAL</t>
    </r>
    <r>
      <rPr>
        <sz val="10"/>
        <rFont val="Times New Roman"/>
        <family val="1"/>
      </rPr>
      <t xml:space="preserve">
Oberdan Ferreira Coutinho Lira - Matrícula: 118858
</t>
    </r>
    <r>
      <rPr>
        <b/>
        <sz val="10"/>
        <rFont val="Times New Roman"/>
        <family val="1"/>
      </rPr>
      <t>H.R. DE CÁCERES- ANEXO</t>
    </r>
    <r>
      <rPr>
        <sz val="10"/>
        <rFont val="Times New Roman"/>
        <family val="1"/>
      </rPr>
      <t xml:space="preserve"> I
Wellyngton Alessandro Dolce - Matrícula 233157</t>
    </r>
  </si>
  <si>
    <r>
      <rPr>
        <b/>
        <sz val="10"/>
        <rFont val="Times New Roman"/>
        <family val="1"/>
      </rPr>
      <t>HOSPITAL CENTRAL</t>
    </r>
    <r>
      <rPr>
        <sz val="10"/>
        <rFont val="Times New Roman"/>
        <family val="1"/>
      </rPr>
      <t xml:space="preserve">
Igor Luiz Nunes Silva - Matrícula: 308563
</t>
    </r>
    <r>
      <rPr>
        <b/>
        <sz val="10"/>
        <rFont val="Times New Roman"/>
        <family val="1"/>
      </rPr>
      <t>H.R. DE CÁCERES-ANEXO I</t>
    </r>
    <r>
      <rPr>
        <sz val="10"/>
        <rFont val="Times New Roman"/>
        <family val="1"/>
      </rPr>
      <t xml:space="preserve">
Gilson Ferreira Ortiz - Matrícula: 74962</t>
    </r>
  </si>
  <si>
    <r>
      <rPr>
        <b/>
        <sz val="10"/>
        <rFont val="Times New Roman"/>
        <family val="1"/>
      </rPr>
      <t>HOSPITAL CENTRAL</t>
    </r>
    <r>
      <rPr>
        <sz val="10"/>
        <rFont val="Times New Roman"/>
        <family val="1"/>
      </rPr>
      <t xml:space="preserve">
Luis Fernando Alves dos Santos - Matrícula: 304845
</t>
    </r>
    <r>
      <rPr>
        <b/>
        <sz val="10"/>
        <rFont val="Times New Roman"/>
        <family val="1"/>
      </rPr>
      <t>H.R. DE CÁCERES-ANEXO I</t>
    </r>
    <r>
      <rPr>
        <sz val="10"/>
        <rFont val="Times New Roman"/>
        <family val="1"/>
      </rPr>
      <t xml:space="preserve">
Marcos Alessandro da Silva - Matrícula: 281027</t>
    </r>
  </si>
  <si>
    <t>DOE. 28.811 - PÁG. 48-49 - 21/08/2024
DOE. 28.898 - PÁG. 86 E 87 - 27/12/2024
(DOE 28.921 - PG.116 - 31/01/2025)
DOE. 29.041 - Pág. 55 - 30/07/2025</t>
  </si>
  <si>
    <t>DOE. 28.811 - PÁG. 48-49 - 21/08/2024
DOE. 28.898 - PÁG. 86 - 27/12/2024 
(DOE. 28.923 - PÁG. 45-04/02/2025)
DOE. 29.041 - Pág. 55 - 30/07/2025</t>
  </si>
  <si>
    <t>0566/2024/GBSES
0870/2024/GBSES
057/2025/GBSES
0516/2025/GBSES</t>
  </si>
  <si>
    <t xml:space="preserve">0566/2024/GBSES
0870/2024/GBSES
049/2025/GBSES
0516/2025/GBSES
</t>
  </si>
  <si>
    <t>D.OE - 28.803 - Pag. 51-52 - 09.08.2024
DOE. 29.041 - Pág. 55 - 30/07/2025</t>
  </si>
  <si>
    <t>0544/2024/GBSES
0516/2025/GBSES</t>
  </si>
  <si>
    <t>DOE. 28.848 - PÁG. 139-140 - 10/10/2024
DOE. 28.898 - PÁG. 86 - 27/12/2024
(DOE. 28.923 - PÁG. 45-04/02/2025)
(DOE. 29.016 - PÁG.39-63 - 25/06/2025)
DOE. 29.041 - Pág. 55 - 30/07/2025</t>
  </si>
  <si>
    <t>0682/2024/GBSES
0870/2024/GBSES
057/2025/GBSES
0438/2025/GBSES
0516/2025/GBSES</t>
  </si>
  <si>
    <t>DOE. 29.041 - Pág. 55 - 30/07/2025</t>
  </si>
  <si>
    <t>0516/2025/GBSES</t>
  </si>
  <si>
    <t>150/2025</t>
  </si>
  <si>
    <t>Dionizia aparecida Ferreira de Almeida - Matrícula: 95349</t>
  </si>
  <si>
    <t>Mauricio Gmes dos Santos - Matrícula:
93470</t>
  </si>
  <si>
    <t>516/2021/GBSES
301/2022/GBSES
808/2022/GBSES
846/2022/GBSES
159/2023/GBSES
0516/2025/GBSES</t>
  </si>
  <si>
    <t>DOE. 28.761 - PÁG.66 - 12.06.2024)
DOE. 29.041 - Pág. 56 - 30/07/2025</t>
  </si>
  <si>
    <t>D.OE - 28.699 - Pag.58 - 11.03.2024
DOE. 29.041 - Pág. 56 - 30/07/2025</t>
  </si>
  <si>
    <t xml:space="preserve"> 0145/2024/GBSES
7912#56#1734625&gt;
ERRATA DA PORTARIA Nº 0145/2024/GBSES </t>
  </si>
  <si>
    <t>0217/2024/GBSES
0255/2024/GBSES
0575/2024/GBSES
ERRATA DA PORTARIA Nº 0576/2024/GBS
0867/2024/GBSES
0508/2025/GBSES</t>
  </si>
  <si>
    <t>D.OE - 28.722 - Pag.33 - 15.04.2024
D.OE - 28.730 - Pag.63 - 25.04.2024
DOE. 28.813 - PÁG. 35 - 23/08/2024
DOE. 28.818 - PÁG. 53 - 30/08/2024
(DOE 28.898 - PG.81 A 85 - 27/12/2024)
DOE - 29.036 - PÁG. 58 - 23/07/2025</t>
  </si>
  <si>
    <t>110/2025</t>
  </si>
  <si>
    <t>ORIGEM: ADESÃO CARONA DA ATA DE REGISTRO DE PREÇO N° 425/2023
PROCESSO ADMINISTRATIVO N° SES-PRO- 2024/97623</t>
  </si>
  <si>
    <t>CEI COMÉRCIO EXPORTAÇÃO E IMPORTAÇÃO DE MATERIAIS MÉDICOS LTDA.,  CNPJ sob o no 40.175.705/0001-64</t>
  </si>
  <si>
    <t>“Aquisição de seladoras de bolsa de sangue, de bancada, para atender as demandas do MT-Hemocentro e as Unidades de Coleta da Hemorrede”</t>
  </si>
  <si>
    <t>MT - HEMOCENTRO</t>
  </si>
  <si>
    <t>0466/2025/GBSES</t>
  </si>
  <si>
    <t>DOE 29.022 - PÁG. 41 - 03/07/2025</t>
  </si>
  <si>
    <t>560/2022/GBSES
028/2023/GBSES
202/2023/GBSES
240/2023/GBSES
914/2023/GBSES
061/2024/GBSES
0123/2024/GBSES
0414/2024/GBSES
0450/2024/GBSES
630#116#1608275&gt;
ERRATA DA PORTARIA Nº 0450/2024/GBSES
195/2025/GBSES
0214/2025/gbses
0216/2025/GBSES
0515/2025/GBSES
ERRATADAPORTARIANº0406/2025/GBSES</t>
  </si>
  <si>
    <t>LUCAS GUILHERME DA SILVA, inscrita no cadastro do CNPJ sob o nº 32.825.080/0001-00</t>
  </si>
  <si>
    <t>“Aquisição de de Smart TV’s, suporte de parede e sistema de videoconferência, para atender as demandas dos órgãos/entidades do poder Executivo Estadual, conforme especificações e condições técnicas constantes no Edital e em seus anexos, que deriva da adesão à Ata de Registro de Preços nº 024/2023/SEPLAG, decorrente do Pregão Eletrônico nº 023/SEPLAG/2023”</t>
  </si>
  <si>
    <t>DISPENSA DE LICITAÇÃO N° 024/2025/SES-MT
                    PROCESSO ADMINISTRATIVO N° SES-PRO- 2024/78381</t>
  </si>
  <si>
    <t>UNIÃO QUÍMICA FARMACÊUTICA NACIONAL S.A, inscrita no cadastro do CNPJ sob o nº 60.665.981/0009-75</t>
  </si>
  <si>
    <t>AQUISIÇÃO EMERGENCIAL DE MEDICAMENTOS “LISTA I”, para atender as demandas das Unidades Secretaria de Estado de Saúde de Mato Grosso</t>
  </si>
  <si>
    <t>140/2025</t>
  </si>
  <si>
    <t xml:space="preserve">                           DISPENSA DE LICITAÇÃO N° 024/2025/SES-MT
                    PROCESSO ADMINISTRATIVO N° SES-PRO-2024/78381</t>
  </si>
  <si>
    <t>MTK HOSPITALAR LTDA, inscrita no cadastro do CNPJ sob o nº 57.161.373/0001-61</t>
  </si>
  <si>
    <t>141/2025</t>
  </si>
  <si>
    <t>DISPENSA DE LICITAÇÃO N° 024/2025/SES-MT
                    PROCESSO ADMINISTRATIVO N° SES-PRO-</t>
  </si>
  <si>
    <t>MULTIFARMA COMERCIO E REPRESENTAÇÕES LTDA, inscrita no cadastro do CNPJ sob o nº 21.681.325/0001-57</t>
  </si>
  <si>
    <t>142/2025</t>
  </si>
  <si>
    <t>ONMED DISTRIBUIDORA DE MEDICAMENTOS LTDA, inscrita no cadastro do CNPJ sob o nº 34.707.920/0001-66</t>
  </si>
  <si>
    <t>143/2025</t>
  </si>
  <si>
    <t>144/2025</t>
  </si>
  <si>
    <t>PROMEFARMA MEDICAMENTOS E PRODUTOS HOSPITALARES LTDA, inscrita no cadastro do CNPJ sob o nº 81.706.251/0001-98</t>
  </si>
  <si>
    <t>PRO-REMEDIOS DIST. DE PROD FARM E COSM LTDA, inscrita no cadastro do CNPJ sob o nº 05.159.591/0001-68</t>
  </si>
  <si>
    <t>153/2025</t>
  </si>
  <si>
    <t>ORIGEM: PE N°. 039/2023/SEPLAG.
PROCESSO ADMINISTRATIVO Nº SES-PRO-2024/09713</t>
  </si>
  <si>
    <t>INNOVAR SERVICOS MEDICOS EM SAUDE LTDA, inscrita no cadastro do CNPJ sob o nº 36.355.779/0001-05</t>
  </si>
  <si>
    <t>“Contratação de empresa especializada em prestação de serviços médicos em Oncologia Clínica, por meio de profissionais qualificados, no âmbito do Hospital Estadual Santa Casa, Hospital Regional de Cáceres “Drº Antônio Carlos Souto Fontes”</t>
  </si>
  <si>
    <t>CECI – CENTRO ESPECIALIZADO EM CANCER INFANTO-JUVENIL LTDA, inscrita no cadastro do CNPJ sob o nº 06.111.913/0001-61</t>
  </si>
  <si>
    <t>154/2025</t>
  </si>
  <si>
    <t>“Contratação de empresa especializada em prestação de serviços médicos em Oncologia Clínica, por meio de profissionais qualificados, no âmbito do Hospital Estadual Santa Casa, Hospital Regional de Cáceres “Drº Antônio Carlos Souto Fontes”, sob a gestão da Secretaria de Estado de Saúde de Mato Grosso”</t>
  </si>
  <si>
    <t>HOSPITAL SANTA CASA / HOSPITAL REGIONAL DE CÁCERES</t>
  </si>
  <si>
    <t>157/2025</t>
  </si>
  <si>
    <t>ORIGEM: PREGÃO ELETRÔNICO N°. 0029/2025.
PROCESSO ADMINISTRATIVO N° SES-PRO-2024/38152</t>
  </si>
  <si>
    <t>ROLLI E LIMA UNIFORMES - ME, inscrita no cadastro do CNPJ sob o nº 50.583.738/0001-05</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</si>
  <si>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</si>
  <si>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GBAVS</t>
  </si>
  <si>
    <t>COVSAN/SUVSA</t>
  </si>
  <si>
    <t>158/2025</t>
  </si>
  <si>
    <t>Aquisição de coletes, porta distintivos funcionais e mochilas, para atender as equipes de Vigilância Sanitária, Vigilância em Saúde Ambiental, Vigilância em Saúde do Trabalhador e Vigilância Epidemiológica, situadas no Nível Central e nos 16 (dezesseis) Escritórios Regionais de Saúde vinculados a Secretaria de Estado de Saúde de Mato Grosso</t>
  </si>
  <si>
    <t>METALCOURO INDUSTRIA E COMÉRCIO LTDA. (METALCOURO), inscrita no cadastro do CNPJ sob o nº 01.186.098/0001-86</t>
  </si>
  <si>
    <t>131/2025</t>
  </si>
  <si>
    <t>CONQUISTA DISTRIBUIDORA DE MEDICAMENTOS E PRODUTOS HOSPITALARES LTDA, inscrita no cadastro do CNPJ sob o nº 12.418.191/0001-95</t>
  </si>
  <si>
    <t>134/2025</t>
  </si>
  <si>
    <t>DISPENSA DE LICITAÇÃO N° 024/2025/SES-MT
                    PROCESSO ADMINISTRATIVO N° SES-PRO-2024/78381</t>
  </si>
  <si>
    <t>HALEX ISTAR INDUSTRIA FARMACEUTICA S/A, inscrita no cadastro do CNPJ sob o nº 01.571.702/0001-98</t>
  </si>
  <si>
    <t>136/2025</t>
  </si>
  <si>
    <t>SUPERMÉDICA DISTRIBUIDORA HOSPITALAR LTDA, inscrita no cadastro do CNPJ sob o nº 06.065.614/0001-38</t>
  </si>
  <si>
    <t>137/2025</t>
  </si>
  <si>
    <t>HOSPDROGAS COMERCIAL LTDA, inscrita no cadastro do CNPJ sob o nº 08.774.906/0001-75</t>
  </si>
  <si>
    <t>(DOE. 29.038 - PÁG.108 - 25/07/2025)</t>
  </si>
  <si>
    <t>0512/2025/GBSES</t>
  </si>
  <si>
    <t>Maycon Pelosato Duarte - Matrícula: 348066</t>
  </si>
  <si>
    <t>156/2025</t>
  </si>
  <si>
    <t>ROTA BAGS COMÉRCIO DE ARTIGOS DO VESTUÁRIO E ACESSÓRIOS LTDA., inscrita no cadastro do CNPJ sob o nº 52.835.610/0001-09</t>
  </si>
  <si>
    <t>Marcos Roberto Arcanjo Dias - Matrícula: 52755</t>
  </si>
  <si>
    <t>Silvana Cristina Silva Batista - Matrícula: 94175</t>
  </si>
  <si>
    <t>Sônia Cristina Figueiredo Oliveira - Matrícula: 58346</t>
  </si>
  <si>
    <t>Marcos Roberto Arcanjo Dias - Matrícula: 52756</t>
  </si>
  <si>
    <t>Silvana Cristina Silva Batista - Matrícula: 94176</t>
  </si>
  <si>
    <t>Sônia Cristina Figueiredo Oliveira - Matrícula: 58347</t>
  </si>
  <si>
    <t>Marcos Roberto Arcanjo Dias - Matrícula: 52757</t>
  </si>
  <si>
    <t>Silvana Cristina Silva Batista - Matrícula: 94177</t>
  </si>
  <si>
    <t>Sônia Cristina Figueiredo Oliveira - Matrícula: 58348</t>
  </si>
  <si>
    <t>DOE. 29.044 - Pág. 43 - 04/08/2025</t>
  </si>
  <si>
    <t>0519/2025/GBSES</t>
  </si>
  <si>
    <t>DOE. 28.944 - Pág.-61-  07/03/2025
DOE. 29.044 - Pág. 43 - 04/08/2025</t>
  </si>
  <si>
    <t>0139/2025/GBSES
0521/2025/GBSES</t>
  </si>
  <si>
    <t>DOE. 28.819 - PÁG. 26 - 02/09/2024
DOE. 29.044 - Pág. 43 - 04/08/2025</t>
  </si>
  <si>
    <t>0587/2024/GBSES
0521/2025/GBSES</t>
  </si>
  <si>
    <t>DOE. 28.812 - PÁG. 412 - 22/08/2024
DOE. 29.044 - Pág. 43 - 04/08/2025</t>
  </si>
  <si>
    <t xml:space="preserve"> 0587/2024/GBSES
0521/2025/GBSES</t>
  </si>
  <si>
    <t>DOE. 28.839 - PÁG. 53 - 30/09/2024
DOE. 29.044 - Pág. 43 - 04/08/2025</t>
  </si>
  <si>
    <t xml:space="preserve"> 0659/2024/GBSES
0521/2025/GBSES</t>
  </si>
  <si>
    <t>(DOE. 28.891 - PÁG.111 - 16.12.2024)
DOE. 29.044 - Pág. 43 - 04/08/2025</t>
  </si>
  <si>
    <t xml:space="preserve"> 0830/2024/GBSES
0521/2025/GBSES</t>
  </si>
  <si>
    <t>336/2023/GBSES
0602/2024/GBSES
0522/2025/GBSES</t>
  </si>
  <si>
    <t>DOE. 28.823 - PÁG. 142 - 06/09/2024
DOE. 29.044 - Pág. 44 - 04/08/2025</t>
  </si>
  <si>
    <t>DOE. 28.680 - Pág.43 - 09.02.2024
DOE. 28.963 - Pág.58 - 02.04.2025
DOE. 29.044 - Pág. 43 - 04/08/2025</t>
  </si>
  <si>
    <t>672/2022/GBSES
232/2023/GBSES
071/2024/GBSES
0216/2025/GBSES
0520/2025/GBSES</t>
  </si>
  <si>
    <t>Dereque Braian Debrassi - Matrícula: 280171</t>
  </si>
  <si>
    <t>Bruno Quevedo Correa de Souza 
Matrícula: 291564</t>
  </si>
  <si>
    <t>Bruno Quevedo Correa de Souza 
Matrícula: 291564</t>
  </si>
  <si>
    <t>Saulo Zanol Nogueira Garcia
Matrícula: 353611</t>
  </si>
  <si>
    <t>Marcelo Martins da Cruz Neto
Matrícula: 349707</t>
  </si>
  <si>
    <r>
      <t xml:space="preserve">FISCAL TITULAR SETORIAL -
</t>
    </r>
    <r>
      <rPr>
        <b/>
        <sz val="10"/>
        <rFont val="Times New Roman"/>
        <family val="1"/>
      </rPr>
      <t>SURUE</t>
    </r>
    <r>
      <rPr>
        <sz val="10"/>
        <rFont val="Times New Roman"/>
        <family val="1"/>
      </rPr>
      <t xml:space="preserve">
Flavia Pizzolio Alves Fabrin – 
Matricula: 117546
SUPLENTE DE FISCAL
SETORIAL - SURUE
Luciléia Meire Da Silva Miranda – 
Matricula: 348503                            
FISCAL TITULAR SETORIAL -
</t>
    </r>
    <r>
      <rPr>
        <b/>
        <sz val="10"/>
        <rFont val="Times New Roman"/>
        <family val="1"/>
      </rPr>
      <t>SUREG</t>
    </r>
    <r>
      <rPr>
        <sz val="10"/>
        <rFont val="Times New Roman"/>
        <family val="1"/>
      </rPr>
      <t xml:space="preserve">
: Marlene Ormonde Almeida - Matricula:
111004
SUPLENTE DE FISCAL
SETORIAL - SUREG
Paulo Silveira Marques - Matricula:
316895
</t>
    </r>
  </si>
  <si>
    <t xml:space="preserve"> Zelma Beatriz Paz Miranda    
Matricula: 63793</t>
  </si>
  <si>
    <t>Luciano Mafioleti  
Matricula: 319607</t>
  </si>
  <si>
    <t>Walder de Oliveira Rocha  
Matricula: 299108</t>
  </si>
  <si>
    <t>Fernando Biguelini Duarte - Matrícula: 320834</t>
  </si>
  <si>
    <t>Maira Fatima da Silva - Matrícula: 294853</t>
  </si>
  <si>
    <t>166/2025</t>
  </si>
  <si>
    <t>NSA INDUSTRIA COMÉRCIO E SERVIÇOS LTDA. (NEOMÓBILE), CNPJ sob o nº 24.825.111/0001-03</t>
  </si>
  <si>
    <t xml:space="preserve"> 07/08/2026</t>
  </si>
  <si>
    <t>Vitória Brenna Torres Santos Caracas - Matrícula: 351995</t>
  </si>
  <si>
    <t>Leticia Cristina Camargo Lima Lacerda - Matrícula: 322931</t>
  </si>
  <si>
    <t>159/2025</t>
  </si>
  <si>
    <t>160/2025</t>
  </si>
  <si>
    <t>ORIGEM: PREGÃO ELETRÔNICO N°. 0022/2025.
PROCESSO ADMINISTRATIVO N° SES-PRO- 2023/59021.</t>
  </si>
  <si>
    <t>NUTRANA LTDA EM RECUPERAÇÃO JUDICIAL, inscrita no cadastro do CNPJ sob o nº 00.065.644/0001-68</t>
  </si>
  <si>
    <t xml:space="preserve">“Contratação de serviço especializado de Nutrição e Alimentação para plantonistas do SAMU (Serviço de Atendimento Móvel de Urgência) e CARUEL (Coordenadoria de Articulação e Regulação de Urgência e Emergência de Leitos Hospitalares). O serviço inclui o preparo, fornecimento, transporte e distribuição de refeições tipo marmitex para almoço e jantar, e também café da manhã, para atender os plantonistas”, </t>
  </si>
  <si>
    <t>Jorge Luis de Sousa Furtado - Matrícula:  84008</t>
  </si>
  <si>
    <t>Flávia Pizzolio Alves Fabrini - Matrícula: 117546</t>
  </si>
  <si>
    <t xml:space="preserve">Rodrigo Trindade da Silva Pereira - Matrìcula: 299533/4 </t>
  </si>
  <si>
    <t>ORIGEM: PREGÃO ELETRÔNICO N°. 0022/2025.
PROCESSO ADMINISTRATIVO N° SES-PRO- 2023/59021</t>
  </si>
  <si>
    <t>Fabricia Oliveira De Marchi - Matrícula: 64399</t>
  </si>
  <si>
    <t>(DOE. 29.020 - PÁG.59 - 08/08/2025)</t>
  </si>
  <si>
    <t xml:space="preserve">
D.OE - 28.797 - Pag.47-48 - 01.08.2024
D.OE - 28.976 - Pag.39 -24/04/2025
(DOE. 29.020 - PÁG.59 - 08/08/2025)</t>
  </si>
  <si>
    <t xml:space="preserve">
0526/2024/GBSES
0282/2025/GBSES
0532/2025/SES/MT</t>
  </si>
  <si>
    <t>DOE. 28.825 - PÁG. 47-48 - 10/09/2024
(DOE. 29.020 - PÁG.59 - 08/08/2025)</t>
  </si>
  <si>
    <t>0610/2024/GBSES
0532/2025/SES/MT</t>
  </si>
  <si>
    <t>DOE. 28.750 - PÁG. 62 - 24/05/2024
DOE. 28.793 - PÁG. 37 - 26/07/2024
(DOE. 28.898 - PÁG. 81 a 85 - 27/12/2024)
(DOE. 29.020 - PÁG.60 - 08/08/2025)</t>
  </si>
  <si>
    <t>598/2022/GBSES
720/2023/GBSES
0323/2024/GBSES
0493/2024/GBSES
ERRATA DA PORTARIA Nº 0493/2024/GBSES
0867/2024/GBSES
0533/2025/SES/MT</t>
  </si>
  <si>
    <t>DOE. 28.777 - PÁG. 78 - 04/07/2024
(DOE. 29.020 - PÁG.60 - 08/08/2025)</t>
  </si>
  <si>
    <t>236/2020/GBSES
ERRATA DA PORTARIA Nº. 236/2020/GBSES
020/2022/GBSES 
ERRATA DA PORTARIA Nº 301/2022/GBSES 
656/2022/GBSES
448/2024/GBSES
0535/2025/SES/MT</t>
  </si>
  <si>
    <t>(DOE. 28.881 - PÁG.56 - 02.12.2024)
(DOE. 29.020 - PÁG.60 - 08/08/2025)</t>
  </si>
  <si>
    <t>113/2022/GBSES
808/2022/GBSES
202/2023/GBSES
0797/2024/GBSES
0535/2025/SES/MT</t>
  </si>
  <si>
    <t>DOE. 28.752 - PÁG. 73 - 28.05.2024
D0E. 28.270 - PÁG. 38 - 22/06/2022
(DOE 28.958 - PG. 47 E 48- 26/03/2025)
(DOE. 29.020 - PÁG.60 - 08/08/2025)</t>
  </si>
  <si>
    <t>422/2022/GBSES
856/2022/GBSES
 0340/2024/GBSES
195/2025/GBSES
0535/2025/SES/MT</t>
  </si>
  <si>
    <t>669/2022/GBSES
028/2023/GBSES
240/2023/GBSES
493/2023/GBSES
061/2024/GBSES
0166/2024/GBSES
0356/2024/GBSES
056/2025/GBSES</t>
  </si>
  <si>
    <t>DO. 28.755 - PÁG. 47 - 04/06/2024
(DOE. 28.923 - PÁG. 45-04/02/2025)</t>
  </si>
  <si>
    <t>ERS ÁGUA BOA - 
FISCAL SETORIAL - Lucio Cezar Favaretto - Matrícula 125347
SUPLENTE - Kamyla Ribeiro Marques Matricula: 345208
ERS BARRA DO GARÇAS -
FISCAL SETORIAL - Mirian Yara Scherer - Matrícula: 69823
SUPLENTE - Paulo Renato Scharfenger - Matrícula: 120553
ERS TANGARÁ DA SERRA - 
FISCAL SETORIAL - Juliano Belote - Matrícula: 94423
SUPLENTE - Paulo César de Souza - Matrícula: 98171</t>
  </si>
  <si>
    <t>D0E. 28.450 - PÁG. 75 - 06/03/2023
DOE - 28.917 - Pag.  83 - 27/01/2025
(DOE. 29.020 - PÁG.60 - 08/08/2025)</t>
  </si>
  <si>
    <t>598/2022/GBSES
808/2022/GBSES
159/2023/GBSES
037/2025/GBSES
0535/2025/SES/MT</t>
  </si>
  <si>
    <t>D.OE - 28.662 - Pag.57 - 16.01.2024
DOE. 28.750 - PÁG. 62 - 24/05/2024
DOE. 28.823 - PÁG. 142 - 06/09/2024
DOE. 28.63- PÁG. 57-59 - 02/04/2025
DOE. 28.970- PÁG. 57-59 - 02/04/2025
DOE. 28.63- PÁG. 57-59 - 02/04/2025
(DOE 28.972 - PG. 48-24/04/2025)
(DOE. 29.020 - PÁG.60 - 08/08/2025)</t>
  </si>
  <si>
    <t>028/2024/GBSES
0323/2024/GBSES
0603/2024/GBSES
0216/2025/GBSES
0251/2025/GBSES
0264/2025/GBSES
0535/2025/SES/MT</t>
  </si>
  <si>
    <t>DOE. 28.750 - PÁG. 63-64 - 24/05/2024
(DOE. 29.020 - PÁG.60- 08/08/2025)</t>
  </si>
  <si>
    <t>0326/2024/GBSES
0534/2025/SES/MT</t>
  </si>
  <si>
    <t>DOE. 28.991 - PÁG. 71- 19/05/2025
(DOE. 29.020 - PÁG.60 - 08/08/2025)</t>
  </si>
  <si>
    <t>0347/2025/GBSES
0535/2025/SES/MT</t>
  </si>
  <si>
    <t>0532/2025/SES/MT</t>
  </si>
  <si>
    <t>(DOE. 29.048 - PÁG.59 - 08/08/2025)</t>
  </si>
  <si>
    <t>118/2025</t>
  </si>
  <si>
    <t>ORIGEM: PREGÃO ELETRÔNICO N° 0054/2024/SES-MT
PROCESSO ADMINISTRATIVO N° SES-PRO-2024/04301</t>
  </si>
  <si>
    <t>CIRMED SERVIÇOS MÉDICOS LTDA, inscrita no cadastro do CNPJ sob n.º 22.911.232/0001-34</t>
  </si>
  <si>
    <t xml:space="preserve">“Contratação de empresas especializadas em prestação de serviços médicos em medicina intensiva adulto, por meio de profissionais qualificados, no âmbito do Hospital Regional de Sorriso”, sob gestão da Secretaria de Estado de Saúde de Mato Grosso”, </t>
  </si>
  <si>
    <t xml:space="preserve"> 13/07/2026</t>
  </si>
  <si>
    <t>138/2025</t>
  </si>
  <si>
    <t>INOVAMED HOSPITALAR LTDA, inscrita no cadastro do CNPJ sob o nº 12.889.035/0001-02</t>
  </si>
  <si>
    <t>146/2025</t>
  </si>
  <si>
    <t>DISPENSA DE LICITAÇÃO N° 024/2025/SES-MT</t>
  </si>
  <si>
    <t>GBSAH</t>
  </si>
  <si>
    <t>155/2025</t>
  </si>
  <si>
    <t xml:space="preserve">ORIGEM: PE N°. 039/2023/SES/MT.
PROCESSO ADMINISTRATIVO Nº SES-PRO-2024/09713
</t>
  </si>
  <si>
    <t>165/2025</t>
  </si>
  <si>
    <t>SURUE</t>
  </si>
  <si>
    <t>Caroline Eduarda Pauletti  -Matrícula: 325975</t>
  </si>
  <si>
    <t>Maria das Graças da Cunha Costa Matrícula: 86245</t>
  </si>
  <si>
    <t>Caroline Eduarda Pauletti Matrícula: 325975</t>
  </si>
  <si>
    <t xml:space="preserve">
Perla Cristina DavoglioMatrícula: 328671</t>
  </si>
  <si>
    <t>162/2025</t>
  </si>
  <si>
    <t>ORIGEM: PREGÃO ELETRÔNICO N°. 0035/2025/SES/MT
PROCESSO ADMINISTRATIVO N° SES-PRO-2023/63402</t>
  </si>
  <si>
    <t xml:space="preserve">a “Contratação de serviço especializado na prestação de serviço de locação veículos, automóvel tipo van, sem motorista e sem combustível, devidamente licenciados junto ao DETRAN, com quilometragem livre, incluindo seguro, monitoramento por sistema GPS/GSM/GPRS, manutenção veicular, insulfilm e adesivagem para transportar passageiros/profissionais, com deslocamentos realizados essencialmente dentro do Estado de Mato Grosso, durante 24 (vinte e quatro) meses consecutivos, para atender as unidades especializadas MT-HEMOCENTRO, CIAPS-AB, CRIDAC E CERMAC”, </t>
  </si>
  <si>
    <t>MT-HEMOCENTRO, CIAPS-AB, CRIDAC E CERMAC</t>
  </si>
  <si>
    <t>(DOE 28.476 - PG.109 - 11/04/2023)
(DOE 28.545 - PG.32 - 20/07/2023)
(DOE 28.683 - PG.40 - 16/02/2024)
(DOE 28.673 - PG.81 - 28/06/2024)
(DOE 28.962 - PG.82- 01/04/2025)
(DOE 29.049 - PG.52- 11/08/2025)</t>
  </si>
  <si>
    <t>241/2023/GBSES
012/2024/GBSES
087/2024/GBSES
0435/2024/GBSES
0209/2025/GBSES
0542/2025/GBSES</t>
  </si>
  <si>
    <r>
      <rPr>
        <b/>
        <sz val="10"/>
        <rFont val="Times New Roman"/>
        <family val="1"/>
      </rPr>
      <t>GESTOR DE CONTRATO - GABINETE DE GESTÃO HOSPITALAR</t>
    </r>
    <r>
      <rPr>
        <sz val="10"/>
        <rFont val="Times New Roman"/>
        <family val="1"/>
      </rPr>
      <t xml:space="preserve">
 Oberdan Ferreira Coutinho Lira - Matrícula: 118858
</t>
    </r>
    <r>
      <rPr>
        <b/>
        <sz val="10"/>
        <rFont val="Times New Roman"/>
        <family val="1"/>
      </rPr>
      <t>GESTOR DE CONTRATO - GABINETE DE UNIDADES ESPECIALIZADAS</t>
    </r>
    <r>
      <rPr>
        <sz val="10"/>
        <rFont val="Times New Roman"/>
        <family val="1"/>
      </rPr>
      <t xml:space="preserve">
Patrícia Dourado Neves
Matrícula: 60686
</t>
    </r>
    <r>
      <rPr>
        <b/>
        <sz val="10"/>
        <rFont val="Times New Roman"/>
        <family val="1"/>
      </rPr>
      <t>GESTOR DE CONTRATO - GABINETE DE INFRAESTRUTURA E TECNOLOGIA DA INFORMAÇÃO</t>
    </r>
    <r>
      <rPr>
        <sz val="10"/>
        <rFont val="Times New Roman"/>
        <family val="1"/>
      </rPr>
      <t xml:space="preserve">
Lucas Francisco Melo Barbosa - Matrícula: 282150
</t>
    </r>
    <r>
      <rPr>
        <b/>
        <sz val="10"/>
        <rFont val="Times New Roman"/>
        <family val="1"/>
      </rPr>
      <t>GESTOR DE CONTRATO - GABINETE ATENÇÃO E VIGILÂNCIA EM
SAÚDE</t>
    </r>
    <r>
      <rPr>
        <sz val="10"/>
        <rFont val="Times New Roman"/>
        <family val="1"/>
      </rPr>
      <t xml:space="preserve">
Inês de Souza Leite Sukert - Matrícula: 120063</t>
    </r>
  </si>
  <si>
    <r>
      <rPr>
        <b/>
        <sz val="10"/>
        <rFont val="Times New Roman"/>
        <family val="1"/>
      </rPr>
      <t>FISCAL TITULAR - GABINETE DE GESTÃO HOSPITALAR</t>
    </r>
    <r>
      <rPr>
        <sz val="10"/>
        <rFont val="Times New Roman"/>
        <family val="1"/>
      </rPr>
      <t xml:space="preserve">
Mirian Rosseto - Matrícula: 327455
</t>
    </r>
    <r>
      <rPr>
        <b/>
        <sz val="10"/>
        <rFont val="Times New Roman"/>
        <family val="1"/>
      </rPr>
      <t>FISCAL TITULAR - GABINETE DE UNIDADES ESPECIALIZADAS</t>
    </r>
    <r>
      <rPr>
        <sz val="10"/>
        <rFont val="Times New Roman"/>
        <family val="1"/>
      </rPr>
      <t xml:space="preserve">
Danielle Aparecida Ribeiro da Costa Leite
Matrícula: 104164
</t>
    </r>
    <r>
      <rPr>
        <b/>
        <sz val="10"/>
        <rFont val="Times New Roman"/>
        <family val="1"/>
      </rPr>
      <t>FISCAL TITULAR - GABINETE DE IN-FRAESTRUTURA E TECNOLOGIA DA</t>
    </r>
    <r>
      <rPr>
        <sz val="10"/>
        <rFont val="Times New Roman"/>
        <family val="1"/>
      </rPr>
      <t xml:space="preserve"> INFORMAÇÃO
Mayara Galvão Nascimento - Matrícula: 273833
</t>
    </r>
    <r>
      <rPr>
        <b/>
        <sz val="10"/>
        <rFont val="Times New Roman"/>
        <family val="1"/>
      </rPr>
      <t>FISCAL TITULAR - GABINETE ATENÇÃO E VIGILÂNCIA EM SAÚDE</t>
    </r>
    <r>
      <rPr>
        <sz val="10"/>
        <rFont val="Times New Roman"/>
        <family val="1"/>
      </rPr>
      <t xml:space="preserve">
Tatiana Helena Belmonte - Matrícula: 60654</t>
    </r>
  </si>
  <si>
    <t>(DOE 28.508 - PG.47 - 26/05/2023)
(DOE 28.603 - PG. 85 - 16/10/2023)
(DOE 28.748 - PÁG. 58 - 22/05/2024)
(DOE 28.764 - PÁG. 56 - 17/06/2024)
(DOE 28.766 - PÁG. 59-60 - 19/06/2024)
DOE. 28.811 - PÁG. 49-50 - 21/08/2024
DOE. 28.815 - PÁG.630 - 27/08/2024
DOE 28.973 - PG.49- 16/04/2025)
D.OE - 28.976 - Pag.39 -24/04/2025
DOE. 29,009 - PÁG. 52 - 11/06/2025
DOE. 29,050 - PÁG. 122-123 - 12/08/2025</t>
  </si>
  <si>
    <t>399/2023/GBSES
732/2023/GBSES
0313/2024/GBSES
0404/2024/GBSES
ERRATA DA PORTARIA Nº 0404/2024/GBSES
05668/2024/GBSES
ERRATA DA PORTARIA Nº 0568/2024/GBSES
0270/2025/GBSES
0283/2025/GBSES
0405/2025/GBSES
0549/2025/GBSES</t>
  </si>
  <si>
    <t>DOE. 28.949 - Pág.-99-  14/03/2025
(DOE 28.962 - PG.82- 01/04/2025)
(DOE 29.009 - PG.52- 12/06/2025)
DOE. 29,050 - PÁG. 122- 12/08/2025</t>
  </si>
  <si>
    <t>170/2025/GBSES
0209/2025/GBSES
0404/2025/GBSES
0548/2025/GBSES</t>
  </si>
  <si>
    <t>0532/2025/GBSES
ERRATA DA 0532/2025/GBSES</t>
  </si>
  <si>
    <t xml:space="preserve">         Maria José Ferreira Lima
Matrícula:102736</t>
  </si>
  <si>
    <t>Oriel Alberto de Souza Junior -Matrícula:94984</t>
  </si>
  <si>
    <t>Jorge Alberto Barbosa da Silva - Matrícula:299249</t>
  </si>
  <si>
    <t>Wilson Garcia Pereira - Matrícula: SES70127</t>
  </si>
  <si>
    <t>Alinne Rebeca Pedreira de Almeida - Matrícula: SES329557</t>
  </si>
  <si>
    <t>Lorenzo Barros Almeida Reuter - Matrícula: SES350530</t>
  </si>
  <si>
    <t>(DOE. 29.052 - PÁG.108 - 14/08/2025)</t>
  </si>
  <si>
    <t>0560/2025/gbses</t>
  </si>
  <si>
    <t>0562/2025/GBSES</t>
  </si>
  <si>
    <t>DOE. 28.819 - Pág. 32 - 02/09/2024
(DOE. 29.052 - PÁG.108 - 14/08/2025)</t>
  </si>
  <si>
    <t>777/2022/GBSES
0590/2024/GBSES
0561/2025/GBSES</t>
  </si>
  <si>
    <t>DOE. 28.645 - PÁG.51 - 20.12.2023)
(DOE 28.958 - PG. 47- 26/03/2025)
(DOE 28.963 - PG. 56-57- 02/04/2025)
(DOE. 29.052 - PÁG.108 - 14/08/2025)</t>
  </si>
  <si>
    <t xml:space="preserve">516/2021/GBSES
 745/2021/GBSES
326/2022/GBSES
856/2022/GBSES
914/2023/GBSES
0195/2025/GBSES
0515/2025/GBSES
ERRATA DA PORTARIA 0515/2025/GBSES </t>
  </si>
  <si>
    <t>DOE. 28.564 - Pág. 114 - 16.08.2023
(DOE 28.939 - PG.114 - 26/02/2025)
(DOE 28.998 - PG.79 - 25/05/2025)
(DOE. 29.052 - PÁG.109 - 14/08/2025)</t>
  </si>
  <si>
    <t>611/2023/GBSES
0129/2025/GBSES
0370/2025/GBSES
0564/2025/GBSES</t>
  </si>
  <si>
    <t>D.OE - 28.643 - Pag.  249 - 18.12.2023
D.OE - 28.950 - Pag43- 17.03.2025
(DOE. 29.052 - PÁG.109 - 14/08/2025)</t>
  </si>
  <si>
    <t xml:space="preserve"> 908/2023/GBSES
0174/2025/GBSES
0563/2025/GBSES</t>
  </si>
  <si>
    <t>0122/2024/GBSES
073/2025/GBSES</t>
  </si>
  <si>
    <t>D.OE - 28.810 - Pag.23 - 26.03.2024
(DOE 28.926 - PG.67 - 07/02/2025)</t>
  </si>
  <si>
    <t>D.OE - 28.687 - Pag.127 - 22.02.2024
DOE - 28.917 - Pag.  82 - 27/01/2025
(DOE. 29.052 - PÁG.109 - 14/08/2025)</t>
  </si>
  <si>
    <t>0103/2024/GBSES
036/2025/GBSES
0563/2025/GBSES</t>
  </si>
  <si>
    <t xml:space="preserve">Ariane de Amorim Fernandes - Matrícula: 353534
</t>
  </si>
  <si>
    <r>
      <rPr>
        <b/>
        <sz val="10"/>
        <rFont val="Times New Roman"/>
        <family val="1"/>
      </rPr>
      <t>COORD. MATERIAIS</t>
    </r>
    <r>
      <rPr>
        <sz val="10"/>
        <rFont val="Times New Roman"/>
        <family val="1"/>
      </rPr>
      <t xml:space="preserve">
FISCAL SETORIAL -Marilei de Oliveira Silva Neri Matricula:321582
 FISCAL SUPLENTE SETORIAL  
-Patricia Auxiliadora de
Figueiredo Conceição - Matricula: 279566
</t>
    </r>
    <r>
      <rPr>
        <b/>
        <sz val="10"/>
        <rFont val="Times New Roman"/>
        <family val="1"/>
      </rPr>
      <t>COORD. PATRIMONIO</t>
    </r>
    <r>
      <rPr>
        <sz val="10"/>
        <rFont val="Times New Roman"/>
        <family val="1"/>
      </rPr>
      <t xml:space="preserve">
</t>
    </r>
    <r>
      <rPr>
        <b/>
        <sz val="10"/>
        <rFont val="Times New Roman"/>
        <family val="1"/>
      </rPr>
      <t>FISCALSETORIAL</t>
    </r>
    <r>
      <rPr>
        <sz val="10"/>
        <rFont val="Times New Roman"/>
        <family val="1"/>
      </rPr>
      <t xml:space="preserve"> - Dionizia Ap. Ferreira de Almeida - Matricula: 95349
S</t>
    </r>
    <r>
      <rPr>
        <b/>
        <sz val="10"/>
        <rFont val="Times New Roman"/>
        <family val="1"/>
      </rPr>
      <t>UPLENTE DE FISCAL SETORIAL</t>
    </r>
    <r>
      <rPr>
        <sz val="10"/>
        <rFont val="Times New Roman"/>
        <family val="1"/>
      </rPr>
      <t xml:space="preserve"> - Rosane Cristina Silva de Jesus - Matricula: 93328
</t>
    </r>
    <r>
      <rPr>
        <b/>
        <sz val="10"/>
        <rFont val="Times New Roman"/>
        <family val="1"/>
      </rPr>
      <t xml:space="preserve">SUPERINTENDÊNCIA DE GESTÃO E ACOMPANHAMENTO DE SERVIÇOS HOSPITALARES
FISCAL TITULAR: </t>
    </r>
    <r>
      <rPr>
        <sz val="10"/>
        <rFont val="Times New Roman"/>
        <family val="1"/>
      </rPr>
      <t xml:space="preserve">Luciano Mafioleti Matricula: 319607
</t>
    </r>
    <r>
      <rPr>
        <b/>
        <sz val="10"/>
        <rFont val="Times New Roman"/>
        <family val="1"/>
      </rPr>
      <t>SUPLENTE DO FISCAL</t>
    </r>
    <r>
      <rPr>
        <sz val="10"/>
        <rFont val="Times New Roman"/>
        <family val="1"/>
      </rPr>
      <t>: Aurélio José Mancilha Barros Matricula: 273229</t>
    </r>
  </si>
  <si>
    <t>163/2025</t>
  </si>
  <si>
    <t>INEXIGIBILIDADE DE LICITAÇÃO nº 012/2025 
PROCESSO ADMINISTRATIVO nº SES-PRO-2024/10500</t>
  </si>
  <si>
    <t>DARIO FERREIRA DE OLIVEIRA, inscrito no cadastro CPF sob o nº 604.257.681-04</t>
  </si>
  <si>
    <t xml:space="preserve">“Locação de imóvel urbano não residencial situado na Rua Arnaldo Estevão de Figueiredo, n. 2645, lote 14, quadra 19, jardim Guanabara - Rondonópolis – Mato Grosso, para acomodação e conservação dos bens inservíveis do Hospital Regional de Rondonópolis “Irmã Elza Giovanella” e Unidade de Coleta e Transfusão sob a gestão da Secretaria de Estado de Saúde de Mato Grosso” </t>
  </si>
  <si>
    <t>H.R. DE RONDONÓPOLIS</t>
  </si>
  <si>
    <t>Eliane Miranda Bezerra Garcia - Matrícula: 115850</t>
  </si>
  <si>
    <t>Françoisa Fontinelle de Moraes - Matrícula: 95482</t>
  </si>
  <si>
    <t>0840/2024/GBSES
031/2025/GBSES</t>
  </si>
  <si>
    <t>DOE. 28.891 - PÁG. 128 - 16/12/2024
(DOE 28.912 - PG.137 - 20/01/2025)</t>
  </si>
  <si>
    <t>268/2023/GBSES
0771/2024/GBSES
0779/2024/GBSES
074/2025/GBSES</t>
  </si>
  <si>
    <t>(DOE 28.478 - PG.59 - 13/04/2023)
D.OE - 28.872 - Pag. 90 - 21.11.2024
D.OE - 28.875 - Pag. 61 - 22.11.2024
(DOE 28.926 - PG.67 - 07/02/2025)</t>
  </si>
  <si>
    <t>317/2023/GBSES
0194/2024/GBSES
0867/2024/GBSES
049/2025/GBSES</t>
  </si>
  <si>
    <t>(DOE 28.712 - PG.78 - 28/03/2024)
(DOE 28.898 - PG.81 A 85 - 27/12/2024)
(DOE 28.921 - PG.116 - 31/01/2025)</t>
  </si>
  <si>
    <t>066/2022/GBSES
074/2025/GBSES</t>
  </si>
  <si>
    <t>DOE. 28.183 - PÁG.66 - 10.02.2022)
(DOE 28.926 - PG.67 - 07/02/2025)</t>
  </si>
  <si>
    <t>ERRATA DA PORTARIA Nº 13/2022/GBSES 
019/2025/GBSES</t>
  </si>
  <si>
    <t>DOE. 28.177 - PÁG.49 - 02.02.2022)
(DOE. 28.908 - PÁG. 38 - 14/01/2025</t>
  </si>
  <si>
    <t>319/2022/GBSES
480/2022/GBSES
546/2022/GBSES
682/2023/GBSES
036/2025/GBSES</t>
  </si>
  <si>
    <t>DO. 28.586 - PÁG.25 - 19.09.2023)
DOE - 28.8917 - Pag.  82 - 27/01/2025</t>
  </si>
  <si>
    <t>305/2023/GBSES
0867/2024/GBSES
056/2025/GBSES</t>
  </si>
  <si>
    <t xml:space="preserve">
(DOE 28.486 - PG.35 - 25/04/2023)
(DOE. 28.898 - PÁG. 81 a 85 - 27/12/2024)
(DOE. 28.923 - PÁG. 45-04/02/2025)</t>
  </si>
  <si>
    <t>041/2024/GBSES
081/2024/GBSES
0184/2024/GBSES
0680/2024/GBSES
0867/2024/GBSES
016/2025/GBSES
0340/2025/GBSES</t>
  </si>
  <si>
    <t>D.OE - 28.665._PÁG. 73 - 2024-01-19
D.OE - 28.710 - Pag.  22 - 26.03.2024
D.OE - 28.683 - Pag.  37 - 16.02.2024
DOE. 28.848 - Pág. 138 - 10/10/2024
(DOE 28.898 - PG.81 A 85 - 27/12/2024)
DOE. 28.907 - Pág. 31 - 113/01/2025
DOE. 28.991- Pág. 66- 19/05/2025</t>
  </si>
  <si>
    <t>HOSPITAL SANTA CASA
Rodrigo Guimarães dos Santos – 
Matrícula: 294853</t>
  </si>
  <si>
    <t>HOSPITAL SANTA CASA
Abia Catarina Guerra - Matrícula
327430</t>
  </si>
  <si>
    <t>HOSPITAL SANTA CASA
Rosemeire Melo Cavalheiro - Matrícula: 304469</t>
  </si>
  <si>
    <t>023/2024/GBSES
0632/2024/GBSES
0789/2024/GBSES
037/2025/GBSES</t>
  </si>
  <si>
    <t>D.OE - 28.662 - Pag.  57 - 16.01.2024
DOE. 28.830 - Pág.43 - 17.09.2024
DOE. 28.878 - PÁG. - 62 - 27/11/2024
DOE. 28.917 - Pág.83-  27/01/2025
DOE. 28.919 - Pág.136-  29/01/2025</t>
  </si>
  <si>
    <r>
      <rPr>
        <b/>
        <sz val="10"/>
        <rFont val="Times New Roman"/>
        <family val="1"/>
      </rPr>
      <t>SUPLENTE DE FISCAL - GABINETE DE GESTÃO HOSPITALAR</t>
    </r>
    <r>
      <rPr>
        <sz val="10"/>
        <rFont val="Times New Roman"/>
        <family val="1"/>
      </rPr>
      <t xml:space="preserve">
Muriane Junges da Silva - Matrícula: 295385
</t>
    </r>
    <r>
      <rPr>
        <b/>
        <sz val="10"/>
        <rFont val="Times New Roman"/>
        <family val="1"/>
      </rPr>
      <t>SUPLENTE DE FISCAL - GABINETE DE UNIDADES ESPECIALIZADAS</t>
    </r>
    <r>
      <rPr>
        <sz val="10"/>
        <rFont val="Times New Roman"/>
        <family val="1"/>
      </rPr>
      <t xml:space="preserve">
Paulo Henrique de Almeida - Matrícula: 293116
</t>
    </r>
    <r>
      <rPr>
        <b/>
        <sz val="10"/>
        <rFont val="Times New Roman"/>
        <family val="1"/>
      </rPr>
      <t>SUPLENTE DE FISCAL - GABINETE DE INFRAESTRUTURA E TECNOLOGIA DA INFORMAÇÃO</t>
    </r>
    <r>
      <rPr>
        <sz val="10"/>
        <rFont val="Times New Roman"/>
        <family val="1"/>
      </rPr>
      <t xml:space="preserve">
André Valente do Couto - Matrícula nº 110682
</t>
    </r>
    <r>
      <rPr>
        <b/>
        <sz val="10"/>
        <rFont val="Times New Roman"/>
        <family val="1"/>
      </rPr>
      <t>SUPLENTE DE FISCAL - GABINETE ATENÇÃO E VIGILÂNCIA EM SAÚDE</t>
    </r>
    <r>
      <rPr>
        <sz val="10"/>
        <rFont val="Times New Roman"/>
        <family val="1"/>
      </rPr>
      <t xml:space="preserve">
Ivo Sérgio Guimarães Brites - Matrícula: 109891</t>
    </r>
  </si>
  <si>
    <t>André Valente do Couto - Matrícula nº 110682</t>
  </si>
  <si>
    <t>Manoel Abreu de Oliveira Neto -
Matricula: 115767</t>
  </si>
  <si>
    <t>Manoel Abreu de Oliveira Neto – 
Matricula: 110682</t>
  </si>
  <si>
    <t>Jorge Luiz Cintra do Nascimento
Matrícula: 106247</t>
  </si>
  <si>
    <t>STI
André Valente do Couto - Matricula: 110682
SUPERINTENDENCIA DE OBRAS REFORMAS E MANUTENÇÕES
Lucas Francisco Melo Barbosa - Matrícula: 282196</t>
  </si>
  <si>
    <t>STI
 Vitor Hugo Loureçon - Matícula: 247082
SUPERINTENDENCIA DE OBRAS REFORMAS E MANUTENÇÕES
Vitor Hugo Lourençon - Matrícula:: 247062</t>
  </si>
  <si>
    <t>Edinauda Oliveira da Silva - Matrícula: 28239</t>
  </si>
  <si>
    <t>DOE. 28.853 - PÁG. 59 - 18/10/2024
DOE. 28.898 - PÁG. 86 - 27/12/2024
D.OE - 28.910 - Pag.  74 - 16.01.2025
(DOE. 28.923 - PÁG. 45-04/02/2025)
(DOE. 29.059 - PÁG. 45-25/08/2025)</t>
  </si>
  <si>
    <t>0709/2024/GBSES
0870/2024/GBSES
022/2025/GBSES
057/2025/GBSES
0593/2025/GBSES</t>
  </si>
  <si>
    <t xml:space="preserve">0459/2025/GBSES
</t>
  </si>
  <si>
    <t xml:space="preserve">(DOE. 29.020 - PÁG.49 - 01/07/2025)
</t>
  </si>
  <si>
    <t>(DOE. 29.048 - PÁG.49 - 01/07/2025)
DOE. 29,050 - PÁG. 123 - 12/08/2025
(DOE. 29.059 - PÁG. 46-25/08/2025)</t>
  </si>
  <si>
    <t xml:space="preserve">Rodrigo Guimarães dos Santos - Matrícula: 294853
</t>
  </si>
  <si>
    <t>Zelma Beatriz Paz Miranda - Matrícula: 63793</t>
  </si>
  <si>
    <r>
      <rPr>
        <b/>
        <sz val="10"/>
        <rFont val="Times New Roman"/>
        <family val="1"/>
      </rPr>
      <t>Laboratório Central de Saúde Pública do Estado de Mato Grosso -LACEN
FISCAL SETORIAL: Nome:</t>
    </r>
    <r>
      <rPr>
        <sz val="10"/>
        <rFont val="Times New Roman"/>
        <family val="1"/>
      </rPr>
      <t xml:space="preserve">Juliana Maria Godoi de LimaMatricula:296166
</t>
    </r>
    <r>
      <rPr>
        <b/>
        <sz val="10"/>
        <rFont val="Times New Roman"/>
        <family val="1"/>
      </rPr>
      <t xml:space="preserve">SUPLENTE DE FISCAL SETORIAL: </t>
    </r>
    <r>
      <rPr>
        <sz val="10"/>
        <rFont val="Times New Roman"/>
        <family val="1"/>
      </rPr>
      <t>Nome:Nádia Souza Pereira Matricula: 285745</t>
    </r>
  </si>
  <si>
    <t>132/2025</t>
  </si>
  <si>
    <t>DAZ MEDIC DISTRIBUIDOR HOSPITALAR LTDA, inscrita no cadastro do CNPJ sob o nº 33.744.332/0001-30</t>
  </si>
  <si>
    <t>167/2025</t>
  </si>
  <si>
    <t>INEXIGIBILIDADE DE LICITAÇÃO nº 013/2025
          PROCESSO ADMINISTRATTIVO nº SES-PRO-2024/22447</t>
  </si>
  <si>
    <t>CCL PARANÁ COMÉRCIO DE PEÇAS E SERVIÇOS LTDA, inscrita no CNPJ sob nº 06.167.061/0001-24</t>
  </si>
  <si>
    <t>“Contratação de empresa especializada no ramo para prestação de serviços com manutenção preventiva e corretiva no equipamento Capela de Segurança Biológica, visando a demanda da unidade móvel/ caminhão da TB, que atende o Sistema Prisional da Secretaria de Estado de Segurança de Mato Grosso”</t>
  </si>
  <si>
    <t>SAAS</t>
  </si>
  <si>
    <t>168/2025</t>
  </si>
  <si>
    <t>ORIGEM: PREGÃO Nº 011/2025-1 SEPLAG - REPETIÇÃO E ATA DE REGISTRO DE PREÇOS Nº 015/2025/SEPLAG
PROCESSO ADMINISTRATIVO: SES-PRO-2025/59512</t>
  </si>
  <si>
    <t>SUPREMA LOCAÇÃO DE VEÍCULOS LEVES E PESADOS LTDA, inscrita no cadastro do CNPJ sob o nº 25.175.927/0001-93</t>
  </si>
  <si>
    <t>"prestação dos serviços de locação de veículos administrativos, para atender à demanda dos Órgãos/Entidades da Secretaria de Saúde do Estado de Mato Grosso - SES/MT".</t>
  </si>
  <si>
    <t>Alessandro da Silva Galvão - Matrícula: 225812</t>
  </si>
  <si>
    <t>Ariana Constantino Guimarães da Silva - Matrícula: 280412</t>
  </si>
  <si>
    <t>Silvanete Berbel Ferreira - Matrícula: 232515</t>
  </si>
  <si>
    <t>Evandro Robson Oliveira Amorim - Matrícula: 300869</t>
  </si>
  <si>
    <t>Emanuel Aparecido da Silva
Matrícula: 322258</t>
  </si>
  <si>
    <t>169/2025</t>
  </si>
  <si>
    <t>170/2025</t>
  </si>
  <si>
    <t>172/2025</t>
  </si>
  <si>
    <t>ORIGEM: PREGÃO ELETRÔNICO N°. 027/2025.
PROCESSO ADMINISTRATIVO N° SES-PRO-2024/36437</t>
  </si>
  <si>
    <t>MED VITA SERVIÇOS DE SAÚDE LTDA, inscrita no cadastro do CNPJ sob o nº 14.826.508/0001-58</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</si>
  <si>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</si>
  <si>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Hospital Regional de Sinop “Jorge de Abreu”</t>
  </si>
  <si>
    <t>EQUILIBRIUM MULTI SERVIÇOS DE SAÚDE LTDA inscrita no cadastro do CNPJ sob o nº 27.287.497/0001-27</t>
  </si>
  <si>
    <t xml:space="preserve">ORIGEM: PREGÃO ELETRÔNICO N°. 027/2025.
PROCESSO ADMINISTRATIVO N° SES-PRO-2024/36437
</t>
  </si>
  <si>
    <t>Hospital Regional de Sorriso”</t>
  </si>
  <si>
    <t>ARP. Nº 012/2025/SEPLAG – PREGÃO ELETRÔNICO Nº 012/2025/SEPLAG
PROCESSO ADMINISTRATIVO N° SES-PRO-2025/52741</t>
  </si>
  <si>
    <t>CONSTRUMAIS MATERIAIS PARA CONSTRUÇÃO LTDA inscrita no cadastro do CNPJ sob o nº 54.968.146/0001-54</t>
  </si>
  <si>
    <t>“Contratação de Pessoa Jurídica para Prestação de Serviços em Fisioterapia, por meio de profissionais qualificados, no âmbito do Hospital Regional de Sinop “Jorge de Abreu” e Hospital Regional de Sorriso” sob gestão direta da Secretaria de Estado de Saúde de Mato Grosso</t>
  </si>
  <si>
    <t>“aquisição de copos descartáveis, para atender as demandas Secretaria de Estado de Saúde de Mato Grosso”</t>
  </si>
  <si>
    <t>0870/2024/GBSES
025/2025/GBSES</t>
  </si>
  <si>
    <t>(DOE 28.898 - PG. 85 e 86- 27/12/2024)
D.OE - 28.910 - Pag.  74 - 16.01.2025</t>
  </si>
  <si>
    <t>0467/2025/SES/MT</t>
  </si>
  <si>
    <t>(DOE. 29.023 - PÁG. 71 -- 04/07/2025)</t>
  </si>
  <si>
    <t>0769/2024/GBSES
ERRATA 0769/2024/GBSES
0867/2024/GBSES
025/2025/GBSES</t>
  </si>
  <si>
    <t>(DOE. 28.872- PÁG. 90 -21/11/2024)
(DOE. 28.887- PÁG. 51 -26/11/2024)
(DOE 28.898 - PG.81 A 85 - 27/12/2024)
D.OE - 28.910 - Pag.  74 - 16.01.2025</t>
  </si>
  <si>
    <t>161/2025</t>
  </si>
  <si>
    <t>PREGÃO ELETRÔNICO N°. 0100/2024.
PROCESSO ADMINISTRATIVO N° SES-PRO- 2024/07914</t>
  </si>
  <si>
    <t>CARDIOFISIOCARE –CARDIOLOGIA, TERAPIA INTENSIVA, FISIOTERAPIA E ESPECIALIDADES LTDA, inscrita no cadastro do CNPJ sob o nº 30.371.411/0001-54</t>
  </si>
  <si>
    <t>“Contratação de empresas especializadas em prestação de serviços de gerenciamento técnico, administrativo, fornecimento de recursos humanos e incluindo prestação de Serviços Médicos de Cardiologia, para 21 (VINTE E UM) leitos de tipo Adulto de (UTI) Unidade de Terapia Intensiva – UCO (CORONARIANA), no âmbito do Hospital Estadual Santa Casa, sob gestão da Secretaria de Estado de Saúde de Mato Grosso”.</t>
  </si>
  <si>
    <t>152/2025</t>
  </si>
  <si>
    <t>Jurema de Carmo Paula
Matrícula: 319014</t>
  </si>
  <si>
    <t>João Victor Fernandes dos Santos
Matrícula: 305526</t>
  </si>
  <si>
    <t>ORIGEM: ATA DE REGISTRO DE PREÇOS Nº. 006/2025/SEPLAG
PREGÃO ELETRÔNICO N° 004/2025/SEPLAG
SES-PRO-2025/44660</t>
  </si>
  <si>
    <t>PRIME CONSULTORIA E ASSESSORIA EMPRESARIAL LTDA, inscrito no cadastro do CNPJ sob o nº 05.340.639/0001-30</t>
  </si>
  <si>
    <t>"prestação dos serviços especializados de abastecimento e controle do fornecimento de combustíveis (Gasolina Comum, Álcool (etanol), Diesel, Diesel S10, Gás Natural Veicular (GNV), e agente redutor Arla 32)"</t>
  </si>
  <si>
    <t>Patricia Soares de Lima
Matrícula: 101606</t>
  </si>
  <si>
    <t>Willian Alberto Ferraz - Matricula: 281440</t>
  </si>
  <si>
    <t>174/2025</t>
  </si>
  <si>
    <t>Luany Cardoso de Oliveira
Matrícula 329350</t>
  </si>
  <si>
    <t>Karolyne Sebastiane da Silva
Matrícula: 313590</t>
  </si>
  <si>
    <t>Aline de Almeida Silva
Matricula: 55476</t>
  </si>
  <si>
    <t>ARP. Nº 013/2025/SEPLAG – PE Nº 001/2025-1 SEPLAG-REPETIÇÃO
PROCESSO ADMINISTRATIVO N° SES-PRO-2025/57127</t>
  </si>
  <si>
    <t>PATROCINIO COMERCIO E DISTRIBUICAO DE PRODUTOS LTDA inscrita no cadastro do CNPJ sob o nº 51.205.273/0001-03</t>
  </si>
  <si>
    <t>"aquisição de gêneros alimentícios (café em pó), conforme especificações e condições técnicas constantes no Edital e em seus anexos, que deriva da adesão à Ata de Registro de Preços nº 013/2025/SEPLAG".</t>
  </si>
  <si>
    <t>Eliane Rodrigues Veloso - Matrícula: 203035</t>
  </si>
  <si>
    <t>Gilson Márcio da Costa - Matrícula: 51598</t>
  </si>
  <si>
    <t>Welton Martins Ribeiro
Matrícula: 353553</t>
  </si>
  <si>
    <t>Stephanie Sommerfeld de Lara
Matrícula: 353620</t>
  </si>
  <si>
    <t>(DOE 28.443 - PG.142 - 23/02/2023)
(DOE 28.962 - PG. 81 - 01/04/2025)
(DOE 29.064 - PG. 98 - 01/09/2025)</t>
  </si>
  <si>
    <t>125/2023/GBSES
0207/2025/GBSES
0601/2025/GBSES</t>
  </si>
  <si>
    <t>373/2023/GBSES
0248/2024/GBSES
0216/2025/GBSES
0251/2025/GBSES
0605/2025/GBSES</t>
  </si>
  <si>
    <t>(DOE 28.640 - PG.75 - 13/12/2023)
(DOE 28.772 - PG.60 - 27/06/2024)
DOE - 28.917 - Pag.  82 - 27/01/2025
DOE - 28.922 - Pag.  50 - 03/02/2025
(DOE. 29.059 - PÁG. 46-25/08/2025)
(DOE 29.064 - PG. 98 - 01/09/2025)</t>
  </si>
  <si>
    <t>880/2023/GBSES
0432/2024/SEWS/MT
036/2025/GBSES
053/2025/GBSES
0594/2025/GBSES
0606/2025/GBSES</t>
  </si>
  <si>
    <t>(DOE 28.443 - PG.142 - 23/02/2023)
(DOE 29.064 - PG. 101 - 01/09/2025)</t>
  </si>
  <si>
    <t xml:space="preserve"> 125/2023/GBSES
0607/2025/GBSES</t>
  </si>
  <si>
    <t>Talita Caroline Soares Magalhães
Sagaz -
Matrícula: 350518</t>
  </si>
  <si>
    <t>D.OE - 28.630 - Pag. 36 - 28.112023
DOE. 29.064 - PÁG. 101 - 29.06.2025</t>
  </si>
  <si>
    <t>DOE. 28.562 - Pág. 64 - 14/08/2023
DOE. 28.907 - Pág. 31 - 113/01/2025
DOE. 29.064- PÁG. 99 - 01/09/2025</t>
  </si>
  <si>
    <t xml:space="preserve"> Loiane Lopes Ramalheiro -
Matricula: 349813</t>
  </si>
  <si>
    <t>888/2022/GBSES
587/2023/GBSES
016/2025/GBSES
0602/2025/GBSES</t>
  </si>
  <si>
    <t>DOE. 28.767 - PÁG. 45 - 20/06/2024
DOE. 29.064- PÁG. 100 - 01/09/2025</t>
  </si>
  <si>
    <t>0414/2024/GBSES
0605/2025/GBSES</t>
  </si>
  <si>
    <t>DOE. 29.053 - PÁG. 71 - 15/08/2025
(DOE. 29.059 - PÁG. 46-25/08/2025)
DOE. 29.064- PÁG. 100 - 01/09/2025</t>
  </si>
  <si>
    <t>0570/2025/GBSES
0594/2025/GBSES
0606/2025/GBSES</t>
  </si>
  <si>
    <t>(DOE. 29.016 - PÁG.39-63 - 25/06/2025)
(DOE. 29.059 - PÁG. 46-25/08/2025)
DOE. 29.064- PÁG. 100 - 01/09/2025</t>
  </si>
  <si>
    <t>0439/2025/GBSES
0594/2025/GBSES
0606/2025/GBSES</t>
  </si>
  <si>
    <t>DOE. 29.007 - PÁG.55-56- 110/06/2025
(DOE. 29.059 - PÁG. 46-25/08/2025)
DOE. 29.064- PÁG. 100 - 01/09/2025</t>
  </si>
  <si>
    <t>0391/2025/GBSES
0594/2025/GBSES
0606/2025/GBSES</t>
  </si>
  <si>
    <t>DOE. 29.064- PÁG. 100 - 01/09/2025</t>
  </si>
  <si>
    <t>0608/2025/GBSES</t>
  </si>
  <si>
    <t>0603/2025/GBSES</t>
  </si>
  <si>
    <t>0600/2025/GBSES</t>
  </si>
  <si>
    <t>171/2025</t>
  </si>
  <si>
    <t>SHS SOLUÇÕES INTEGRADAS LTDA inscrita no cadastro do CNPJ sob o nº 18.690.686/0001-55</t>
  </si>
  <si>
    <t>173/2025</t>
  </si>
  <si>
    <t>ORIGEM: PREGÃO ELETRÔNICO N°. 0044/2025.
PROCESSO ADMINISTRATIVO N° SES-PRO- 2024/09162.</t>
  </si>
  <si>
    <t>ARARAUNA TURISMO ECOLÓGICO LTDA - EPP, inscrita no CNPJ/MF sob nº. 36.932.853/0001-09</t>
  </si>
  <si>
    <t>“Contratação de empresa especializada na prestação de serviços de Agenciamento e Fornecimento de Passagens Terrestres Intermunicipais e Interestaduais, para atender as demandas da Secretaria de Estado de Saúde de Mato Grosso e suas Unidades”</t>
  </si>
  <si>
    <t>Silvana Gomes Colombo - Matrícula:  90372</t>
  </si>
  <si>
    <t>HORLANDO SIMAO DE MIRANDA
Matrícula: 94374</t>
  </si>
  <si>
    <r>
      <rPr>
        <b/>
        <sz val="10"/>
        <rFont val="Times New Roman"/>
        <family val="1"/>
      </rPr>
      <t xml:space="preserve"> Coord. Protocolo e Arquivo</t>
    </r>
    <r>
      <rPr>
        <sz val="10"/>
        <rFont val="Times New Roman"/>
        <family val="1"/>
      </rPr>
      <t xml:space="preserve">
FISCAL - Waldemir Capistrano dos Santos - Matricula: 115296
SUPLENTE - José Luís Coutinho Nascimento - Matricula: 49758
</t>
    </r>
    <r>
      <rPr>
        <b/>
        <sz val="10"/>
        <rFont val="Times New Roman"/>
        <family val="1"/>
      </rPr>
      <t>CRIDAC</t>
    </r>
    <r>
      <rPr>
        <sz val="10"/>
        <rFont val="Times New Roman"/>
        <family val="1"/>
      </rPr>
      <t xml:space="preserve">
FISCAL - Adnildo da Silva Pinto - Matricula: 79038
SUPLENTE - Eliana Edwirges Moreira Silva - Matricula: 81738
</t>
    </r>
    <r>
      <rPr>
        <b/>
        <sz val="10"/>
        <rFont val="Times New Roman"/>
        <family val="1"/>
      </rPr>
      <t>CERMAC</t>
    </r>
    <r>
      <rPr>
        <sz val="10"/>
        <rFont val="Times New Roman"/>
        <family val="1"/>
      </rPr>
      <t xml:space="preserve">
FISCAL - Joacyr Marques Dias - Matricula: 99660
SUPLENTE - Ligia Rodrigues de Almeida - Matricula: 272216
</t>
    </r>
    <r>
      <rPr>
        <b/>
        <sz val="10"/>
        <rFont val="Times New Roman"/>
        <family val="1"/>
      </rPr>
      <t>CIAPS</t>
    </r>
    <r>
      <rPr>
        <sz val="10"/>
        <rFont val="Times New Roman"/>
        <family val="1"/>
      </rPr>
      <t xml:space="preserve">
FISCAL - Aldair Rodrigues Wilsmann - Matricula: 297408
SUPLENTE - Adnilson Leite De Alencar - Matricula: 115806
</t>
    </r>
    <r>
      <rPr>
        <b/>
        <sz val="10"/>
        <rFont val="Times New Roman"/>
        <family val="1"/>
      </rPr>
      <t>SUPERINTENDÊNCIA DE</t>
    </r>
    <r>
      <rPr>
        <sz val="10"/>
        <rFont val="Times New Roman"/>
        <family val="1"/>
      </rPr>
      <t xml:space="preserve"> </t>
    </r>
    <r>
      <rPr>
        <b/>
        <sz val="10"/>
        <rFont val="Times New Roman"/>
        <family val="1"/>
      </rPr>
      <t>REGULAÇÃO/SUREG
COORDENADORA DE APOIO ADMINISTRATIVO/COAAR</t>
    </r>
    <r>
      <rPr>
        <sz val="10"/>
        <rFont val="Times New Roman"/>
        <family val="1"/>
      </rPr>
      <t xml:space="preserve">
FISCAL - Danielle Silva Bergmann - Matricula: 130246
SUPLENTE - Marlene Ormonde de Almeida - Matrícula: 111004
</t>
    </r>
    <r>
      <rPr>
        <b/>
        <sz val="10"/>
        <rFont val="Times New Roman"/>
        <family val="1"/>
      </rPr>
      <t>ESCOLA DE SAÚDE PÚBLICA DO ESTADO DE MATO GROSSO - ESP-MT</t>
    </r>
    <r>
      <rPr>
        <sz val="10"/>
        <rFont val="Times New Roman"/>
        <family val="1"/>
      </rPr>
      <t xml:space="preserve">
FISCAL - Francisnete Gomes Kleinschimitt- Matricula: 129152
SUPLENTE - Darléia Cristina Gross A. Nascimento - Matricula: 120209
</t>
    </r>
    <r>
      <rPr>
        <b/>
        <sz val="10"/>
        <rFont val="Times New Roman"/>
        <family val="1"/>
      </rPr>
      <t>HEMOCENTRO</t>
    </r>
    <r>
      <rPr>
        <sz val="10"/>
        <rFont val="Times New Roman"/>
        <family val="1"/>
      </rPr>
      <t xml:space="preserve">
FISCAL - Gessica Burgo Pessoas - Matricula: 294089
SUPLENTE - Leandro Henrique B Costa - Matricula: 111559
</t>
    </r>
    <r>
      <rPr>
        <b/>
        <sz val="10"/>
        <rFont val="Times New Roman"/>
        <family val="1"/>
      </rPr>
      <t>LABORATÓRIO CENTRAL DO ESTADO DE MATO GROSSO - LACEN</t>
    </r>
    <r>
      <rPr>
        <sz val="10"/>
        <rFont val="Times New Roman"/>
        <family val="1"/>
      </rPr>
      <t xml:space="preserve">
FISCAL - Adriano Rubens Lara de Almeida - Matricula: 298714
SUPLENTE - Lidiane Pereira dos Santos - Matricula: 59288
</t>
    </r>
    <r>
      <rPr>
        <b/>
        <sz val="10"/>
        <rFont val="Times New Roman"/>
        <family val="1"/>
      </rPr>
      <t>SUPERINTENDÊNCIA DE VIGILÂNCIA EM SAÚDE</t>
    </r>
    <r>
      <rPr>
        <sz val="10"/>
        <rFont val="Times New Roman"/>
        <family val="1"/>
      </rPr>
      <t xml:space="preserve">
FISCAL - Luis Carlos Viana - Matricula: 116171
SUPLENTE - Adriana Deschamps Cavalcanti Batista de Souza - Matricula: 68978
</t>
    </r>
    <r>
      <rPr>
        <b/>
        <sz val="10"/>
        <rFont val="Times New Roman"/>
        <family val="1"/>
      </rPr>
      <t>SAF</t>
    </r>
    <r>
      <rPr>
        <sz val="10"/>
        <rFont val="Times New Roman"/>
        <family val="1"/>
      </rPr>
      <t xml:space="preserve">
FISCAL SETORIAL - SAF
Pedro Pereira dos Santos Filho - Matrícula: 295478
SUPLENTE DE FISCAL SETORIAL - SAF
Hipolito de Melo Castro - Matrícula: 285664
</t>
    </r>
    <r>
      <rPr>
        <b/>
        <sz val="10"/>
        <rFont val="Times New Roman"/>
        <family val="1"/>
      </rPr>
      <t>SUREG</t>
    </r>
    <r>
      <rPr>
        <sz val="10"/>
        <rFont val="Times New Roman"/>
        <family val="1"/>
      </rPr>
      <t xml:space="preserve">
FISCAL SETORIAL -  Marlene Ormonde Almeida - Matricula:
111004
FISCAL SUPLENTE SETORIAL- : Paulo Silveira Marques - Matricula:
316895 
</t>
    </r>
  </si>
  <si>
    <t>703/2023/GBSES
 0144/2024/GBSES
0157/2024/GBSES
037/2025/GBSES
0610/2025/GBSES</t>
  </si>
  <si>
    <t>DOE. 28.592 - Pág. 46 - 27.09.2023
DOE. 28.623 - Pág. 61 - 16.11.2023
DOE. 28.623 - Pág. 61 - 16.11.2023
DOE. 28.917 - Pág.83-  27/01/2025
DOE. 29.065 - Pág.58-  02/09/2025</t>
  </si>
  <si>
    <r>
      <t xml:space="preserve">SUPERINTENDÊNCIA DE ASSISTÊNCIA </t>
    </r>
    <r>
      <rPr>
        <b/>
        <sz val="10"/>
        <rFont val="Times New Roman"/>
        <family val="1"/>
      </rPr>
      <t xml:space="preserve">FARMACÊUTICA - SAF  </t>
    </r>
    <r>
      <rPr>
        <sz val="10"/>
        <rFont val="Times New Roman"/>
        <family val="1"/>
      </rPr>
      <t xml:space="preserve">
FISCAL SETORIAL - Michelle Lina Alves - Matricula: 217147
SUPLENTE DO FISCAL SETORIAL - Camila Teixeira Vasques – Matricula: 315298
</t>
    </r>
    <r>
      <rPr>
        <b/>
        <sz val="10"/>
        <rFont val="Times New Roman"/>
        <family val="1"/>
      </rPr>
      <t xml:space="preserve">MT-HEMOCENTRO </t>
    </r>
    <r>
      <rPr>
        <sz val="10"/>
        <rFont val="Times New Roman"/>
        <family val="1"/>
      </rPr>
      <t xml:space="preserve">
FISCAL SETORIAL - Gessica de Burgo Pessoas– Matrícula: 294089
SUPLENTE DO FISCAL SETORIAL -Leandro Henrique Begas Costa – Matrícula: 111559
</t>
    </r>
    <r>
      <rPr>
        <b/>
        <sz val="10"/>
        <rFont val="Times New Roman"/>
        <family val="1"/>
      </rPr>
      <t>COORDENADORIA DO PROGRAMA ESTADUAL DE IMUNIZAÇÃO - CP</t>
    </r>
    <r>
      <rPr>
        <sz val="10"/>
        <rFont val="Times New Roman"/>
        <family val="1"/>
      </rPr>
      <t xml:space="preserve">EI
Edinilson Batista Pavini - Matrícula: 320681
 João Paulo Miranda de Arruda - Matrícula: 322163
</t>
    </r>
    <r>
      <rPr>
        <b/>
        <sz val="10"/>
        <rFont val="Times New Roman"/>
        <family val="1"/>
      </rPr>
      <t xml:space="preserve">CRIDAC CER III
FISCAL SETORIAL -
</t>
    </r>
    <r>
      <rPr>
        <sz val="10"/>
        <rFont val="Times New Roman"/>
        <family val="1"/>
      </rPr>
      <t xml:space="preserve">Vilma Ferreira Xavier - Matrícula: 93209
</t>
    </r>
    <r>
      <rPr>
        <b/>
        <sz val="10"/>
        <rFont val="Times New Roman"/>
        <family val="1"/>
      </rPr>
      <t xml:space="preserve">SUPLENTE DE FISCAL SETORIAL -
</t>
    </r>
    <r>
      <rPr>
        <sz val="10"/>
        <rFont val="Times New Roman"/>
        <family val="1"/>
      </rPr>
      <t>Bruna de Almeida Pasetti - Matrícula:
273187</t>
    </r>
  </si>
  <si>
    <t>Augusto Cesar Lira de Amorim -
Matrícula: 248703</t>
  </si>
  <si>
    <t>Talita Caroline Soares Magalhães Sagaz -
Matrícula: 350518</t>
  </si>
  <si>
    <t>D.OE - 28.696 - Pag.66 - 06.03.2024
DOE. 28.780 - PÁG. 154 - 09/07/2024
DOE. 29.065 - Pág.58-  02/09/2025</t>
  </si>
  <si>
    <t xml:space="preserve"> 0134/2024/GBSES
0461/2024/GBSES
0111/2025/GBSES
0610/2025/GBSES</t>
  </si>
  <si>
    <t>DOE.28.777 - PÁG.77 - 04/07/2024
DOE. 29.065 - Pág.58-  02/09/2025</t>
  </si>
  <si>
    <t>447/2024/GBSES
0610/2025/GBSES</t>
  </si>
  <si>
    <t>(DOE 28.463 - PG.41 - 23/03/2023)
(DOE 28.578 - PG.35 - 05/09/2023)
(DOE 28.662 - PG.57 - 16/01/2024)
(DOE 29.066 - PG.69 - 03/09/2025)</t>
  </si>
  <si>
    <t>218/2023/GBSES
029/2024/GBSES
ERRATA DA PORTARIA Nº 029/2024/GBSES
0620/2025/GBSES</t>
  </si>
  <si>
    <t>D.OE - 28.658 - Pag. 44 - 10.01.2024
D.OE - 28.870 - Pag.  41-42 - 13.11.2024
(DOE. 29.026 - PÁG. 80 - 09/07/2025)
(DOE 29.066 - PG.69 - 03/09/2025)</t>
  </si>
  <si>
    <t>875/2023/GBSES
ERRATA DA PORTARIA Nº 875/2023/GBSES 
0754/2023/GBSES
0487/2025/GBSES
0620/2025/GBSES</t>
  </si>
  <si>
    <t>DOE. 28.853 - PÁG. 59 - 18/10/2024
(DOE. 29.026 - PÁG. 80 - 09/07/2025)
(DOE 29.066 - PG.69 - 03/09/2025)</t>
  </si>
  <si>
    <t>0709/2024/GBSES
0486/2025/GBSES
0621/2025/GBSES</t>
  </si>
  <si>
    <t>Aldair Rodrigues Wilsman
Matrícula:297908</t>
  </si>
  <si>
    <t>(DOE. 29.052 - PÁG.108 - 14/08/2025)
(DOE 29.066 - PG.69 - 70 - 03/09/2025)</t>
  </si>
  <si>
    <t>0562/2025/GBSES
0621/2025/GBSES</t>
  </si>
  <si>
    <t>(DOE 29.066 - PG - 70 - 03/09/2025)</t>
  </si>
  <si>
    <t>(DOE 29.066 - PG. 70 - 03/09/2025)</t>
  </si>
  <si>
    <t>0622/2025/GBSES</t>
  </si>
  <si>
    <t>DOE. 28.821 - PÁG. 75 - 04/09/2024
(DOE. 28.945 - PÁG 134 - 10/03/2025)
DOE. 28.970- PÁG. 57 - 141/04/2025
(DOE 29.066 - PG. 70 - 03/09/2025)</t>
  </si>
  <si>
    <t>0595/2024/GBSES
0144/2025/GBSES
0252/2025/GBSES
0622/2025/GBSES</t>
  </si>
  <si>
    <t>DOE. 28.764 - PÁG. 56 - 17/06/2024
(DOE. 28.998 - PÁG. 79 - 28/05/2025)
(DOE 29.066 - PG. 70 - 03/09/2025)</t>
  </si>
  <si>
    <t>421/2020/GBSES
769/2022/GBSES
0403/2024/GBSES
0370/2025/GBSES
0623/2025/GBSES</t>
  </si>
  <si>
    <t>(DOE. 28.471 - PÁG. 34 - 04/04/2023)
(DOE 29.066 - PG. 70 - 03/09/2025)</t>
  </si>
  <si>
    <t>388/2020/GBSES
707/2021/GBSES
341/2022/GBSES
449/2022/GBSES
794/2022/GBSES
232/2023/GBSES
0623/2025/GBSES</t>
  </si>
  <si>
    <r>
      <rPr>
        <b/>
        <sz val="10"/>
        <rFont val="Times New Roman"/>
        <family val="1"/>
      </rPr>
      <t xml:space="preserve">HOSPITAL REGIONAL DE ALTA FLORESTA  - </t>
    </r>
    <r>
      <rPr>
        <sz val="10"/>
        <rFont val="Times New Roman"/>
        <family val="1"/>
      </rPr>
      <t xml:space="preserve">
FISCAL SETORIAL - Taniele Angelo Mechi- Matricula: 305283 - SUPLENTE: Aline Pedroso Ramos - Matricula: 240788
</t>
    </r>
    <r>
      <rPr>
        <b/>
        <sz val="10"/>
        <rFont val="Times New Roman"/>
        <family val="1"/>
      </rPr>
      <t xml:space="preserve">HOSPITAL REGIONAL DE COLÍDER </t>
    </r>
    <r>
      <rPr>
        <sz val="10"/>
        <rFont val="Times New Roman"/>
        <family val="1"/>
      </rPr>
      <t xml:space="preserve">-
FISCAL SETORIAL - Deborah Cristina Palvro - Matricula: 305471 - SUPLENTE - Deborah Mazei Alves Sobrinho - Matricula: 50651
</t>
    </r>
    <r>
      <rPr>
        <b/>
        <sz val="10"/>
        <rFont val="Times New Roman"/>
        <family val="1"/>
      </rPr>
      <t>HOSPITAL ESTADUAL METROPOLITANO</t>
    </r>
    <r>
      <rPr>
        <sz val="10"/>
        <rFont val="Times New Roman"/>
        <family val="1"/>
      </rPr>
      <t xml:space="preserve">
FISCAL SETORIAL- Kerlen Ajala de Almeida –
Matrícula: 299712
SUPLENTE - Marina dos Santos Moreira - Matricula: 289294
</t>
    </r>
    <r>
      <rPr>
        <b/>
        <sz val="10"/>
        <rFont val="Times New Roman"/>
        <family val="1"/>
      </rPr>
      <t xml:space="preserve">HOSPITAL ESTADUAL SANTA CASA - </t>
    </r>
    <r>
      <rPr>
        <sz val="10"/>
        <rFont val="Times New Roman"/>
        <family val="1"/>
      </rPr>
      <t xml:space="preserve">
FISCAL SETORIAL - Evandro Robson Oliveira Amorim – Matrícula: 300869
SUPLENTE - Laís mota Alves - Matrícula: 300694
</t>
    </r>
    <r>
      <rPr>
        <b/>
        <sz val="10"/>
        <rFont val="Times New Roman"/>
        <family val="1"/>
      </rPr>
      <t xml:space="preserve">ERS ALTA FLORESTA - </t>
    </r>
    <r>
      <rPr>
        <sz val="10"/>
        <rFont val="Times New Roman"/>
        <family val="1"/>
      </rPr>
      <t xml:space="preserve">
FISCAL SETORIAL- Evânia Maria Roman - Matricula: 94954
SUPLENTE - Alcinéia Oliveira de Souza - Matricula: 52960
</t>
    </r>
    <r>
      <rPr>
        <b/>
        <sz val="10"/>
        <rFont val="Times New Roman"/>
        <family val="1"/>
      </rPr>
      <t xml:space="preserve">ERS BAIXADA CUIABANA - </t>
    </r>
    <r>
      <rPr>
        <sz val="10"/>
        <rFont val="Times New Roman"/>
        <family val="1"/>
      </rPr>
      <t xml:space="preserve">
FISCAL SETORIAL - Sônia Regina Schinello - Matricula: 61202
SUPLENTE - Cleyton Lauro da Silva - Matricula: 97114
</t>
    </r>
    <r>
      <rPr>
        <b/>
        <sz val="10"/>
        <rFont val="Times New Roman"/>
        <family val="1"/>
      </rPr>
      <t>ERS COLIDER</t>
    </r>
    <r>
      <rPr>
        <sz val="10"/>
        <rFont val="Times New Roman"/>
        <family val="1"/>
      </rPr>
      <t xml:space="preserve">
FISCAL SETORIAL - Grazielle Scarpin Guimarães - Matricula: 59513
SUPLENTE - Lidiane Pompeu Tim - Matricula: 106840
</t>
    </r>
    <r>
      <rPr>
        <b/>
        <sz val="10"/>
        <rFont val="Times New Roman"/>
        <family val="1"/>
      </rPr>
      <t xml:space="preserve">ERS PEIXOTO DE AZEVEDO - </t>
    </r>
    <r>
      <rPr>
        <sz val="10"/>
        <rFont val="Times New Roman"/>
        <family val="1"/>
      </rPr>
      <t xml:space="preserve">
FISCAL SETORIAL - Ana Campos Pedrosa - Matricula: 86195
SUPLENTE - Márcia Bernadete Schons - Matricula: 58100
</t>
    </r>
    <r>
      <rPr>
        <b/>
        <sz val="10"/>
        <rFont val="Times New Roman"/>
        <family val="1"/>
      </rPr>
      <t>ERS PORTO ALEGRE DO NORTE</t>
    </r>
    <r>
      <rPr>
        <sz val="10"/>
        <rFont val="Times New Roman"/>
        <family val="1"/>
      </rPr>
      <t xml:space="preserve">
FISCAL SETORIAL - Andréia Barreira Abreu Alves- Matricula: 93951
SUPLENTE - Conceição Silva Lima - Matricula: 89660
</t>
    </r>
    <r>
      <rPr>
        <b/>
        <sz val="10"/>
        <rFont val="Times New Roman"/>
        <family val="1"/>
      </rPr>
      <t>ERS SÃO FÉLIX DO ARAGUAIA</t>
    </r>
    <r>
      <rPr>
        <sz val="10"/>
        <rFont val="Times New Roman"/>
        <family val="1"/>
      </rPr>
      <t xml:space="preserve"> - 
FISCAL SETORIAL - Raimundo Moreira Caldas - Matricula: 78106
SUPLENTE - Gilca Seixas Sousa - Matricula: 42206
</t>
    </r>
    <r>
      <rPr>
        <b/>
        <sz val="10"/>
        <rFont val="Times New Roman"/>
        <family val="1"/>
      </rPr>
      <t>CENTRO DE REABILITAÇÃO DOM AQUINO CORREA - CRIDAC</t>
    </r>
    <r>
      <rPr>
        <sz val="10"/>
        <rFont val="Times New Roman"/>
        <family val="1"/>
      </rPr>
      <t xml:space="preserve">
FISCAL SETORIAL - FABIANA MAGALHÃES DA ROCHA  - Matricula: 125278
SUPLENTE - Silvana Gomes Colombo - Matricula: 90372
</t>
    </r>
    <r>
      <rPr>
        <b/>
        <sz val="10"/>
        <rFont val="Times New Roman"/>
        <family val="1"/>
      </rPr>
      <t>CENTRO INTEGRADO DE ATENÇÃO PSICOSSOCIAL ADAUTO BOTELHO - CIAPS</t>
    </r>
    <r>
      <rPr>
        <sz val="10"/>
        <rFont val="Times New Roman"/>
        <family val="1"/>
      </rPr>
      <t xml:space="preserve">
FISCAL SETORIAL - Aldair Rodrigues Wilsmann - Matricula: 297408 
SUPLENTE - Vania Ligia da Silva - Matricula: 61613
</t>
    </r>
    <r>
      <rPr>
        <b/>
        <sz val="10"/>
        <rFont val="Times New Roman"/>
        <family val="1"/>
      </rPr>
      <t xml:space="preserve">LACEN - </t>
    </r>
    <r>
      <rPr>
        <sz val="10"/>
        <rFont val="Times New Roman"/>
        <family val="1"/>
      </rPr>
      <t xml:space="preserve">
FISCAL SETORIAL -Lidiane Pereira dos santos -Matrícula: 59288
SUPLENTE - Juliana Maria Godoi De Lima – Matricula: 296166
</t>
    </r>
    <r>
      <rPr>
        <b/>
        <sz val="10"/>
        <rFont val="Times New Roman"/>
        <family val="1"/>
      </rPr>
      <t>MT - HEMOCENTRO</t>
    </r>
    <r>
      <rPr>
        <sz val="10"/>
        <rFont val="Times New Roman"/>
        <family val="1"/>
      </rPr>
      <t xml:space="preserve">
FISCAL SETORIAL - Gessica de Burgo Pessoas - Matricula: 294089
SUPLENTE - Kathe Gomes Silva - Matricula: 300053
</t>
    </r>
    <r>
      <rPr>
        <b/>
        <sz val="10"/>
        <rFont val="Times New Roman"/>
        <family val="1"/>
      </rPr>
      <t>ESCOLA DE SAÚDE PÚBLICA - ESP</t>
    </r>
    <r>
      <rPr>
        <sz val="10"/>
        <rFont val="Times New Roman"/>
        <family val="1"/>
      </rPr>
      <t xml:space="preserve">
FISCAL SETORIAL - Francisnete Gomes Kleinschimitt - Matricula: 129152
SUPLENTE - Françoise Geise de Souza - Matricula: 113089
</t>
    </r>
    <r>
      <rPr>
        <b/>
        <sz val="10"/>
        <rFont val="Times New Roman"/>
        <family val="1"/>
      </rPr>
      <t>COMPLEXO REGULADOR-SUREG</t>
    </r>
    <r>
      <rPr>
        <sz val="10"/>
        <rFont val="Times New Roman"/>
        <family val="1"/>
      </rPr>
      <t xml:space="preserve">
FISCAL SETORIAL - Marlene Ormonde Almeida - Matricula:
111004
SUPLENTE -  Wanderson Welliton
Frederico de Pinho - Matricula:
307088
</t>
    </r>
    <r>
      <rPr>
        <b/>
        <sz val="10"/>
        <rFont val="Times New Roman"/>
        <family val="1"/>
      </rPr>
      <t>SUVSA</t>
    </r>
    <r>
      <rPr>
        <sz val="10"/>
        <rFont val="Times New Roman"/>
        <family val="1"/>
      </rPr>
      <t xml:space="preserve">
FISCAL SETORIAL -Mariane dos Santos Freitas da Silva Nobre - Matrícula-294656
SUPLENTE - Amanda Almeida Parreão - Matrícula:281653
</t>
    </r>
  </si>
  <si>
    <t>145/2025</t>
  </si>
  <si>
    <t>177/2025</t>
  </si>
  <si>
    <t>178/2025</t>
  </si>
  <si>
    <t>180/2025</t>
  </si>
  <si>
    <t>ARP nº 076/2024/TJPA – PE nº 027/TJPA/2024
PROCESSO ADMINISTRATIVO SES-PRO-2025/12257</t>
  </si>
  <si>
    <t xml:space="preserve">Contratação de empresa especializada no fornecimento de solução de HIPERCONVERGÊNCIA, em conjunto com os respectivos serviços de implantação, instalação, configuração, integração, suporte técnico, transferência de conhecimento e assistência técnica/manutenção preventiva, conforme condições e exigências estabelecidas neste instrumento, na Ata de Registro de Preços e no Termo de Referência, Anexo I do edital, </t>
  </si>
  <si>
    <t>176/2025</t>
  </si>
  <si>
    <t>DISPENSA DE LICITAÇÃO N° 050/2024/SES
PROCESSO ADMINISTRATIVO Nº SES-PRO-2024/65470</t>
  </si>
  <si>
    <t>“Aquisição  Emergencial de Materiais Médico-Hospitalares Equipamento de Proteção Individual - EPI, para atender as demandas das Unidades  sob gestão da Secretaria de Estado de Saúde de Mato Grosso”</t>
  </si>
  <si>
    <t>GBSAAGH</t>
  </si>
  <si>
    <t>Joel Rodrigues da Silva - Matrícula:
294852</t>
  </si>
  <si>
    <t>(DOE. 28.865 - PÁG. 64 - 06/11/2024)
(DOE 29.069 - PG.52- 08/08/2025)</t>
  </si>
  <si>
    <t>0737/2024/GBSES
0629/2025/GBSES</t>
  </si>
  <si>
    <t>Juliane Souza Rosa - Matrícula:
352819</t>
  </si>
  <si>
    <t>(DOE 29.069 - PG.52- 08/08/2025)</t>
  </si>
  <si>
    <t>0630/2025/GBSES</t>
  </si>
  <si>
    <t>Inaê Carla Santana Nunes de Souza Carvalho
Matrícula: 294912</t>
  </si>
  <si>
    <t>Ana Paula Nascimento Ferreira
Matrícula: 299334/4</t>
  </si>
  <si>
    <t>182/2025</t>
  </si>
  <si>
    <t>ORIGEM: PREGÃO ELETRÔNICO Nº 005/2025/SEPLAG E ATA DE REGISTRO DE PREÇOS Nº 010/2025/SEPLAG
PROCESSO ADMINISTRATIVO Nº SES-PRO-2025/58692</t>
  </si>
  <si>
    <t>“aquisição de licença de softwares para atender aos Órgãos/Entidades da Secretaria de Estado de Saúde de Mato Grosso, nas condições estabelecidas no Termo de Referência”</t>
  </si>
  <si>
    <t>João Carvalho Callejas – Matrícula: 295206</t>
  </si>
  <si>
    <r>
      <rPr>
        <b/>
        <sz val="10"/>
        <rFont val="Times New Roman"/>
        <family val="1"/>
      </rPr>
      <t>CIAPS-ADAUTO BOTELHO</t>
    </r>
    <r>
      <rPr>
        <sz val="10"/>
        <rFont val="Times New Roman"/>
        <family val="1"/>
      </rPr>
      <t xml:space="preserve">
Cinthia Rocha da Silva Santana
Matrícula:296969
</t>
    </r>
    <r>
      <rPr>
        <b/>
        <sz val="10"/>
        <rFont val="Times New Roman"/>
        <family val="1"/>
      </rPr>
      <t>CEOPE</t>
    </r>
    <r>
      <rPr>
        <sz val="10"/>
        <rFont val="Times New Roman"/>
        <family val="1"/>
      </rPr>
      <t xml:space="preserve">
Danilo Augusto Lemos Sanabria
Matrícula: 90040
</t>
    </r>
    <r>
      <rPr>
        <b/>
        <sz val="10"/>
        <rFont val="Times New Roman"/>
        <family val="1"/>
      </rPr>
      <t>MT-HEMOCENTRO</t>
    </r>
    <r>
      <rPr>
        <sz val="10"/>
        <rFont val="Times New Roman"/>
        <family val="1"/>
      </rPr>
      <t xml:space="preserve">
Fernando Henrique Modolo - Matricula:315166  
</t>
    </r>
    <r>
      <rPr>
        <b/>
        <sz val="10"/>
        <rFont val="Times New Roman"/>
        <family val="1"/>
      </rPr>
      <t>CRIDAC</t>
    </r>
    <r>
      <rPr>
        <sz val="10"/>
        <rFont val="Times New Roman"/>
        <family val="1"/>
      </rPr>
      <t xml:space="preserve">
Fabiana Magalhães Rocha
Matrícula: 125278
</t>
    </r>
    <r>
      <rPr>
        <b/>
        <sz val="10"/>
        <rFont val="Times New Roman"/>
        <family val="1"/>
      </rPr>
      <t>CERMAC</t>
    </r>
    <r>
      <rPr>
        <sz val="10"/>
        <rFont val="Times New Roman"/>
        <family val="1"/>
      </rPr>
      <t xml:space="preserve">
Jocineide Rita dos Santos - Matrícula: 117547</t>
    </r>
  </si>
  <si>
    <t>0717/2024/GBSES
087/0/2024/GBSES
022/2025/GBSES
0630/2025/GBSES
0638/2025/GBSES</t>
  </si>
  <si>
    <t>DOE. 28.856 - PÁG. 58 - 23/10/2024
DOE. 28.898 - PÁG. 86 E 87- 27/12/2024
D.OE - 28.910 - Pag.  75 - 16.01.2025
(DOE 29.069 - PG.52- 08/08/2025)
(DOE 29.072 - PG.204- 11/09/2025)</t>
  </si>
  <si>
    <t>DOE. 28.333 - Pág.67 - 20.09.2022
DOE. 29.072 - PÁG. 205 - 11/09/2025</t>
  </si>
  <si>
    <t>669/2022/GBSES
0640/2025/GBSES</t>
  </si>
  <si>
    <t>DOE. 28.589 - Pág. 61 - 27.09.2023
DOE. 29.072 - PÁG. 205 - 11/09/2025</t>
  </si>
  <si>
    <t>690/2023/GBSES
0640/2025/GBSES</t>
  </si>
  <si>
    <t>(DOE. 28.870 - PÁG. 40 - 13/11/2024)
DOE. 29.072 - PÁG. 205 - 11/09/2025</t>
  </si>
  <si>
    <t>0753/2024/GBSES
0640/2025/GBSES</t>
  </si>
  <si>
    <t>0540/2024/GBSES
0640/2025/GBSES</t>
  </si>
  <si>
    <t>DOE. 28.802 - PÁG.74 - 08/08/2024
DOE. 29.072 - PÁG. 205 - 11/09/2025</t>
  </si>
  <si>
    <t>DOE. 29.072 - PÁG. 206- 11/09/2025</t>
  </si>
  <si>
    <t>0643/2025/GBSES</t>
  </si>
  <si>
    <t>133/2025</t>
  </si>
  <si>
    <t>HOSPITAL REGIONAL DE SORRISO
Perla Cristina Davoglio - Matrícula: 328671</t>
  </si>
  <si>
    <t>Alessandro da Silva Galvão - Matricula: 225812</t>
  </si>
  <si>
    <r>
      <rPr>
        <b/>
        <sz val="10"/>
        <rFont val="Times New Roman"/>
        <family val="1"/>
      </rPr>
      <t>DEPÓSITO DE INSUMOS DE MATUPÁ</t>
    </r>
    <r>
      <rPr>
        <sz val="10"/>
        <rFont val="Times New Roman"/>
        <family val="1"/>
      </rPr>
      <t xml:space="preserve">
FISCAL TITULAR SETORIAL :Ana Campos PedrosaMatrícula:86195
FISCALSUPLENTE SETORIAL:Marcia Bernadete SchonsMatrícula: 58100
</t>
    </r>
    <r>
      <rPr>
        <b/>
        <sz val="10"/>
        <rFont val="Times New Roman"/>
        <family val="1"/>
      </rPr>
      <t>ERS ÁGUA BOA -</t>
    </r>
    <r>
      <rPr>
        <sz val="10"/>
        <rFont val="Times New Roman"/>
        <family val="1"/>
      </rPr>
      <t xml:space="preserve">
 FISCAL SETORIAL - Lucio Cesar Favaretto - Matrícula: 125347
SUPLENTE SETORIAL - Luiz Heinen - Matrícula: 123136
</t>
    </r>
    <r>
      <rPr>
        <b/>
        <sz val="10"/>
        <rFont val="Times New Roman"/>
        <family val="1"/>
      </rPr>
      <t>ERS - ALTA FLORESTA</t>
    </r>
    <r>
      <rPr>
        <sz val="10"/>
        <rFont val="Times New Roman"/>
        <family val="1"/>
      </rPr>
      <t xml:space="preserve">
FISCAL SETORIAL - Evânia Maria Roman - Matrícula: 94954
SUPLENTE SETORIAL - José Wilson Antunes de Oliveira - Matrícula: 111996
</t>
    </r>
    <r>
      <rPr>
        <b/>
        <sz val="10"/>
        <rFont val="Times New Roman"/>
        <family val="1"/>
      </rPr>
      <t>ERS BARRA DO GARÇAS</t>
    </r>
    <r>
      <rPr>
        <sz val="10"/>
        <rFont val="Times New Roman"/>
        <family val="1"/>
      </rPr>
      <t xml:space="preserve">
FISCAL SETORIAL -Angélica Caldeira Pfeiter de Oliveira  - Matrícula: 59742
SUPLENTE SETORIAL - Alessandra Carla Furian - Matrícula: 96595
</t>
    </r>
    <r>
      <rPr>
        <b/>
        <sz val="10"/>
        <rFont val="Times New Roman"/>
        <family val="1"/>
      </rPr>
      <t>ERS - CÁCERES</t>
    </r>
    <r>
      <rPr>
        <sz val="10"/>
        <rFont val="Times New Roman"/>
        <family val="1"/>
      </rPr>
      <t xml:space="preserve">
FISCAL SETORIAL - Lucinaldo da Silva Santiago - Matrícula: 83476
SUPLENTE SETORIAL - Sebastiana da Silva Pereira - Matrícula: 90575
</t>
    </r>
    <r>
      <rPr>
        <b/>
        <sz val="10"/>
        <rFont val="Times New Roman"/>
        <family val="1"/>
      </rPr>
      <t>ERS - COLÍDER</t>
    </r>
    <r>
      <rPr>
        <sz val="10"/>
        <rFont val="Times New Roman"/>
        <family val="1"/>
      </rPr>
      <t xml:space="preserve">
FISCAL SETORIAL - Deborah Mazei Alves Sobrinho -Matrícula:50651
SUPLENTE SETORIAL - : Luciana de Souza Pexe Gouveia_x0002_Matrícula: 47492
</t>
    </r>
    <r>
      <rPr>
        <b/>
        <sz val="10"/>
        <rFont val="Times New Roman"/>
        <family val="1"/>
      </rPr>
      <t>ERS - DIAMANTINO</t>
    </r>
    <r>
      <rPr>
        <sz val="10"/>
        <rFont val="Times New Roman"/>
        <family val="1"/>
      </rPr>
      <t xml:space="preserve">
FISCAL SETORIAL - Sandra Regina Ferreira - Matrícula: 252900
SUPLENTE SETORIAL - Katia Silene Soares De Barros - Matricula: 117071
</t>
    </r>
    <r>
      <rPr>
        <b/>
        <sz val="10"/>
        <rFont val="Times New Roman"/>
        <family val="1"/>
      </rPr>
      <t>ERS - JUARA</t>
    </r>
    <r>
      <rPr>
        <sz val="10"/>
        <rFont val="Times New Roman"/>
        <family val="1"/>
      </rPr>
      <t xml:space="preserve">
FISCAL SETORIAL - Maria Lucia da Silva - Matrícula: 103403
SUPLENTE SETORIAL - Veronice Maria Barbosa - Matrícula: 90142
</t>
    </r>
    <r>
      <rPr>
        <b/>
        <sz val="10"/>
        <rFont val="Times New Roman"/>
        <family val="1"/>
      </rPr>
      <t>ERS - JUÍNA</t>
    </r>
    <r>
      <rPr>
        <sz val="10"/>
        <rFont val="Times New Roman"/>
        <family val="1"/>
      </rPr>
      <t xml:space="preserve">
FISCAL SETORIAL - Humberto Nogueira de Moraes - Matrícula: 65034 
SUPLENTE SETORIAL - Juciane Alves da Silva - Matrícula: 47937
</t>
    </r>
    <r>
      <rPr>
        <b/>
        <sz val="10"/>
        <rFont val="Times New Roman"/>
        <family val="1"/>
      </rPr>
      <t>ERS - PEIXOTO DE AZEVEDO</t>
    </r>
    <r>
      <rPr>
        <sz val="10"/>
        <rFont val="Times New Roman"/>
        <family val="1"/>
      </rPr>
      <t xml:space="preserve">
FISCAL SETORIAL - Ana Campos Pedrosa - Matrícula: 86195
SUPLENTE SETORIAL - Márcia Bernadete Schons - Matrícula: 58100
</t>
    </r>
    <r>
      <rPr>
        <b/>
        <sz val="10"/>
        <rFont val="Times New Roman"/>
        <family val="1"/>
      </rPr>
      <t>ERS - PONTES E LACERDA</t>
    </r>
    <r>
      <rPr>
        <sz val="10"/>
        <rFont val="Times New Roman"/>
        <family val="1"/>
      </rPr>
      <t xml:space="preserve">
FISCAL SETORIAL - Ana Carolina Guedes Maximiliano Ferro - Matrícula: 90309
SUPLENTE SETORIAL - Ilda Aparecida da Silva - Matrícula: 64844
</t>
    </r>
    <r>
      <rPr>
        <b/>
        <sz val="10"/>
        <rFont val="Times New Roman"/>
        <family val="1"/>
      </rPr>
      <t>ERS - PORTO ALEGRE DO NORTE</t>
    </r>
    <r>
      <rPr>
        <sz val="10"/>
        <rFont val="Times New Roman"/>
        <family val="1"/>
      </rPr>
      <t xml:space="preserve">
FISCAL SETORIAL - Aldo Timóteo da Conceição - Matrícula: 93280
SUPLENTE SETORIAL - Andreia Barreira Abreu Alves - Matrícula: 93951
</t>
    </r>
    <r>
      <rPr>
        <b/>
        <sz val="10"/>
        <rFont val="Times New Roman"/>
        <family val="1"/>
      </rPr>
      <t>ERS - RONDONÓPOLIS</t>
    </r>
    <r>
      <rPr>
        <sz val="10"/>
        <rFont val="Times New Roman"/>
        <family val="1"/>
      </rPr>
      <t xml:space="preserve">
FISCAL SETORIAL - Amarildo Hatori - Matrícula: 95304
SUPLENTE SETORIAL - Valdimir Dewes - Matrícula: 95444
</t>
    </r>
    <r>
      <rPr>
        <b/>
        <sz val="10"/>
        <rFont val="Times New Roman"/>
        <family val="1"/>
      </rPr>
      <t>ERS - SÃO FELIX DO ARAGUAIA</t>
    </r>
    <r>
      <rPr>
        <sz val="10"/>
        <rFont val="Times New Roman"/>
        <family val="1"/>
      </rPr>
      <t xml:space="preserve">
FISCAL SETORIAL - Renne Sporl Boeck - Matrícula: 304587
SUPLENTE SETORIAL -Raimunda Nascimento de SouzaMatricula: 75232
</t>
    </r>
    <r>
      <rPr>
        <b/>
        <sz val="10"/>
        <rFont val="Times New Roman"/>
        <family val="1"/>
      </rPr>
      <t>ERS - SINOP</t>
    </r>
    <r>
      <rPr>
        <sz val="10"/>
        <rFont val="Times New Roman"/>
        <family val="1"/>
      </rPr>
      <t xml:space="preserve">
FISCAL SETORIAL -  Rafael Balzan - Matrícula: 113072
SUPLENTE SETORIAL - Alexandra Valeria da Silva Fidencio Matricula: 111678
</t>
    </r>
    <r>
      <rPr>
        <b/>
        <sz val="10"/>
        <rFont val="Times New Roman"/>
        <family val="1"/>
      </rPr>
      <t>ERS - TANGARÁ DA SERRA</t>
    </r>
    <r>
      <rPr>
        <sz val="10"/>
        <rFont val="Times New Roman"/>
        <family val="1"/>
      </rPr>
      <t xml:space="preserve">
FISCAL SETORIAL - Juliano Belote - Matrícula: 94423
SUPLENTE SETORIAL - Paulo César de Souza - Matrícula: 98171
</t>
    </r>
    <r>
      <rPr>
        <b/>
        <sz val="10"/>
        <rFont val="Times New Roman"/>
        <family val="1"/>
      </rPr>
      <t>HR - ALTA FLORESTA</t>
    </r>
    <r>
      <rPr>
        <sz val="10"/>
        <rFont val="Times New Roman"/>
        <family val="1"/>
      </rPr>
      <t xml:space="preserve">
FISCAL SETORIAL - Elisiane dos Santos Fontanive - Matrícula: 281176
SUPLENTE SETORIAL - Stephany Duarte Silva - Matrícula: 303558
</t>
    </r>
    <r>
      <rPr>
        <b/>
        <sz val="10"/>
        <rFont val="Times New Roman"/>
        <family val="1"/>
      </rPr>
      <t>HR - CÁCERES - (DOUTOR ANTONIO CARLOS SOUTO FONTES)</t>
    </r>
    <r>
      <rPr>
        <sz val="10"/>
        <rFont val="Times New Roman"/>
        <family val="1"/>
      </rPr>
      <t xml:space="preserve">
FISCAL SETORIAL - Gilson Ferreira Ortiz – Matrícula: 74962
SUPLENTE SETORIAL - Gilson Ferreira Ortiz – Matrícula: 74962
</t>
    </r>
    <r>
      <rPr>
        <b/>
        <sz val="10"/>
        <rFont val="Times New Roman"/>
        <family val="1"/>
      </rPr>
      <t>HR - CÁCERES - São Luiz</t>
    </r>
    <r>
      <rPr>
        <sz val="10"/>
        <rFont val="Times New Roman"/>
        <family val="1"/>
      </rPr>
      <t xml:space="preserve">
FISCAL SETORIAL - Gilson Ferreira Ortiz – Matrícula: 74962
SUPLENTE SETORIAL - João Paulo Borges da Silva - Matrícula: 280867
</t>
    </r>
    <r>
      <rPr>
        <b/>
        <sz val="10"/>
        <rFont val="Times New Roman"/>
        <family val="1"/>
      </rPr>
      <t>HR - COLÍDER</t>
    </r>
    <r>
      <rPr>
        <sz val="10"/>
        <rFont val="Times New Roman"/>
        <family val="1"/>
      </rPr>
      <t xml:space="preserve">
FISCAL SETORIAL - Grazielle Scarpin Guimarães - Matrícula: 59513
SUPLENTE SETORIAL - Elisangela Pereira dos Santos Ribeiro - Matricula: 281392
</t>
    </r>
    <r>
      <rPr>
        <b/>
        <sz val="10"/>
        <rFont val="Times New Roman"/>
        <family val="1"/>
      </rPr>
      <t>HR. RONDONÓPOLIS</t>
    </r>
    <r>
      <rPr>
        <sz val="10"/>
        <rFont val="Times New Roman"/>
        <family val="1"/>
      </rPr>
      <t xml:space="preserve">
FISCAL SETORIAL - Aloisio Rodrigues da Silva - Matrícula: 120057
SUPLENTE SETORIAL - Elaine Bezerra Miranda Garcia - Matrícula: 115850
</t>
    </r>
    <r>
      <rPr>
        <b/>
        <sz val="10"/>
        <rFont val="Times New Roman"/>
        <family val="1"/>
      </rPr>
      <t>HR - SINOP</t>
    </r>
    <r>
      <rPr>
        <sz val="10"/>
        <rFont val="Times New Roman"/>
        <family val="1"/>
      </rPr>
      <t xml:space="preserve">
FISCAL SETORIAL - Divina Maria do Carmo Gonçalves - Matrícula: 56087
SUPLENTE SETORIAL - Dereque Braian Debrassi – Matrícula: 280171
</t>
    </r>
    <r>
      <rPr>
        <b/>
        <sz val="10"/>
        <rFont val="Times New Roman"/>
        <family val="1"/>
      </rPr>
      <t>HR - SORRISO</t>
    </r>
    <r>
      <rPr>
        <sz val="10"/>
        <rFont val="Times New Roman"/>
        <family val="1"/>
      </rPr>
      <t xml:space="preserve">
FISCAL SETORIAL -Elisangela da SilvaMatrícula: 114739
SUPLENTE SETORIAL -  Perla Cristina DavoglioMatrícula: 328671
</t>
    </r>
    <r>
      <rPr>
        <b/>
        <sz val="10"/>
        <rFont val="Times New Roman"/>
        <family val="1"/>
      </rPr>
      <t>LABORATÓRIO DE FRONTEIRA DE CÁCERES</t>
    </r>
    <r>
      <rPr>
        <sz val="10"/>
        <rFont val="Times New Roman"/>
        <family val="1"/>
      </rPr>
      <t xml:space="preserve">
FISCAL SETORIAL - Eden Carlos da Silva - Matricula: 115834
SUPLENTE SETORIAL - Klaucia Rodrigues Vasconcelos
Matricula: 295302
</t>
    </r>
    <r>
      <rPr>
        <b/>
        <sz val="10"/>
        <rFont val="Times New Roman"/>
        <family val="1"/>
      </rPr>
      <t>DEPOSITO DE INSUMOS DE MATUPÁ</t>
    </r>
    <r>
      <rPr>
        <sz val="10"/>
        <rFont val="Times New Roman"/>
        <family val="1"/>
      </rPr>
      <t xml:space="preserve">
FISCAL SETORIAL - ANA CAMPOS PEDROSA- Matrícula: 86295
SUPLENTE SETORIAL - MÁRCIA BERNADETE SCHONS - Matrícula: 58100
</t>
    </r>
    <r>
      <rPr>
        <b/>
        <sz val="10"/>
        <rFont val="Times New Roman"/>
        <family val="1"/>
      </rPr>
      <t>COMPLEXO REGULADOR DE BARRA DO GARÇAS</t>
    </r>
    <r>
      <rPr>
        <sz val="10"/>
        <rFont val="Times New Roman"/>
        <family val="1"/>
      </rPr>
      <t xml:space="preserve">
FISCAL SETORIAL
Francisca Pereira da Silva Porto - Matricula: 90021	
FISCAL suplente SETORIAL Alessandra Carla Furlan - Matricula: 96595
</t>
    </r>
  </si>
  <si>
    <t>DOE. 28.680 - PÁG.41 - 09.02.2024
DOE. 28.870 - Pág. 41 - 13/11/2024
DOE. 28.998 - PÁG. 79 - 28/05/2025)
DOE. 29.041 - Pág. 56 - 30/07/2025
DOE. 29.074 - Pág. 92 - 15/09/2025</t>
  </si>
  <si>
    <r>
      <rPr>
        <b/>
        <sz val="10"/>
        <rFont val="Times New Roman"/>
        <family val="1"/>
      </rPr>
      <t>CIAPS - ADAUTO BOTELHO</t>
    </r>
    <r>
      <rPr>
        <sz val="10"/>
        <rFont val="Times New Roman"/>
        <family val="1"/>
      </rPr>
      <t xml:space="preserve">
LUCIANA STELLA SARMENTO PINHEIRO DE ALMEIDA
Matrícula: 143384
</t>
    </r>
    <r>
      <rPr>
        <b/>
        <sz val="10"/>
        <rFont val="Times New Roman"/>
        <family val="1"/>
      </rPr>
      <t xml:space="preserve">MT-HEMOCENTRO </t>
    </r>
    <r>
      <rPr>
        <sz val="10"/>
        <rFont val="Times New Roman"/>
        <family val="1"/>
      </rPr>
      <t xml:space="preserve">
Fernando Henrique Modolo - Matricula:315166  
</t>
    </r>
    <r>
      <rPr>
        <b/>
        <sz val="10"/>
        <rFont val="Times New Roman"/>
        <family val="1"/>
      </rPr>
      <t>COORDENADORIA DE TRANSPLANTES</t>
    </r>
    <r>
      <rPr>
        <sz val="10"/>
        <rFont val="Times New Roman"/>
        <family val="1"/>
      </rPr>
      <t xml:space="preserve">
Anita Ricarda da Silva – Matrícula: 97544/1</t>
    </r>
  </si>
  <si>
    <r>
      <rPr>
        <b/>
        <sz val="10"/>
        <rFont val="Times New Roman"/>
        <family val="1"/>
      </rPr>
      <t>CIAPS - ADAUTO BOTELHO</t>
    </r>
    <r>
      <rPr>
        <sz val="10"/>
        <rFont val="Times New Roman"/>
        <family val="1"/>
      </rPr>
      <t xml:space="preserve">
Aldair Rodrigues Wilsmann - Matrícula: 297408
</t>
    </r>
    <r>
      <rPr>
        <b/>
        <sz val="10"/>
        <rFont val="Times New Roman"/>
        <family val="1"/>
      </rPr>
      <t>MT-HEMOCENTRO</t>
    </r>
    <r>
      <rPr>
        <sz val="10"/>
        <rFont val="Times New Roman"/>
        <family val="1"/>
      </rPr>
      <t xml:space="preserve">
Elisangela Francisca da Silva - Matrícula:
321663
</t>
    </r>
    <r>
      <rPr>
        <b/>
        <sz val="10"/>
        <rFont val="Times New Roman"/>
        <family val="1"/>
      </rPr>
      <t>COORDENADORIA DE TRANSPLANTES</t>
    </r>
    <r>
      <rPr>
        <sz val="10"/>
        <rFont val="Times New Roman"/>
        <family val="1"/>
      </rPr>
      <t xml:space="preserve">
Fabiana Regina de Souza Molina – Matrícula: 104156</t>
    </r>
  </si>
  <si>
    <r>
      <rPr>
        <b/>
        <sz val="10"/>
        <rFont val="Times New Roman"/>
        <family val="1"/>
      </rPr>
      <t>CIAPS - ADAUTO BOTELHO</t>
    </r>
    <r>
      <rPr>
        <sz val="10"/>
        <rFont val="Times New Roman"/>
        <family val="1"/>
      </rPr>
      <t xml:space="preserve">
Rayza Vitoria Da Cruz Antunes - Matrícula:
321383
</t>
    </r>
    <r>
      <rPr>
        <b/>
        <sz val="10"/>
        <rFont val="Times New Roman"/>
        <family val="1"/>
      </rPr>
      <t>MT-HEMOCENTRO</t>
    </r>
    <r>
      <rPr>
        <sz val="10"/>
        <rFont val="Times New Roman"/>
        <family val="1"/>
      </rPr>
      <t xml:space="preserve">
Gilvania Silva Oliveira Campos - Matrícula:
317208
</t>
    </r>
    <r>
      <rPr>
        <b/>
        <sz val="10"/>
        <rFont val="Times New Roman"/>
        <family val="1"/>
      </rPr>
      <t>COORDENADORIA DE TRANSPLANTES</t>
    </r>
    <r>
      <rPr>
        <sz val="10"/>
        <rFont val="Times New Roman"/>
        <family val="1"/>
      </rPr>
      <t xml:space="preserve">
Maria Helena Rodrigues da Silva             Matrícula: 113111</t>
    </r>
  </si>
  <si>
    <t>DOE. 28.761 - PÁG.28.761 - 12.06.2024
DOE. 28.761 - PÁG.28.761 - 12.06.2024
DOE. 28.963- PÁG.59 - 02/04/2025
(DOE 28.972 - PG. 48-49-16/04/2025)
(DOE 28.963 - PG. 56-57- 02/04/2025)
(DOE 29.039 - PG.50- 28/07/2025)
DOE. 29.074 - Pág. 92 - 15/09/2025</t>
  </si>
  <si>
    <t>720/2021/GBSES
790/2021/GBSES
948/2021/GBSES
ERRATA DA PORTARIA Nº. 023/2022/GBSES
670/2022/GBSES
037/2022/GBSES
104/2023/GBSES
240/2023/GBSES
061/2024/GBSES
0380/2024/GBSES
0265/2025/GBSES
0515/2025/GBSES
0654/2025/GBSES</t>
  </si>
  <si>
    <t>797/2021/GBSES
252/2022/GBSES
301/2022/GBSES
073/2024/GBSES
0755/2024/GBSES
0516/2025/GBSES
0655/2025/GBSES</t>
  </si>
  <si>
    <t>DOE. 28.592 - Pág. 46 - 27.09.2023
DOE. 28.737 - Pág. 74 - 07.05.2024
(DOE. 28.828 - PÁG.39-40 - 13.09.2024)
(DOE. 28.893 - PÁG.560 - 18.09.2024)
(DOE. 28.893 - PÁG.56 - 18.12.2024)
(DOE 28.939 - PG.114 - 26/02/2025)
DOE. 28.947 - Pág.-45-  13/03/2025
DOE. 28.954 - Pág.-40-  20/03/2025
DOE. 29.074 - Pág. 92 - 15/09/2025</t>
  </si>
  <si>
    <t>703/2023/GBSES
ERRATA DA PORTARIA 703/2023/GBSES
0622/2024/GBSES
0624/2024/GBSES
0847/2024/GBSES
0847/2024/GBSES
0129/2025/GBSES
0155/2025/GBSES
ERRATA DA PORTARIA Nº 0155/2025/GBSES
0655/2025/GBSES</t>
  </si>
  <si>
    <t>175/2025</t>
  </si>
  <si>
    <t>Renata Milanello
Matrícula: 298433</t>
  </si>
  <si>
    <t>DISPENSA DE LICITAÇÃO Nº 038/2025
          PROCESSO ADMINISTRATTIVO Nº SES-PRO-2025/14003</t>
  </si>
  <si>
    <t>NUTRICENTER DISTRIBUIDORA DE PRODUTOS NUTRICIONAIS E HOSPITALARES LTDA - ME, inscrita no cadastro CNPJ sob o nº 06.372.763/0001-40</t>
  </si>
  <si>
    <t>1.1.	Aquisição de produto nutricional para atender as demandas judiciais para pacientes de continuidade portadores de Tirosinemia da Secretaria de Estado de Saúde de Mato Grosso</t>
  </si>
  <si>
    <t>Juliana Almeida Silva Fernandes
Matrícula: 125348</t>
  </si>
  <si>
    <t>Cilene Latorraca Oliveira
Matrícula: 345293</t>
  </si>
  <si>
    <t>093/2023/GBSES
763/2023/GBSES ERRATA 793/2023/GBSES
914/2023/GBSES
 940/2023/GBSES
038/2024/GBSES
061/2024/GBSES
0123/2024/GBSES
0124/2024/GBSES
0266/2024/GBSES
ERRATA DA PORTARIA Nº 061/2024/GBSES
0426/2024/GBSES
0450/2024/GBSES
0603/2024/GBSES
018/2025/GBSES
195/2025/GBSES
0515/2025/GBSES
0656/2025/GBSES</t>
  </si>
  <si>
    <t>(DOE 28.753 - PG:119 - 29/05/2024)
 ERRATA (DOE 29.739 - PG:70 - 09/05/2024) 
(DOE 28.735 - PG:52 - 03/05/2024)
(DOE 28.731 PG.48 - 26/04/2024)
(DOE 28.694 - PG.35 - 04/03/2024)
(DOE 28.694 - PG:36 - 04/03/2024)
(DOE 28.675 - PG.42 - 02/02/2024)
(DOE 28.664 - PG.37 - 18/01/2024)
(DOE 28.651 - PG.572 - 29/12/2023)
(DOE - 28.645 - PG.51 - 20/12/2023)
ERRATA (DOE 28.628 - PG.30 - 24/11/2023
ERRATA (DOE 28.620 - PG.60/61 - 10/11/2023)
(DOE 28.608 - PG.40 - 23/10/2023
(DOE 28.562 - PG.63 - 14/08/2023
(DOE 28.458 - PG.28 - 16/03/2023)
(DOE 28.434 - PG.31 - 08/02/2023)
(DOE 28.28.771 - PG.45 - 26/07/2024)
(DOE. 28.778 - PÁG. 68 - 05/07/2024)
DOE. 28.823 - PÁG. 142 - 06/09/2024
DOE. 28.908 - PÁG. 138 - 14/01/2025
(DOE 29.039 - PG. 50- 28/07/2025)
 (DOE 29.075 - PG. 38- 16/09/2025)</t>
  </si>
  <si>
    <t>(DOE 28.537 - PG.44 - 10/07/2023)
(DOE 28.668 - PG.36 - 24/01/2024)
(DOE. 28.861 - PÁG. 61 - 31/10/2024)
(DOE. 29.026 - PÁG. 80 - 09/07/2025)
 (DOE 29.075 - PG. 38- 16/09/2025)</t>
  </si>
  <si>
    <t>496/2023/GBSES
0730/2024/GBSES
0485/2025/GBSES
0658/2025/GBSES</t>
  </si>
  <si>
    <t>189/2025</t>
  </si>
  <si>
    <t>DISPENSA DE LICITAÇÃO Nº 041/2025
PROCESSO ADMINISTRATIVO N° SES-PRO-2025/16709</t>
  </si>
  <si>
    <t>"Contratação de serviço especializado para desenvolver e disponibilizar solução tecnológica de Telessaúde, visando proporcionar serviços de teleatendimento à população de Mato Grosso, através de Plataforma Web Funcional de teleatendimento, ofertando serviços de teleconsultorias, teleinterconsultas e teleconsultas multiprofissionais, em diferentes especialidades médicas, com o intuito de expandir o acesso da comunidade aos cuidados de saúde especializados, em conformidade com as demandas do Núcleo de Telessaúde e Saúde Digital MT (NTSD) e da Secretaria de Estado de Saúde de Mato Grosso (SES)".</t>
  </si>
  <si>
    <t>Rodrigo Guimarães dos Santos - Matrícula: 294854</t>
  </si>
  <si>
    <t>Roseli Gomes - Matrícula: 333239</t>
  </si>
  <si>
    <t>Cleria Aparecida da Silva Rulim - Matrícula: 295872</t>
  </si>
  <si>
    <t xml:space="preserve">HOSPITAL SANTA CASA </t>
  </si>
  <si>
    <t xml:space="preserve"> Zelma Beatriz Paz Miranda    
Matricula: 63794</t>
  </si>
  <si>
    <t>Walder de Oliveira Rocha  
Matricula: 299109</t>
  </si>
  <si>
    <t>AQUISIÇÃO EMERGENCIAL DE MEDICAMENTOS “LISTA I”, para atender as demandas das Unidades Secretaria de Estado de Saúde de Mato Grosso, conforme condições e exigências estabelecidas neste instrumento.</t>
  </si>
  <si>
    <t>DIMASTER-COMÉRCIO DE PRODUTOS HOSPITALARES LTDA, inscrita no cadastro do CNPJ sob o nº 02.520.829/0001-40</t>
  </si>
  <si>
    <t>HOSPMED SERVIÇOS MEDICOS LTDA, inscrita no cadastro do CNPJ sob o nº 46.721.630/0001-56</t>
  </si>
  <si>
    <t>ATIVA LICITAÇÕES EMPREENDIMENTOS COMERCIAIS LTDA inscrita no cadastro do CNPJ sob o nº 27.748.454/0001-00</t>
  </si>
  <si>
    <t>OLMI INFORMÁTICA LTDA inscrita no cadastro do CNPJ sob o nº 00.789.321/0001-17</t>
  </si>
  <si>
    <t>CLM SOFTWARE COMÉRCIO IMPORTAÇÃO E EXPORTAÇÃO LTDA, inscrita no cadastro do CNPJ sob o nº ° 02.092.332/0003-30</t>
  </si>
  <si>
    <t>MAÊVE PRODUTOS HOSPITALARES LTDA, inscrita no cadastro do CNPJ sob o nº 09.034.672/0001-92</t>
  </si>
  <si>
    <t>REPREMIG REPRESENTACAO E COMERCIO DE MINAS GERAIS LTDA, inscrita no cadastro do CNPJ sob o nº 65.149.197/0002-51</t>
  </si>
  <si>
    <t>C.J. MONTEIRO JUNIOR ME inscrita no cadastro do CNPJ sob o nº 08.248.819/0001-84</t>
  </si>
  <si>
    <t>ARRUDA SERVICOS HOSPITALARES LTDA, inscrita no cadastro do CNPJ sob o nº 11.324.166/0001-80</t>
  </si>
  <si>
    <t>CS BRASIL  FROTAS S.A, inscrita no cadastro do CNPJ sob o nº 27.595.780/0001-16</t>
  </si>
  <si>
    <t>C.L.R. COMÉRCIO DE PRODUTOS DE HIGIENE E LIMPEZA, SANEANTE, GENERO ALIMENTÍCIO E MÉDICO HOSPITALAR LTDA., inscrita no cadastro do CNPJ sob o nº18.493.600/0001-02</t>
  </si>
  <si>
    <t>RECMED COMÉRCIO DE MATERIAIS HOSPITALARES EIRELE – EM RECUPERAÇÃO JUDICIAL, inscrita no cadastro do CNPJ sob o nº 06.696.359/0001-21</t>
  </si>
  <si>
    <t>ADILVAN COMÉRCIO E DISTRIBUIÇÃO LTDA ME, inscrita no cadastro do CNPJ sob o nº 02.192.932/0001-09</t>
  </si>
  <si>
    <t>BF DE ANDRADE HOSPITALAR LTDA., inscrita no cadastro do CNPJ sob o nº36.979.350/0001-99</t>
  </si>
  <si>
    <t>F MOREIRA SILVA LTDA, inscrita no cadastro do CNPJ sob o nº 45.322.752/0001-07</t>
  </si>
  <si>
    <t>INOVATUS SISTEMAS DE INFORMÁTICA LTDA, inscrita no cadastro CNPJ sob o nº 11.247.425/0001-16</t>
  </si>
  <si>
    <t>Luciano Mafioleti  
Matricula: 319608</t>
  </si>
  <si>
    <t>Marilene Canossa -
Matrícula: 132151</t>
  </si>
  <si>
    <t>Júlio César de Abreu Osowski 
Matricula: 283906</t>
  </si>
  <si>
    <t>Silas Beserra Pires
Matricula: 350538</t>
  </si>
  <si>
    <t>André Valente Do Couto 
Matricula: 110682</t>
  </si>
  <si>
    <t>19/122025</t>
  </si>
  <si>
    <t>DOE. 29.079- PÁG. 42-43 - 22/09/2025</t>
  </si>
  <si>
    <t>0644/2025/GBSES</t>
  </si>
  <si>
    <t>Alessandra Ribeiro Silva - Matrícula: 333377</t>
  </si>
  <si>
    <t xml:space="preserve"> Tawana Silva Barbosa Gomes -
Matricula: 319513</t>
  </si>
  <si>
    <t>Alessandra Ribeiro Silva - Matrícula: 333378</t>
  </si>
  <si>
    <t xml:space="preserve"> Tawana Silva Barbosa Gomes -
Matricula: 319514</t>
  </si>
  <si>
    <t>Tawana Silva Barbosa Gomes -
Matricula: 319513</t>
  </si>
  <si>
    <t>Tawana Silva Barbosa Gomes -
Matricula: 319514</t>
  </si>
  <si>
    <t>Alessandra Ribeiro Silva - Matrícula: 333379</t>
  </si>
  <si>
    <t>Tawana Silva Barbosa Gomes -
Matricula: 319515</t>
  </si>
  <si>
    <t>Alessandra Ribeiro Silva - Matrícula: 333380</t>
  </si>
  <si>
    <t>Tawana Silva Barbosa Gomes -
Matricula: 319516</t>
  </si>
  <si>
    <t xml:space="preserve">Alessandra Ribeiro Silva - Matrícula: 333376 
</t>
  </si>
  <si>
    <t>Eliane Rodrigues Veloso - Matricula: 203035</t>
  </si>
  <si>
    <t>0583/2025/GBSES</t>
  </si>
  <si>
    <t>(DOE. 29.057 - PÁG.61 - 21/08/2025)</t>
  </si>
  <si>
    <t>183/2025</t>
  </si>
  <si>
    <t>PREGÃO ELETRÔNICO N°. 010/2024/SEPLAG.
PROCESSO ADMINISTRATIVO Nº SES-PRO-2025/59796</t>
  </si>
  <si>
    <t>ORBE SOLUÇÕES LTDA inscrita no cadastro do CNPJ sob o nº 49.814.976/0001-97</t>
  </si>
  <si>
    <t>"aquisição de suprimentos de informática para atender as demandas da Secretaria de Estado de Saúde de Estado de Mato Grosso"</t>
  </si>
  <si>
    <t>185/2025</t>
  </si>
  <si>
    <t>INEXIGIBILIDADE DE LICITAÇÃO Nº 014/2025 
          PROCESSO ADMINISTRATIVO Nº SES-PRO-2024/03488</t>
  </si>
  <si>
    <t>MEDLAB ASSISTÊNCIA TÉCNICA E COMÉRCIO DE PEÇAS PARA EQUIPAMENTOS HOSPITALARES EIRELI</t>
  </si>
  <si>
    <t>“Contratação de empresa especializada na prestação de serviços de manutenção preventiva e corretiva nos Esterilizadores (Autoclaves) da marca Baumer, para atender a demanda dos Hospitais Regionais de Alta Floresta “Albert Sabin”, Hospital Regional de Cáceres – ANEXO I, Hospital Regional Jorge de Abreu e Hospital Estadual Lousite Ferreira da Silva, sob gestão direta da Secretaria de Estado de Saúde de Mato Grosso”</t>
  </si>
  <si>
    <t>186/2025</t>
  </si>
  <si>
    <t>DISPENSA DE LICITAÇÃO Nº 35/2025
PROCESSO ADMINISTRATIVO Nº SES-PRO-2024/83583</t>
  </si>
  <si>
    <t>ESTRATTI VEGETALI FARMÁCIA E MANIPULAÇÃO LTDA, inscrita no cadastro CNPJ sob o nº 04.162.170/0001-23</t>
  </si>
  <si>
    <t>"Aquisição Emergencial de Medicamentos Manipulados, para atender as demandas das Unidades Secretaria de Estado de Saúde de Mato Grosso, nos termos constante no ANEXO II, conforme condições e exigências estabelecidas neste instrumento."</t>
  </si>
  <si>
    <t>187/2025</t>
  </si>
  <si>
    <t>"Aquisição Emergencial de Medicamentos Manipulados, para atender as demandas das Unidades Secretaria de Estado de Saúde de Mato Grosso, nos termos constante no ANEXO II, conforme condições e exigências estabelecidas neste instrumento".</t>
  </si>
  <si>
    <t>PHARMA  BAHIA  COMERCIO VAREJISTADE  MEDICAMENTOS  LTDA</t>
  </si>
  <si>
    <t>188/2025</t>
  </si>
  <si>
    <t>AQ PHARMA LABORATÓRIO DE MANIPULAÇÃO LTDA</t>
  </si>
  <si>
    <t>Ivone de Carvalho -Matrícula: 90087</t>
  </si>
  <si>
    <t>Marilene Canossa -Matrícula: 132151</t>
  </si>
  <si>
    <t xml:space="preserve">0570/2025/GBSES
</t>
  </si>
  <si>
    <t>DOE. 29.053 - PÁG. 71 - 15/08/2025</t>
  </si>
  <si>
    <t>0668/2025/GBSES</t>
  </si>
  <si>
    <t>(DOE. 29.082 - PÁG.72 - 25/09/2025)</t>
  </si>
  <si>
    <t>(DOE. 28.687 - PÁG. 127 - 22/02/2024)
(DOE 28.926 - PG.67 - 07/02/2025)
(DOE 28.926 - PG.58- 02/04/2025)
DOE. 28.970 - Pág. 57-  14/04/2025
(DOE. 29.082 - PÁG.72 - 25/09/2025)</t>
  </si>
  <si>
    <t>119/2021/GBSES
329/2021/GBSES
948/2021/GBSES
670/2022/GBSES
061/2024/GBSES
 0102/2024/GBSES
074/2025/GBSES
0216/2025/GBSES
0251/2025/GBSES
0669/2025/GBSES</t>
  </si>
  <si>
    <t xml:space="preserve">  Alessandra Ribeiro Silva - Matrícula:
333376</t>
  </si>
  <si>
    <t>(DOE 28.455 - PG.17 - 13/03/2023)
(DOE 28.675 - PG.42 - 02/02/2024)
(DOE 28.739 - PG.69/70 - 09/05/2024)
DOE. 28.941 - Pág. 57-  28/02/2025
DOE. 28.963 - Pág. 58-  02/04/2025
(DOE. 29.082 - PÁG.72 - 25/09/2025)</t>
  </si>
  <si>
    <t>180/2023/GBSES
061/2024/GBSES
ERRATA DA PORTARIA Nº 061/2024/GBSES
0133/2025/GBSES
0216/2025/GBSES
0669/2025/GBSES</t>
  </si>
  <si>
    <t>(DOE 28.455 - PG.17 - 13/03/2023)
(DOE 28.675 - PG.42 - 02/02/2024)
(DOE 28.739 - PG.69/70 - 09/05/2024)
(DOE 28.926 - PG.67 - 07/02/2025)
(DOE. 29.082 - PÁG.72 - 25/09/2025)</t>
  </si>
  <si>
    <t>180/2023/GBSES
061/2024/GBSES
ERRATA DA PORTARIA Nº 061/2024/GBSES
074/2025/GBSES
0669/2025/GBSES</t>
  </si>
  <si>
    <t>(DOE 28.455 - PG.17 - 13/03/2023)
(DOE 28.675 - PG.42 - 02/02/2024)
(DOE 28.739 - PG.69/70 - 09/05/2024)
DOE. 28.907 - Pág. 31 - 13/01/2025
DOE. 28.963 - Pág. 58-  02/04/2025
(DOE. 29.082 - PÁG.72 - 25/09/2025)</t>
  </si>
  <si>
    <t>180/2023/GBSES
061/2024/GBSES
ERRATA DA PORTARIA Nº 061/2024/GBSES
016/2025/GBSES
0216/2025/GBSES
0669/2025/GBSES</t>
  </si>
  <si>
    <t>331/2023/GBSES
061/2024/GBSES
0195/2024/GBSES
0603/2024/GBSES
0741/2024/GBSES
0761/2024/GBSES
029/2025/GBSES
0216/2025/GBSES
0251/2025/GBSES
0265/2025/GBSES
0535/2025/SES/MT
0604/2025/GBSES
0605/2025/GBSES
0669/2025/GBSES</t>
  </si>
  <si>
    <t>715/2023/GBSES
061/2024/GBSES
0216/2025/GBSES
0669/2025/GBSES</t>
  </si>
  <si>
    <t>Alessandra Ribeiro Silva - Matrícula:
333376</t>
  </si>
  <si>
    <t>DOE. 28.597 - Pág.124 - 04.10.2023
DOE. 28.675 - Pág. 42 - 02.02.2024
DOE. 28.799 - Pág. 155 - 05.08.2024
DOE. 28.963 - Pág. 58-59-  02/04/2025
(DOE. 29.082 - PÁG.72-73 - 25/09/2025)</t>
  </si>
  <si>
    <t>Eliane Rodrigues Veloso - Matricula:
203035</t>
  </si>
  <si>
    <t>D.OE - 28.784 - Pag. 116 - 15.07.2024
D.OE - 29.082 - Pag. 73 - 25/09/2025</t>
  </si>
  <si>
    <t>0475/2024/GBSES
0670/2025/GBSES</t>
  </si>
  <si>
    <t>DOE. 28.790 - Pág. 43 - 22.07.2024
DOE. 28.991- Pág. 66- 19/05/2025
D.OE - 29.082 - Pag. 73 - 25/09/2025</t>
  </si>
  <si>
    <t>0496/2024/GBSES
0340/2025/GBSES
0670/2025/GBSES</t>
  </si>
  <si>
    <t>(DOE. 28.885 - PÁG. 47 - 06/12/2024)
DOE. 28.963 - PÁG. 59- 02/04/2025
D.OE - 29.082 - Pag. 73 - 25/09/2025</t>
  </si>
  <si>
    <t>0818/2024/GBSES
ERRATA DA PORTARIA Nº 0818/2024/GBSES 
0217/2025/GBSES
0670/2025/GBSES</t>
  </si>
  <si>
    <t>(DOE. 28.889 - PÁG.38 - 02.12.2024)
DOE. 28.963 - PÁG. 59- 02/04/2025
D.OE - 29.082 - Pag. 73 - 25/09/2025</t>
  </si>
  <si>
    <t xml:space="preserve"> 0824/2024/GBSES
0217/2025/GBSES
0670/2025/GBSES</t>
  </si>
  <si>
    <t>DOE. 28.883 - Pág. 056 - 04/12/2024
DOE. 28.963 - PÁG. 59- 02/04/2025
D.OE - 29.082 - Pag. 73 - 25/09/2025</t>
  </si>
  <si>
    <t>0802/2024/GBSES
0217/2025/GBSES
0670/2025/GBSES</t>
  </si>
  <si>
    <t>DOE. 29.015 - PÁG. 39 - 24/06/2025
D.OE - 29.082 - Pag. 73 - 25/09/2025</t>
  </si>
  <si>
    <t>0434/2025/GBSES
0670/2025/GBSES</t>
  </si>
  <si>
    <t>D.OE - 28.710 - Pag.23 - 26.03.2024
D.OE - 28.668 - Pag.36 - 24.01.2024
DOE. 28.878 - PÁG. 61 - 27/11/2024
D.OE - 29.082 - Pag. 73 - 74 - 25/09/2025</t>
  </si>
  <si>
    <t>0187/2023/GBSES
050/2024/GBSES
0786/2024/GBSES
0671/2025/GBSES</t>
  </si>
  <si>
    <t>209/2025</t>
  </si>
  <si>
    <t>193/2025</t>
  </si>
  <si>
    <t>195/2025</t>
  </si>
  <si>
    <t>196/2025</t>
  </si>
  <si>
    <t>199/2025</t>
  </si>
  <si>
    <t>201/2025</t>
  </si>
  <si>
    <t>202/2025</t>
  </si>
  <si>
    <t>203/2025</t>
  </si>
  <si>
    <t>ORIGEM: DISPENSA DE LICITAÇÃO nº 039/2025
PROCESSO ADMINISTRATIVO Nº SES-PRO-2025/02162</t>
  </si>
  <si>
    <t>SSG SOLUCOES LTDA, inscrita no cadastro do CNPJ sob o nº 46.973.126/0001-43</t>
  </si>
  <si>
    <t>“Aquisição de lixeiras para os ambientes hospitalares e demais ambientes na Secretaria de Estado de Saúde de Mato Grosso e demais unidades decentralizadas”</t>
  </si>
  <si>
    <t>SOALI COMERCIO LTDA, inscrita no cadastro do CNPJ sob o nº 41.585.757/0001-71</t>
  </si>
  <si>
    <t>ORIGEM: PREGÃO ELETRÔNICO N°. 0019/2025-1 (REPETIÇÃO).
PROCESSO ADMINISTRATIVO N° SES-PRO-2024/91164.</t>
  </si>
  <si>
    <t>SUDOESTE GERADORES LTDA, inscrita no cadastro do CNPJ sob o nº 27.890.710/0001-90</t>
  </si>
  <si>
    <t xml:space="preserve">ORIGEM: PREGÃO ELETRÔNICO N°. 0051/2025.
PROCESSO ADMINISTRATIVO N° SES-PRO-2024/101802.
</t>
  </si>
  <si>
    <t>RENATA VON STEIN EQUIPAMENTOS   INDUSTRIAIS   LTDA, inscrita no cadastro do CNPJ sob o nº    11.442.327/0001-30</t>
  </si>
  <si>
    <t>“Contratação de empresa especializada para aquisição e instalação de Câmaras de Congelamento e Resfriamento para atender as demandas do HOSPITAL ADAUTO BOTELHO - CIAPS ABS”</t>
  </si>
  <si>
    <t>CIAPS-ABS</t>
  </si>
  <si>
    <t>ORIGEM: PREGÃO ELETRÔNICO N°. 0050/2025.
PROCESSO ADMINISTRATIVO N° SES-PRO-2024/48574.</t>
  </si>
  <si>
    <t>GIGANTE PRODUTOS MEDICOS LTDA, inscrita no cadastro do CNPJ sob o nº 11.050.321/0001-17</t>
  </si>
  <si>
    <t>“Aquisição de equipamentos e materiais permanentes oftalmológicos para instalação de consultórios no Centro Especializado de Reabilitação Dom Aquino Corrêa, referência estadual no Estado de Mato Grosso”</t>
  </si>
  <si>
    <t>ORIGEM: PREGÃO ELETRÔNICO N°. 0050/2025.
PROCESSO ADMINISTRATIVO N° SES-PRO-2024/48574</t>
  </si>
  <si>
    <t>ADVANCED INDUSTRIA MEDICA LTDA, inscrita no cadastro do CNPJ sob o nº 18.826.959/0001-46</t>
  </si>
  <si>
    <t>ANDES COMERCIAL LTDA, inscrita no cadastro do CNPJ sob o nº 10.242.040/0001-01</t>
  </si>
  <si>
    <t>“Aquisição emergencial de material permanente (Nebulizador Costal Motorizado UBV 6l, Nebulizador de aerosol a frio UBV acoplável a veículos), para assistir as demandas dos processos de trabalho, ações e atividades da Coordenadoria de Vigilância em Saúde Ambiental (COVSAM)/Gerência de Controle de Vetores e Zoonoses (GCVZ), (16) Escritórios Regional de Saúde (ERS) e (142 municípios) Secretária Municipal de Saúde (SMS)”</t>
  </si>
  <si>
    <t>GUARANY INDUSTRIA E COMERCIO LTDA, inscrita no cadastro do CNPJ sob o nº 61.089.835/0001-54</t>
  </si>
  <si>
    <t>ORIGEM: PREGÃO ELETRÔNICO N°. 0047/2025.
PROCESSO ADMINISTRATIVO N° SES-PRO-2025/16211</t>
  </si>
  <si>
    <t>Fernanda Cristina Campos Santana - Matrícula: 88633</t>
  </si>
  <si>
    <t>Luid Novack - 
Matrícula: 994530</t>
  </si>
  <si>
    <t>D.OE - 28.608 - Pag.  42 - 23.10.2023
(DOE 28.939 - PG.114 - 26/02/2025)
(DOE 29.083 - PG.109 - 26/09/2025)</t>
  </si>
  <si>
    <t>768/2023/GBSES
0129/2025/GBSES
0674/2025/GBSES</t>
  </si>
  <si>
    <t>DOE. 28.595 - Pág.44 - 02.10.2023
DOE. 28.608 - Pág.40 - 23.10.2023
DOE. 28.639 - Pág.48 - 12.12.2023
DOE. 28.642 - Pág.64 - 15.12.2023
(DOE 28.939 - PG.114 - 26/02/2025)</t>
  </si>
  <si>
    <t>711/2023/GBSES
ERRATA DA PORTARIA Nº 711/2023/GBSES
PORTARIA Nº 807/2023/GBSES
ERRATA DA PORTARIA Nº 807/2023/GBSES
765/2023/GBSES
0675/2025/GBSES</t>
  </si>
  <si>
    <t xml:space="preserve"> 0659/2024/GBSES
TORNAR-SE SEM EFEITO A PORTARIA Nº 0450/2025/GBSES
0490/2025/GBSES
0514/2025/GBSES
0621/2025/GBSES
0674/2025/GBSES</t>
  </si>
  <si>
    <t>DOE. 28.839 - PÁG. 53 - 30/09/2024
DOE. 29.026 - PÁG. 90 - 09/07/2025
(DOE 29.039 - PG.49- 28/07/2025)
(DOE 29.066 - PG.69 - 03/09/2025)
(DOE 29.083 - PG.109 - 26/09/2025)</t>
  </si>
  <si>
    <t>Jean Carlos Alencar da Silva
Matricula: 106244</t>
  </si>
  <si>
    <t>Jéssica Moreira Evaristo Altíssimo
Matricula: 344732</t>
  </si>
  <si>
    <t>Nânvio Cruz Rego
Matricula: 316528</t>
  </si>
  <si>
    <t>194/2025</t>
  </si>
  <si>
    <t>ORIGEM: DISPENSA DE LICITAÇÃO Nº 039/2025
PROCESSO ADMINISTRATIVO Nº SES-PRO-2025/02162</t>
  </si>
  <si>
    <t>PRIME COMERCIO E CONSULTORIA EM LICITACOES LTDA, inscrita no cadastro do CNPJ sob o nº 58.643.068.0001-79</t>
  </si>
  <si>
    <t>0681/2025/GBSES</t>
  </si>
  <si>
    <t>DOE. 29.084 - PÁG. 119- 29/09/2025</t>
  </si>
  <si>
    <t>0682/2025/GBSES</t>
  </si>
  <si>
    <t>André Valente do Couto
Matrícula: 110682</t>
  </si>
  <si>
    <t>Vitor Hugo Lourençon
Matrícula: 247062</t>
  </si>
  <si>
    <t xml:space="preserve"> Rodrigo da Guia
Matrícula: 110912</t>
  </si>
  <si>
    <t>164/2025</t>
  </si>
  <si>
    <t>DISPENSA DE LICITAÇÃO nº 052/2024
PROCESSO ADMINISTRATIVO nº SES-PRO-2024/74392</t>
  </si>
  <si>
    <t>ORTHOS SAÚDE - SOLUÇÕES MÉDICAS LTDA,  inscrita no cadastro CNPJ sob o nº 37.935.182/0001-00</t>
  </si>
  <si>
    <t>"Especializada na prestação de Serviços Médicos em Pediatria, por meio de profissionais qualificados, no âmbito do Hospital Regional de Sorriso, sob gestão direta da Secretaria de Estado de Saúde de Mato Grosso"</t>
  </si>
  <si>
    <t>0688/2025/GBSES</t>
  </si>
  <si>
    <t>(DOE 29.072 - PG.204- 11/09/2025)
D.OE - 29.082 - Pag. 74 - 25/09/2025
DOE. 29.085- PÁG. 92 - 30/09/2026</t>
  </si>
  <si>
    <t>0638/2025/GBSES
TORNAR-SE SEM EFEITO A ERRATA DA PORTARIA Nº 0638/2025/
GBSES
0688/2025/GBSES</t>
  </si>
  <si>
    <t>Maria Luiza De Oliveira Silveira - Matrícula: 347466</t>
  </si>
  <si>
    <t>Weverton José Neto - Matrícula: 353663</t>
  </si>
  <si>
    <t>PHARMA  BAHIA  COMERCIO VAREJISTADE  MEDICAMENTOS  LTDA, inscrita no cadastro CNPJ sob o nº 
27.966.112/0001-58</t>
  </si>
  <si>
    <t>"Aquisição Emergencial de Medicamentos Manipulados, para atender as demandas das Unidades Secretaria de Estado de Saúde de Mato Grosso"</t>
  </si>
  <si>
    <t>HOSPITAL METROPOLITANO-
H.R. DE A. FLORESTA
H.R. CÁCERES</t>
  </si>
  <si>
    <t>HOSPITAL METROPOLITANO
Cristiane de Oliveira Rodrigues - Matrícula: 294874
H.R. DE ALTA FLORESTA
Taniele Angelo Mechi;  Matrícula nº 305283
H.R. DE CÁCERES-ANEXO I
Wellyngton Alessandro Dolce
Matrícula 233157</t>
  </si>
  <si>
    <t>HOSPITAL METROPOLITANO
Luiz Fernando Alves dos Santos - Matrícula: 304845
H.R. DE ALTA FLORESTA
Thiago Ramon Paz de Sousa Borges;   Matrícula nº 32767
H.R. DE CÁCERES-ANEXO I
Gilson Ferreira Ortiz
Matrícula: 74962</t>
  </si>
  <si>
    <t>HOSPITAL METROPOLITANO
Douglas Francisco Haeberlin - Matrícula: 90105
H.R. DE ALTA FLORESTA
Claudemir Temponi;  Matrícula nº 281404
H.R. DE CÁCERES-ANEXO I
Deyvitth Alves da Silva
Matrícula 349588</t>
  </si>
  <si>
    <t>Maria das Graças da Cunha Costa
Matrícula: 86245</t>
  </si>
  <si>
    <t>Cinthia Rocha Da Silva - Matrícula:296868</t>
  </si>
  <si>
    <t>Cinthia Rocha Da Silva - Matrícula:296869</t>
  </si>
  <si>
    <t>Cinthia Rocha Da Silva - Matrícula:296870</t>
  </si>
  <si>
    <t>Cinthia Rocha Da Silva - Matrícula:296871</t>
  </si>
  <si>
    <t>190/2025</t>
  </si>
  <si>
    <t>Cinthia Rocha da Silva
Matrícula: 296868</t>
  </si>
  <si>
    <t>Regiane Cristina de Aquino Nunes
Matrícula: 85613</t>
  </si>
  <si>
    <t>Rayza Vitoria da Cruz Antunes
Matrícula: 321383</t>
  </si>
  <si>
    <t>PALADARNUTRI LTDA, inscrita no cadastro do CNPJ sob o nº 29.369.516/0001-90</t>
  </si>
  <si>
    <t>ORIGEM: PREGÃO ELETRÔNICO Nº 0048/2025
PROCESSO ADMINISTRATIVO Nº SES-PRO-2024/10780</t>
  </si>
  <si>
    <t>“Contratação de empresa especializada para o fornecimento e distribuição de Refeições e Dietas Hospitalares ininterruptas, com produção nas dependências da contratada, para pacientes e servidores das unidades do CIAPS Adauto Botelho (Hospital Adauto Botelho, Unidade III, CAPS-AD, CAPSI e Lar Doce Lar), MT-Hemocentro e Superintendência de Regulação da Saúde assegurando alimentação balanceada e em condições higiênico sanitárias adequadas englobando o fornecimento de mão de obra especializada”</t>
  </si>
  <si>
    <t xml:space="preserve">HOSPITAL CENTRAL-SUPO </t>
  </si>
  <si>
    <t>Cinthia Rocha Da Silva - Matrícula:296872</t>
  </si>
  <si>
    <r>
      <rPr>
        <b/>
        <sz val="10"/>
        <rFont val="Times New Roman"/>
        <family val="1"/>
      </rPr>
      <t xml:space="preserve">NÚCLEO DO TELESSAÚDE E SAÚDE DIGITAL - NTSD
</t>
    </r>
    <r>
      <rPr>
        <sz val="10"/>
        <rFont val="Times New Roman"/>
        <family val="1"/>
      </rPr>
      <t xml:space="preserve">FISCAL SETORIAL
Vânia Jacira Berti - Matricula: 310245
SUPLENTE DE FISCAL SETORIAL
Wesleyson Davyson Moraes da Silva Gonçalves
Matricula: 342888
</t>
    </r>
    <r>
      <rPr>
        <b/>
        <sz val="10"/>
        <rFont val="Times New Roman"/>
        <family val="1"/>
      </rPr>
      <t>COORDENADORIA DE VIGILÂNCIA SANITÁRIA- COVISA</t>
    </r>
    <r>
      <rPr>
        <sz val="10"/>
        <rFont val="Times New Roman"/>
        <family val="1"/>
      </rPr>
      <t xml:space="preserve">
FISCAL SETORIAL
Isabela Fernanda Lopez de Arruda
Matricula: 309567
SUPLENTE DE FISCAL SETORIAL
Jackeline Ramos da Silva
Matricula: 333123
</t>
    </r>
    <r>
      <rPr>
        <b/>
        <sz val="10"/>
        <rFont val="Times New Roman"/>
        <family val="1"/>
      </rPr>
      <t xml:space="preserve">SUPERINTENDÊNCIA DA ESCOLA DE SAÚDE PÚBLICA DO ESTADO DE 
MATO GROSSO - SUESP
</t>
    </r>
    <r>
      <rPr>
        <sz val="10"/>
        <rFont val="Times New Roman"/>
        <family val="1"/>
      </rPr>
      <t xml:space="preserve">FISCAL SETORIAL
Francisnete Gomes Kleinschmitt
Matricula: 129152
SUPLENTE DE FISCAL SETORIAL
Maria Aparecida de Souza Oliveira Altrão
Matricula: 91210
</t>
    </r>
    <r>
      <rPr>
        <b/>
        <sz val="10"/>
        <rFont val="Times New Roman"/>
        <family val="1"/>
      </rPr>
      <t>MT-HEMOCENTRO</t>
    </r>
    <r>
      <rPr>
        <sz val="10"/>
        <rFont val="Times New Roman"/>
        <family val="1"/>
      </rPr>
      <t xml:space="preserve">
FISCAL SETORIAL
Gessica de Burgo Pessoas - Matricula: 294089
SUPLENTE DE FISCAL SETORIAL
Leandro Henrique Begas Costa - Matricula: 111559
</t>
    </r>
    <r>
      <rPr>
        <b/>
        <sz val="10"/>
        <rFont val="Times New Roman"/>
        <family val="1"/>
      </rPr>
      <t>Coordenadoria do Programa Estadual de Imunização(CPEI)</t>
    </r>
    <r>
      <rPr>
        <sz val="10"/>
        <rFont val="Times New Roman"/>
        <family val="1"/>
      </rPr>
      <t xml:space="preserve">
FISCAL SETORIAL - Edinilson Batista Pavini - Matrícula: 320681
-FISCAL SETORIAL  SUPLENTE - Marlons de Almeida e Silva - Matrícula: 320681
</t>
    </r>
    <r>
      <rPr>
        <b/>
        <sz val="10"/>
        <rFont val="Times New Roman"/>
        <family val="1"/>
      </rPr>
      <t xml:space="preserve"> CERMAC - </t>
    </r>
    <r>
      <rPr>
        <sz val="10"/>
        <rFont val="Times New Roman"/>
        <family val="1"/>
      </rPr>
      <t xml:space="preserve">
FISCAL SETORIAL </t>
    </r>
    <r>
      <rPr>
        <b/>
        <sz val="10"/>
        <rFont val="Times New Roman"/>
        <family val="1"/>
      </rPr>
      <t>- Laysa Miranda de Faria - Matricula: 317327</t>
    </r>
    <r>
      <rPr>
        <sz val="10"/>
        <rFont val="Times New Roman"/>
        <family val="1"/>
      </rPr>
      <t xml:space="preserve">
SUPLENTE DE FISCAL SETORIAL -  Ligia Rodrigues de Almeida -
Matrícula: 272216
</t>
    </r>
    <r>
      <rPr>
        <b/>
        <sz val="10"/>
        <rFont val="Times New Roman"/>
        <family val="1"/>
      </rPr>
      <t xml:space="preserve"> ESCRITORIO REGIONAL DE SAÚDE CUIABANA - </t>
    </r>
    <r>
      <rPr>
        <sz val="10"/>
        <rFont val="Times New Roman"/>
        <family val="1"/>
      </rPr>
      <t xml:space="preserve">
FISCAL SETORIAL -Sonia Regina Schinello - Matricula: 61202
SUPLENTE DE FISCAL SETORIAL -  Cleyton Laura da Silva - Matrícula: 97114
</t>
    </r>
    <r>
      <rPr>
        <b/>
        <sz val="10"/>
        <rFont val="Times New Roman"/>
        <family val="1"/>
      </rPr>
      <t>SECRETARIA ADJUNTA DE GESTÃO HOSPITALAR</t>
    </r>
    <r>
      <rPr>
        <sz val="10"/>
        <rFont val="Times New Roman"/>
        <family val="1"/>
      </rPr>
      <t xml:space="preserve">
FISCAL SETORIAL - Nubia Santana do Nascimento Oliveira - Matrícula: 94412
SUPLENTE DE FISCAL SETORIAL - Adriana Leticia Bezerra Mesquita - Matrícula: 264428
 </t>
    </r>
    <r>
      <rPr>
        <b/>
        <sz val="10"/>
        <rFont val="Times New Roman"/>
        <family val="1"/>
      </rPr>
      <t>GABINETE DE UNIDADES ESPECIALIZADAS-GBSAUE</t>
    </r>
    <r>
      <rPr>
        <sz val="10"/>
        <rFont val="Times New Roman"/>
        <family val="1"/>
      </rPr>
      <t xml:space="preserve">
FISCAL SETORIAL -Larissa Fernanda de Souza Lima - Matricula:281837
FISCAL SUPLENTE SETORIAL -  Cristiane Ramalho da Cruz Teixeira – Matrícula: 291224
</t>
    </r>
    <r>
      <rPr>
        <b/>
        <sz val="10"/>
        <rFont val="Times New Roman"/>
        <family val="1"/>
      </rPr>
      <t>LABORATÓRIO CENTRAL DE SAÚDE PÚBLICA DO ESTADO DE MT - LACEN.</t>
    </r>
    <r>
      <rPr>
        <sz val="10"/>
        <rFont val="Times New Roman"/>
        <family val="1"/>
      </rPr>
      <t xml:space="preserve">
FISCAL SETORIAL TITULAR - Juliana Maria Godoi de Lima– Matrícula: 296166	
SUPLENTE DO FISCAL SETORIAL -	Nádia Souza Pereira –  Matricula: 285745
</t>
    </r>
    <r>
      <rPr>
        <b/>
        <sz val="10"/>
        <rFont val="Times New Roman"/>
        <family val="1"/>
      </rPr>
      <t>SUPERINTENDENCIA -CIAPS</t>
    </r>
    <r>
      <rPr>
        <sz val="10"/>
        <rFont val="Times New Roman"/>
        <family val="1"/>
      </rPr>
      <t xml:space="preserve">
FISCAL SETORIAL TITULAR - Horlando Simão de Miranda - – Matrícula: 94374
SUPLENTE DO FISCAL SETORIAL -REGINA TEREZA DA COSTA E SILVA - Matrícula:  51917
</t>
    </r>
    <r>
      <rPr>
        <b/>
        <sz val="10"/>
        <rFont val="Times New Roman"/>
        <family val="1"/>
      </rPr>
      <t>SUPERINTENDÊNCIA DE
ATENÇÃO A SAÚDE - SAS</t>
    </r>
    <r>
      <rPr>
        <sz val="10"/>
        <rFont val="Times New Roman"/>
        <family val="1"/>
      </rPr>
      <t xml:space="preserve">
FISCAL SETORIAL -TITULAR
  Maylson Marinho da Silva
Corrêa -
Matrícula: 299627
SUPLENTE DE FISCAL SETORIAL -
Vânia Jacira Berti - Matrícula:
310245
</t>
    </r>
    <r>
      <rPr>
        <b/>
        <sz val="10"/>
        <rFont val="Times New Roman"/>
        <family val="1"/>
      </rPr>
      <t xml:space="preserve">
</t>
    </r>
    <r>
      <rPr>
        <sz val="10"/>
        <rFont val="Times New Roman"/>
        <family val="1"/>
      </rPr>
      <t xml:space="preserve">
</t>
    </r>
  </si>
  <si>
    <t>Vânia Jacira Berti - Matricula: 310245</t>
  </si>
  <si>
    <t>Wesleyson Davyson Moraes da Silva Gonçalves
Matricula: 342888</t>
  </si>
  <si>
    <t>Natalia Fernandes - Matricula: SES343403</t>
  </si>
  <si>
    <t>197/2025</t>
  </si>
  <si>
    <t xml:space="preserve"> Lucas Francisco Melo Barbosa
Matrícula: 282150</t>
  </si>
  <si>
    <t>Danglanes Rick Alferio Poletto
Matrícula: 280095</t>
  </si>
  <si>
    <t>Hugo Shoiti Yamamoto
Matrícula: 306632</t>
  </si>
  <si>
    <t>RODOAGRO MOTORES GERADORES E REPRESENTAÇÃO LTDA, inscrita no cadastro do CNPJ sob o nº 24.797.158/0001-00</t>
  </si>
  <si>
    <t>Elen Cristina Dias Rodrigues 
Matrícula: 350143</t>
  </si>
  <si>
    <t xml:space="preserve">DOE. 28.853 - PÁG. 59 - 18/10/2024
DOE. 29.072 - PÁG.204 - 11/09/2025
DOE. 29.088 - PÁG.60 - 03/10/2025
</t>
  </si>
  <si>
    <t>0710/2024/GBSES
0693/2025/GBSES</t>
  </si>
  <si>
    <t>DOE. 29.085- PÁG. 92 - 30/09/2025</t>
  </si>
  <si>
    <t>DOE. 29.088- PÁG. 61 - 03/10/2025</t>
  </si>
  <si>
    <t>0694/2025/GBSES</t>
  </si>
  <si>
    <t>DOE. 29.041 - Pág. 55 - 30/07/2025
DOE. 29.088 - Pág. 62-63 - 03/10/2025</t>
  </si>
  <si>
    <t>0516/2025/GBSES
0695/2025/GBSES</t>
  </si>
  <si>
    <t xml:space="preserve">0516/2025/GBSES
</t>
  </si>
  <si>
    <t>DOE. 29.0887 - Pág. 63 - 03/10/2025</t>
  </si>
  <si>
    <t>0696/2025/GBSES</t>
  </si>
  <si>
    <t>Edejane Cristina de Oliveira Lara – Matrícula: 322438/001</t>
  </si>
  <si>
    <t>DOE. 28.592 - Pág. 46 - 27.09.2023
DOE. 28.523 - Pág. 61 - 16.11.2023
DOE. 28.685 - Pág. 71 - 20.02.2024
DOE. 28.700 - Pág.34 - 12.03.2024
DOE. 28.517 - Pág. 54 - 05.04.2024
DOE. 28.771 - Pág. 45 - 26.06.2024
(DOE 28.773 - PG.81 - 28/06/2024)
(DOE 28.889 - PG.38 - 12/12/2024)
(DOE 28.929 - PG.81  - 13/02/2025)
(DOE 29.064 - PG. 101 - 01/09/2025)
(DOE 29.066 - PG.69 - 03/09/2025)
DOE. 29.0090 - Pág. 46- 07/10/2025</t>
  </si>
  <si>
    <t>703/2023/GBSES
826/2023/GBSES
036/2024/GBSES
098/2024/GBSES
 0102/2024/GBSES
0157/2024/GBSES
0156/2024/GBSES
 0425/2024/GBSES
0823/2024/GBSES
082/2025/GBSES
0620/2025/GBSES
0706/2025/GBSES</t>
  </si>
  <si>
    <t>DOE. 29.0090 - Pág. 53- 07/10/2025</t>
  </si>
  <si>
    <t>0705/2025/GBSES</t>
  </si>
  <si>
    <t>DOE. 29.0090 - Pág. 53- 07/10/2026</t>
  </si>
  <si>
    <t>DOE. 29.0090 - Pág. 53- 07/10/2027</t>
  </si>
  <si>
    <t>DOE. 29.0090 - Pág. 53- 07/10/2028</t>
  </si>
  <si>
    <t>DOE. 29.0090 - Pág. 53- 07/10/2029</t>
  </si>
  <si>
    <t>DOE. 28.792 - PÁG. 56 - 25/07/2024
DOE. 28.812 - PÁG. 412 - 22/08/2024
DOE. 28.848 - Pág. 139 - 10/10/2024
D.OE - 28.872 - Pag. 90 - 21.11.2024
D.OE - 28.875 - Pag. 61 - 22.11.2024
DOE. 28.883 - Pág. 057 - 04/12/2024
(DOE. 28.938 - Pág. 215 - 25/02/2025)
DOE. 28.963 - Pág.58 - 02.04.2025
DOE. 28.972 - Pág.48-49 -16.04.2025
D.OE - 28.976 - Pag.39 -24/04/2025
D.OE - 28.978 - Pag.66 -28/04/2025
DOE. 28.991 - PÁG. 71- 19/05/2025
DOE. 28.992 - PÁG. 61- 20/05/2025
DOE. 29.025 - PÁG. 70- 08/07/2025
DOE. 29.072 - PÁG. 205-207 - 11/09/2025
DOE. 29.088 - PÁG. 56 - 13/10/2025
DOE. 29.090 - PÁG. 54 - 06/11/2025</t>
  </si>
  <si>
    <t>679/2022/GBSES
826/2022/GBSES
ERRATA DA PORTARIA Nº 679/2022/GBSES
240/2023/GBSES
366/2023/GBSES
764/2023/GBSES ERRATA 793/2023/GBSES
ERRATA DA PORTARIA Nº 827/2023/GBSES
022/2024/GBSES
061/2024/GBSES
098/2024/GBSES
ERRATA DA PORTARIA Nº 0187/2024/GBSES
0571/2024/GBSES
0681/2024/GBSES
0771/2024/GBSES
0779/2024/GBSES
0803/2024/GBSES
0867/2024/GBSES
0118/2025/GBSES
0216/2025/GBSES
0265/2025/GBSES
0283/2025/GBSES
0295/2025/GBSES
0345/2025/GBSES
0349/2025/GBSES
0479/2025/GBSES
0644/2025/GBSES
0707/2025/GBSES</t>
  </si>
  <si>
    <t>DO. 28.680 - Pág. 43 - 09/02/2024
(DOE. 28.859 - PÁG. 90 - 29/10/2024)
DOE. 28.963 - Pág.58 - 02.04.2025
DOE. 29.090 - PÁG. 54 - 06/11/2025</t>
  </si>
  <si>
    <t>768/2022/GBSES
232/2023/GBSES
511/2023/GBSES
071/2024/GBSES
0724/2024/GBSES
0216/2025/GBSES
0708/2025/GBSES</t>
  </si>
  <si>
    <t>213/2025</t>
  </si>
  <si>
    <t>Gabrielli Bonetto de Campos Camargo
Matrícula: 329592</t>
  </si>
  <si>
    <t>ORIGEM: PREGÃO ELETRÔNICO N° 0067/2024/SES-MT – ARP Nº 036/2024/SES-MT
PROCESSO ADMINISTRATIVO N° SES-PRO-2025/71051</t>
  </si>
  <si>
    <t>NACIONAL INDUSTRIA DE MOVÉIS E COMÉRCIO LTDA, inscrita no cadastro do CNPJ sob o nº 19.165.753/0001-85</t>
  </si>
  <si>
    <t>Nilva Ramalho - Matricula: 107999
SAMU
Flavia Pizzolio Alves Fabrini – Matricula: 1117546</t>
  </si>
  <si>
    <t>Edejane Cristina de Oliveira Lara
Matrícula: 322438</t>
  </si>
  <si>
    <t>Andréia Santana Ferreira e Ferreira 
Matrícula: 306384</t>
  </si>
  <si>
    <t>Marlon Alonso Martins Mello
Matrícula:294954</t>
  </si>
  <si>
    <t>Diógenes Marcondes
Matrícula: 114135</t>
  </si>
  <si>
    <t>Jean Carlos Alencar Da Silva
Matrícula: 106244</t>
  </si>
  <si>
    <t>DOE. 28.640-13/12/2023</t>
  </si>
  <si>
    <t>DOE. 10/06/2025</t>
  </si>
  <si>
    <t>841/2023/GBSES
020/2024/GBSES
0867/2024/GBSES
0719/2025/GBSES</t>
  </si>
  <si>
    <t>D.OE - 28.626- Pag.  61 - 22.11.2023
D.OE - 28.659 - Pag.  81 - 11.01.2024
(DOE 28.898 - PG.81 A 85 - 27/12/2024)
(DOE 29.085 - PG.73 - 14/10/2025)</t>
  </si>
  <si>
    <t>DOE. 28745 - Pág. 64 - 17/05/2024
(DOE 29.085 - PG.73 - 14/10/2025)</t>
  </si>
  <si>
    <t>0308/2024/GBSES
0720/2025/GBSES</t>
  </si>
  <si>
    <t>(DOE. 28.889 - PÁG.38 - 02.12.2024)
DOE. 28.963 - PÁG. 59- 02/04/2025
D.OE - 29.082 - Pag. 73 - 25/09/2025
(DOE 29.085 - PG.73 - 14/10/2025)</t>
  </si>
  <si>
    <t xml:space="preserve"> 0824/2024/GBSES
0217/2025/GBSES
0670/2025/GBSES
0720/2025/GBSES</t>
  </si>
  <si>
    <t>(DOE 29.085 - PG.73 - 14/10/2025)</t>
  </si>
  <si>
    <t>0720/2025/GBSES</t>
  </si>
  <si>
    <t>DOE. 28.992 - PÁG. 61- 23/05/2025
(DOE. 29.052 - PÁG.108 - 14/08/2025)(DOE. 29.095 - PÁG.74 - 14/10/2025</t>
  </si>
  <si>
    <t>0362/2025/GBSES
0563/2025/GBSES
0721/2025/GBSES</t>
  </si>
  <si>
    <t xml:space="preserve"> Everton Ralph Castro Soares -
Matrícula: 249746</t>
  </si>
  <si>
    <t xml:space="preserve"> Érika Ferreira de Siqueira -
Matricula: 94534</t>
  </si>
  <si>
    <t>DOE 28748 - PÁG. 58 - 22/05/2024
DOE. 28.848 - PÁG. 143 - 10/10/2024
DOE. 29,009 - PÁG. 52 - 11/06/2025
(DOE. 29.095 - PÁG.74 - 14/10/2025</t>
  </si>
  <si>
    <t>752/2022/GBSES
890/2022/GBSES
143/2023/GBSES
0313/2024/GBSES
0686/2024/GBSES
0405/2025/GBSES
 0722/2025/GBSES</t>
  </si>
  <si>
    <t>DOE. 28.866 - PÁG. 51 - 07/11/2024
(DOE 28.912 - PG.38 - 20/01/2025)
(DOE. 29.095 - PÁG.74 - 14/10/2025</t>
  </si>
  <si>
    <t>0742/2024/GBSES
033/2025/GBSES
ERRATA DA PORTARIA Nº 033/2025/GBSES</t>
  </si>
  <si>
    <t>(DOE. 29.095 - PÁG.74 - 14/10/2025</t>
  </si>
  <si>
    <t>0723/2025/GBSES</t>
  </si>
  <si>
    <t>DOE. 28.941 - Pág. 57-  28/02/2025
(DOE. 29.095 - PÁG.74 - 14/10/2025</t>
  </si>
  <si>
    <t>0132/2025/GBSES
0723/2025/GBSES</t>
  </si>
  <si>
    <t>DOE. 28.853 - PÁG. 59 - 18/10/2024
DOE. 28.963 - PÁG. 59- 02/04/2025
DOE. 29.095 - PÁG.75- 14/10/2025</t>
  </si>
  <si>
    <t>0709/2024/GBSES
0217/2025/GBSES
0724/2025/GBSES</t>
  </si>
  <si>
    <t>DOE. 28.848 - PÁG. 139-140 - 10/10/2024
DOE. 29.095 - PÁG.75- 14/10/2025</t>
  </si>
  <si>
    <t>0682/2024/GBSES
0724/2025/GBSES</t>
  </si>
  <si>
    <t>(DOE 28.898 - PG. 85 - 27/12/2024)
DOE. 29.095 - PÁG.75- 14/10/2025</t>
  </si>
  <si>
    <t>0868/2024/GBSES
0725/2025/GBSES</t>
  </si>
  <si>
    <t>DOE. 29.095 - PÁG.75- 14/10/2025</t>
  </si>
  <si>
    <t>0725/2025/GBSES</t>
  </si>
  <si>
    <t>DOE. 28.958 - Pág. 47 - 26/03/2025
ERRATA DA PORTARIA Nº 0194/2025/GBSES</t>
  </si>
  <si>
    <t>DOE. 28.589 - Pág. 61 - 22.09.2023
(DOE. 29.095 - PÁG.76-77 -14/10/2025)</t>
  </si>
  <si>
    <t>690/2023/GBSES
0487/2024/GBSES
0726/2025/GBSES</t>
  </si>
  <si>
    <t>METROPOLITANO
Edejane Cristina de  Oliveira Lara
Matrícula: 322438</t>
  </si>
  <si>
    <t>0451/2024/GBSES
033/2025/GBSES
ERRATA DA PORTARIA Nº 498/2025/GBSES</t>
  </si>
  <si>
    <r>
      <rPr>
        <b/>
        <sz val="10"/>
        <rFont val="Times New Roman"/>
        <family val="1"/>
      </rPr>
      <t>SUREG</t>
    </r>
    <r>
      <rPr>
        <sz val="10"/>
        <rFont val="Times New Roman"/>
        <family val="1"/>
      </rPr>
      <t xml:space="preserve">
fiscal setorial -  Marlene Ormonde Almeida - Matricula: 111004
Suplente de fiscal:  Paulo Silveira Marques - Matricula: 316895
</t>
    </r>
    <r>
      <rPr>
        <b/>
        <sz val="10"/>
        <rFont val="Times New Roman"/>
        <family val="1"/>
      </rPr>
      <t>SURUE</t>
    </r>
    <r>
      <rPr>
        <sz val="10"/>
        <rFont val="Times New Roman"/>
        <family val="1"/>
      </rPr>
      <t xml:space="preserve">
FISCAL TITULAR SETORIAL -
Flavia Pizzolio Alves Fabrin – 
Matricula: 117546
SUPLENTE DE FISCAL SETORIAL -Luciléia Meire Da Silva Miranda – 
Matricula: 348503
</t>
    </r>
    <r>
      <rPr>
        <b/>
        <sz val="10"/>
        <rFont val="Times New Roman"/>
        <family val="1"/>
      </rPr>
      <t>CIAPS</t>
    </r>
    <r>
      <rPr>
        <sz val="10"/>
        <rFont val="Times New Roman"/>
        <family val="1"/>
      </rPr>
      <t xml:space="preserve">
Fiscal Setorial:Cinthia Rocha Da Silva Matrícula:  296868 
Suplente do Fiscal: Joilson Frederico Ferreira Dos Santos Matrícula:  47841 
</t>
    </r>
    <r>
      <rPr>
        <b/>
        <sz val="10"/>
        <rFont val="Times New Roman"/>
        <family val="1"/>
      </rPr>
      <t>CRIDAC</t>
    </r>
    <r>
      <rPr>
        <sz val="10"/>
        <rFont val="Times New Roman"/>
        <family val="1"/>
      </rPr>
      <t xml:space="preserve">
Fiscal Setorial: Suely Souza Pinto - Matrícula: 294670
Suplente de Fiscal Setorial: Vilma Ferreira Xavier - Matrícula: 93209
</t>
    </r>
    <r>
      <rPr>
        <b/>
        <sz val="10"/>
        <rFont val="Times New Roman"/>
        <family val="1"/>
      </rPr>
      <t xml:space="preserve">ESP - </t>
    </r>
    <r>
      <rPr>
        <sz val="10"/>
        <rFont val="Times New Roman"/>
        <family val="1"/>
      </rPr>
      <t xml:space="preserve">
Francisnete Gomes Kleinschmitt -Matrícula: 129152
Francoise Geise de SouzaMatrícula: 113089
</t>
    </r>
    <r>
      <rPr>
        <b/>
        <sz val="10"/>
        <rFont val="Times New Roman"/>
        <family val="1"/>
      </rPr>
      <t>CEOPE</t>
    </r>
    <r>
      <rPr>
        <sz val="10"/>
        <rFont val="Times New Roman"/>
        <family val="1"/>
      </rPr>
      <t xml:space="preserve">
Fiscal Setorial
Danilo Augusto Lemos Sanabria - MATRÍCULA: 90040
Suplente de Fiscal Setorial - Tereza Raquel Marques de MouraSilva - MATRÍCULA: 114515
</t>
    </r>
    <r>
      <rPr>
        <b/>
        <sz val="10"/>
        <rFont val="Times New Roman"/>
        <family val="1"/>
      </rPr>
      <t>CERMAC</t>
    </r>
    <r>
      <rPr>
        <sz val="10"/>
        <rFont val="Times New Roman"/>
        <family val="1"/>
      </rPr>
      <t xml:space="preserve">
Fiscal Setorial
Laysa Miranda  de Faria - Matrícula: 317327
Suplente de Fiscal 
Luciana Maria da Silva - Matrícula: 232946
</t>
    </r>
    <r>
      <rPr>
        <b/>
        <sz val="10"/>
        <rFont val="Times New Roman"/>
        <family val="1"/>
      </rPr>
      <t>HEMOCENTRO</t>
    </r>
    <r>
      <rPr>
        <sz val="10"/>
        <rFont val="Times New Roman"/>
        <family val="1"/>
      </rPr>
      <t xml:space="preserve">
Fiscal Setorial: Gessica de Burgo Pessoas - Matrícula: 294089
Suplente do Fiscale: Leandro Henrique Begas Costa - Matrícula: 111559
</t>
    </r>
    <r>
      <rPr>
        <b/>
        <sz val="10"/>
        <rFont val="Times New Roman"/>
        <family val="1"/>
      </rPr>
      <t>SGASH</t>
    </r>
    <r>
      <rPr>
        <sz val="10"/>
        <rFont val="Times New Roman"/>
        <family val="1"/>
      </rPr>
      <t xml:space="preserve">
Fiscal Setorial: Adriana Letícia Bezerra Mesquita - Matrícula: 264428
Suplente do FiscalNome: Letícia Fernanda Souza da Silva - Matrícula: 322351
</t>
    </r>
    <r>
      <rPr>
        <b/>
        <sz val="10"/>
        <rFont val="Times New Roman"/>
        <family val="1"/>
      </rPr>
      <t>SUVSA</t>
    </r>
    <r>
      <rPr>
        <sz val="10"/>
        <rFont val="Times New Roman"/>
        <family val="1"/>
      </rPr>
      <t xml:space="preserve">
Fiscal Setorial: JoãoPauloAmaral Pedro -Matrícula:327380
Suplente do Fiscal :Ivana Freitas Silva Matrícula:140803
</t>
    </r>
    <r>
      <rPr>
        <b/>
        <sz val="10"/>
        <rFont val="Times New Roman"/>
        <family val="1"/>
      </rPr>
      <t>SAF</t>
    </r>
    <r>
      <rPr>
        <sz val="10"/>
        <rFont val="Times New Roman"/>
        <family val="1"/>
      </rPr>
      <t xml:space="preserve">
Fiscal  Setorial : Camila Teixeira Vasques -Matrícula: 315298
Suplente do Fiscal : Michelle Lina Alves - Matrícula: 217147
</t>
    </r>
    <r>
      <rPr>
        <b/>
        <sz val="10"/>
        <rFont val="Times New Roman"/>
        <family val="1"/>
      </rPr>
      <t>SAMU</t>
    </r>
    <r>
      <rPr>
        <sz val="10"/>
        <rFont val="Times New Roman"/>
        <family val="1"/>
      </rPr>
      <t xml:space="preserve">
Fiscal Setorial : Mara Patrícia Ferreira da Penha - Matrícula: 117326
Suplente do Fiscal : Erika Auxiliadora Duarte Carvalho - Matrícula: 333164
</t>
    </r>
    <r>
      <rPr>
        <b/>
        <sz val="10"/>
        <rFont val="Times New Roman"/>
        <family val="1"/>
      </rPr>
      <t>ERS DE COLÍDER</t>
    </r>
    <r>
      <rPr>
        <sz val="10"/>
        <rFont val="Times New Roman"/>
        <family val="1"/>
      </rPr>
      <t xml:space="preserve">
Fiscal Setorial : Deborah Mazei Alves Sobrinho - Matricula: 50651
Suplente do Fiscal : Isaura Janice Resmini - Matrícula: 43708
</t>
    </r>
    <r>
      <rPr>
        <b/>
        <sz val="10"/>
        <rFont val="Times New Roman"/>
        <family val="1"/>
      </rPr>
      <t>ERS DE DIAMANTINO</t>
    </r>
    <r>
      <rPr>
        <sz val="10"/>
        <rFont val="Times New Roman"/>
        <family val="1"/>
      </rPr>
      <t xml:space="preserve">
Fiscal Setorial:Sandra Regina Ferreira Guimarães - Matricula: 252900
Suplente do Fiscal: Katia Silene Soares De Barros-Matricula: 117071
</t>
    </r>
    <r>
      <rPr>
        <b/>
        <sz val="10"/>
        <rFont val="Times New Roman"/>
        <family val="1"/>
      </rPr>
      <t>ERS DE JUARA</t>
    </r>
    <r>
      <rPr>
        <sz val="10"/>
        <rFont val="Times New Roman"/>
        <family val="1"/>
      </rPr>
      <t xml:space="preserve">
Fiscal Setorial : Aline Vitória Ribeiro - Matrícula: SES 308672
Suplente do Fiscal :  Maria Lucia da silva - Matrícula: SES103403
</t>
    </r>
    <r>
      <rPr>
        <b/>
        <sz val="10"/>
        <rFont val="Times New Roman"/>
        <family val="1"/>
      </rPr>
      <t>ERS DE JUÍNA</t>
    </r>
    <r>
      <rPr>
        <sz val="10"/>
        <rFont val="Times New Roman"/>
        <family val="1"/>
      </rPr>
      <t xml:space="preserve">
Fiscal Setorial :  Ivanete Márcia W. Pagnussat - Matrícula: 69682
Suplente do Fiscal : Aristides Oliveira Coelho - Matrícula: 63581
</t>
    </r>
    <r>
      <rPr>
        <b/>
        <sz val="10"/>
        <rFont val="Times New Roman"/>
        <family val="1"/>
      </rPr>
      <t>ERS PEIXOTO DE AZEVEDO</t>
    </r>
    <r>
      <rPr>
        <sz val="10"/>
        <rFont val="Times New Roman"/>
        <family val="1"/>
      </rPr>
      <t xml:space="preserve">
Fiscal Setorial: Ana Campos Pedrosa - Matrícula: 86195
Suplente de Fiscal: Marcia Bernadete Schons - Matrícula: 58100
</t>
    </r>
    <r>
      <rPr>
        <b/>
        <sz val="10"/>
        <rFont val="Times New Roman"/>
        <family val="1"/>
      </rPr>
      <t>ERS DE PONTES E LACERDA</t>
    </r>
    <r>
      <rPr>
        <sz val="10"/>
        <rFont val="Times New Roman"/>
        <family val="1"/>
      </rPr>
      <t xml:space="preserve">
Fiscal Setorial: Ilda Aparecida da Silva Matrícula: 64844
Suplente do Fiscal : Ana Carolina Guedes Maximiliano Ferro - Matrícula:111831
</t>
    </r>
    <r>
      <rPr>
        <b/>
        <sz val="10"/>
        <rFont val="Times New Roman"/>
        <family val="1"/>
      </rPr>
      <t>ERS DE PORTO ALEGRE DO NORTE</t>
    </r>
    <r>
      <rPr>
        <sz val="10"/>
        <rFont val="Times New Roman"/>
        <family val="1"/>
      </rPr>
      <t xml:space="preserve">
Fiscal Setorial: Eva Batista Alves dos Santos - Matrícula: 74357
Suplente do Fiscal: Andréia Barreira Abreu Alves - Matrícula: 93951
</t>
    </r>
    <r>
      <rPr>
        <b/>
        <sz val="10"/>
        <rFont val="Times New Roman"/>
        <family val="1"/>
      </rPr>
      <t>ERS DE SINOP</t>
    </r>
    <r>
      <rPr>
        <sz val="10"/>
        <rFont val="Times New Roman"/>
        <family val="1"/>
      </rPr>
      <t xml:space="preserve">
Fiscal Setorial: Cleber Bazan de Almeida - Matrícula:  111980
Suplente do Fiscal: Michelle Taques Jardim Matrícula: 115837
</t>
    </r>
    <r>
      <rPr>
        <b/>
        <sz val="10"/>
        <rFont val="Times New Roman"/>
        <family val="1"/>
      </rPr>
      <t>ERS DE TANGARÁ DA SERRA</t>
    </r>
    <r>
      <rPr>
        <sz val="10"/>
        <rFont val="Times New Roman"/>
        <family val="1"/>
      </rPr>
      <t xml:space="preserve">
Fiscal Setorial: Paulo Cesar de Souza - Matrícula: 98171/5
Suplente do Fiscal: Juliano Belote - Matrícula: 94423
</t>
    </r>
    <r>
      <rPr>
        <b/>
        <sz val="10"/>
        <rFont val="Times New Roman"/>
        <family val="1"/>
      </rPr>
      <t>ERS DE ÁGUA BOA</t>
    </r>
    <r>
      <rPr>
        <sz val="10"/>
        <rFont val="Times New Roman"/>
        <family val="1"/>
      </rPr>
      <t xml:space="preserve">
Fiscal Setorial: LUCIO CEZAR FAVARETTO - Matrícula: 125347
Suplente do Fiscal: VALCIMAR PEREIRA DE OLIVEIRA - Matrícula: 90025
</t>
    </r>
    <r>
      <rPr>
        <b/>
        <sz val="10"/>
        <rFont val="Times New Roman"/>
        <family val="1"/>
      </rPr>
      <t>ERS DE ALTA FLORESTA</t>
    </r>
    <r>
      <rPr>
        <sz val="10"/>
        <rFont val="Times New Roman"/>
        <family val="1"/>
      </rPr>
      <t xml:space="preserve">
Fiscal Setorial: Evania Maria Roman Matrícula: 94954
Suplente do Fiscal: Alcinéia Oliveira de Souza - Matrícula:52960
</t>
    </r>
    <r>
      <rPr>
        <b/>
        <sz val="10"/>
        <rFont val="Times New Roman"/>
        <family val="1"/>
      </rPr>
      <t>ERS DE CÁCERES</t>
    </r>
    <r>
      <rPr>
        <sz val="10"/>
        <rFont val="Times New Roman"/>
        <family val="1"/>
      </rPr>
      <t xml:space="preserve">
Fiscal Setorial: LUCINALDO DA SILVA SANTIAGO - Matrícula: SES 83476-3
Suplente do Fiscal: SEBASTIANA DA SILVA PEREIRA - Matrícula: SES 90575
</t>
    </r>
    <r>
      <rPr>
        <b/>
        <sz val="10"/>
        <rFont val="Times New Roman"/>
        <family val="1"/>
      </rPr>
      <t>ERS DE RONDONÓPOLIS</t>
    </r>
    <r>
      <rPr>
        <sz val="10"/>
        <rFont val="Times New Roman"/>
        <family val="1"/>
      </rPr>
      <t xml:space="preserve">
Fiscal Setorial: ELENIR RODRIGUES DA LUZ - Matrícula: 115241
Suplente do Fiscal: JOAO VICTOR CASTELHANO DE PAULA - Matrícula: 315912
</t>
    </r>
    <r>
      <rPr>
        <b/>
        <sz val="10"/>
        <rFont val="Times New Roman"/>
        <family val="1"/>
      </rPr>
      <t>ERS BAIXADA CUIABANA</t>
    </r>
    <r>
      <rPr>
        <sz val="10"/>
        <rFont val="Times New Roman"/>
        <family val="1"/>
      </rPr>
      <t xml:space="preserve">
Fiscal Setorial
Sonia Regina Schinello - Matrícula: 61202
Suplente de Fiscal Setorial
Magda Bueno DravetzMatrícula: 113063
</t>
    </r>
    <r>
      <rPr>
        <b/>
        <sz val="10"/>
        <rFont val="Times New Roman"/>
        <family val="1"/>
      </rPr>
      <t>ERS BARRA DO GARÇAS</t>
    </r>
    <r>
      <rPr>
        <sz val="10"/>
        <rFont val="Times New Roman"/>
        <family val="1"/>
      </rPr>
      <t xml:space="preserve">
Fiscal Setorial: AILTON FRANCISCO AGUIAR JUNIOR - Matrícula: 319430
Suplente do Fiscal: SELMA DIVINA SOARES PORTO DE SOUZA - Matrícula: 111090
</t>
    </r>
    <r>
      <rPr>
        <b/>
        <sz val="10"/>
        <rFont val="Times New Roman"/>
        <family val="1"/>
      </rPr>
      <t>HOSPITAL REGIONAL DE COLÍDER</t>
    </r>
    <r>
      <rPr>
        <sz val="10"/>
        <rFont val="Times New Roman"/>
        <family val="1"/>
      </rPr>
      <t xml:space="preserve">
FiscalSetorial:CarlosJuniorDouradodeAraújoMatrícula:294762
SUPLENTE DE FISCAL SETORIAL - Verônica Maria da Rocha Silva - lMatrícula:281495
</t>
    </r>
    <r>
      <rPr>
        <b/>
        <sz val="10"/>
        <rFont val="Times New Roman"/>
        <family val="1"/>
      </rPr>
      <t>HR METROPOLITANO</t>
    </r>
    <r>
      <rPr>
        <sz val="10"/>
        <rFont val="Times New Roman"/>
        <family val="1"/>
      </rPr>
      <t xml:space="preserve">
FISCAL SETORIAL - Carlos Eduardo Gonçalves  Metran - Matrícula: 297106
SUPLENTE DE FISCAL SETORIAL
Allysia Maria Nascimento de SouzaMatrícula: 300189/5
</t>
    </r>
    <r>
      <rPr>
        <b/>
        <sz val="10"/>
        <rFont val="Times New Roman"/>
        <family val="1"/>
      </rPr>
      <t>H.R. DE ROO</t>
    </r>
    <r>
      <rPr>
        <sz val="10"/>
        <rFont val="Times New Roman"/>
        <family val="1"/>
      </rPr>
      <t xml:space="preserve">
Fiscal Setorial:Nome: Rodolpho Schwingel de Souza - Matrícula: 210341
Suplente de Fiscal Setorial:Nome: Eliane Miranda Bezerra Garcia - Matrícula: 115850
</t>
    </r>
    <r>
      <rPr>
        <b/>
        <sz val="10"/>
        <rFont val="Times New Roman"/>
        <family val="1"/>
      </rPr>
      <t>HOSPITAL ESTADUAL SANTA CASA
FISCAL SETORIAL</t>
    </r>
    <r>
      <rPr>
        <sz val="10"/>
        <rFont val="Times New Roman"/>
        <family val="1"/>
      </rPr>
      <t xml:space="preserve">
Jony de Jesus Pinheiro - Matrícula: 96510
SUPLENTE DE FISCAL SETORIAL
Karine Pereira da Costa - Matricula: 354037
</t>
    </r>
    <r>
      <rPr>
        <b/>
        <sz val="10"/>
        <rFont val="Times New Roman"/>
        <family val="1"/>
      </rPr>
      <t>HOSPITAL REGIONAL DE SINOP
Fiscal Setorial</t>
    </r>
    <r>
      <rPr>
        <sz val="10"/>
        <rFont val="Times New Roman"/>
        <family val="1"/>
      </rPr>
      <t xml:space="preserve">
AMAURI LUIZ DE FACCI - Matrícula: 299019
Suplente de Fiscal Setorial
ALISSON LUCAS PHILIPPSEN - Matrícula: 332181
</t>
    </r>
    <r>
      <rPr>
        <b/>
        <sz val="10"/>
        <rFont val="Times New Roman"/>
        <family val="1"/>
      </rPr>
      <t>HOSPITAL REGIONAL DE SORRISO
FISCAL SETORIAL</t>
    </r>
    <r>
      <rPr>
        <sz val="10"/>
        <rFont val="Times New Roman"/>
        <family val="1"/>
      </rPr>
      <t xml:space="preserve">
Maria das Graças da Cunha Costa - Matrícula: 86245
SUPLENTE DE FISCAL SETORIAL
Perla Cristina Davoglio - Matrícula: 328671
</t>
    </r>
    <r>
      <rPr>
        <b/>
        <sz val="10"/>
        <rFont val="Times New Roman"/>
        <family val="1"/>
      </rPr>
      <t>HOSPITAL REGIONAL DE ALTA FLORESTA
FISCAL SETORIAL</t>
    </r>
    <r>
      <rPr>
        <sz val="10"/>
        <rFont val="Times New Roman"/>
        <family val="1"/>
      </rPr>
      <t xml:space="preserve">
Anna Lais Pacheco Gabriel - Matrícula: 281189
SUPLENTE DE FISCAL SETOERIAL
Rafaela Monteiro Vaz BorgesMatrícula: 345538
</t>
    </r>
    <r>
      <rPr>
        <b/>
        <sz val="10"/>
        <rFont val="Times New Roman"/>
        <family val="1"/>
      </rPr>
      <t>HOSPITAL REGIONAL DE CÁCERES
FISCAL SETORIAL</t>
    </r>
    <r>
      <rPr>
        <sz val="10"/>
        <rFont val="Times New Roman"/>
        <family val="1"/>
      </rPr>
      <t xml:space="preserve">
Gilson Ferreira Ortiz - Matrícula: 74962
SUPLENTE DE FISCAL SETORIAL - 
João Paulo Borges da Silva - Matrícula: 280867
</t>
    </r>
    <r>
      <rPr>
        <b/>
        <sz val="10"/>
        <rFont val="Times New Roman"/>
        <family val="1"/>
      </rPr>
      <t xml:space="preserve">LACEN/MT
FISCAL SETORIAL - 
Juliana Maria Godoi de Lima - Matrícula: 296166
SUPLENTE DE FISCAL  SETORIAL
Elaine Cristina de Oliveira -Matrícula: 93983 </t>
    </r>
    <r>
      <rPr>
        <sz val="10"/>
        <rFont val="Times New Roman"/>
        <family val="1"/>
      </rPr>
      <t xml:space="preserve">
</t>
    </r>
    <r>
      <rPr>
        <b/>
        <sz val="10"/>
        <rFont val="Times New Roman"/>
        <family val="1"/>
      </rPr>
      <t>ESCRITÓRIO REGIONAL DE SÃO FELIX DO ARAGUAIA
FISCAL SETORIAL - 
Renne Sporl Boeck - Matrícula: 304587
SUPLENTE DE FISCAL  SETORIAL
Raimunda Nascimento de SouzaMatrícula: 75232</t>
    </r>
  </si>
  <si>
    <t>204/2025</t>
  </si>
  <si>
    <t>DISPENSA DE LICITAÇÃO nº 037/2025
          PROCESSO ADMINISTRATIVO nº SES-PRO-2025/06350</t>
  </si>
  <si>
    <t>ALFALAGOS LTDA, inscrita no cadastro do CNPJ sob o nº 05.194.502/0001-14</t>
  </si>
  <si>
    <t>“Aquisição Emergencial de Medicamentos por dispensa de licitação “Lista II” para atender as necessidades das unidades do Centro Integrado de Assistência Psicossocial Adauto Botelho CIAPS-AB, conforme condições e exigências estabelecidas neste instrumento”</t>
  </si>
  <si>
    <t>205/2025</t>
  </si>
  <si>
    <t>206/2025</t>
  </si>
  <si>
    <t>208/2025</t>
  </si>
  <si>
    <t>Cinthia Rocha da Silva
Matrícula: 296869</t>
  </si>
  <si>
    <t>Cinthia Rocha da Silva
Matrícula: 296870</t>
  </si>
  <si>
    <t>CIAPS-AB</t>
  </si>
  <si>
    <t xml:space="preserve">  08/04/2026</t>
  </si>
  <si>
    <t>PRO-REMEDIOS DISTRIBUIDORA DE PRODUTOS FARMACEUTICOS E COSMÉTICOS LTDA, inscrita no cadastro do CNPJ sob o nº 05.159.591/0001-68</t>
  </si>
  <si>
    <t>MCW PRODUTOS MÉDICOS E HOSPITALARES LTDA, inscrita no cadastro do CNPJ sob o nº 94.389.400/0001-84</t>
  </si>
  <si>
    <t>Josivana Miranda Araujo 
Matrícula:  111836</t>
  </si>
  <si>
    <t>Valdez Jose Gomes Da Silva
Matrícula: 91748</t>
  </si>
  <si>
    <t>Josivana Miranda Araujo 
Matrícula:  111837</t>
  </si>
  <si>
    <t>Valdez Jose Gomes Da Silva
Matrícula: 91749</t>
  </si>
  <si>
    <t>Josivana Miranda Araujo 
Matrícula:  111838</t>
  </si>
  <si>
    <t>Valdez Jose Gomes Da Silva
Matrícula: 91750</t>
  </si>
  <si>
    <t>Cinthia Rocha da Silva
Matrícula: 296871</t>
  </si>
  <si>
    <t>Josivana Miranda Araujo 
Matrícula:  111839</t>
  </si>
  <si>
    <t>Valdez Jose Gomes Da Silva
Matrícula: 91751</t>
  </si>
  <si>
    <t>200/2025</t>
  </si>
  <si>
    <t>MAGNA MEDICA COMERCIO DE PRODUTOS MEDICOS HOSPITALARES LTDA, inscrita no cadastro do CNPJ sob o nº 05.922.811/0001-63</t>
  </si>
  <si>
    <t>Eliane Rodrigues Veloso
Matricula: 203035</t>
  </si>
  <si>
    <t>Eliane Rodrigues Veloso
Matricula: 203035</t>
  </si>
  <si>
    <t>Valdir Mendes de Paula
Matricula: 344340</t>
  </si>
  <si>
    <t>(DOE. 28.778 - PÁG. 68 - 05/07/2024)
(DOE. 28.818 - PÁG. 53 - 30/08/2024)
DOE. 28.848 - Pág. 139 - 10/10/2024
(DOE 28.910 - PG.74 - 16/01/2025)
(DOE 28.963 - PG. 58- 02/04/2025)
(DOE 28.972 - PG. 48-49-16/04/2025)DOE. 28.972 - PÁG. 49-50- 16/04/2025
DOE. 28.973 - PÁG. 48- 17/04/2025
DOE. 28.976 - Pág. 40- 24/04/2025
DOE. 29,009 - PÁG. 52 - 11/06/2025
DOE. 29.039 - Pág. 49 -28/07/2025
(DOE. 29.020 - PÁG.59 - 08/08/2025)
(DOE. 29.075 - PÁG.38 - 16/09/2025)
(DOE. 29.097 - PÁG.52 - 116/10/2025)</t>
  </si>
  <si>
    <t>095/2020/GBSES
128/2020/GBSES
167/2020/GBSES
183/2020/GBSES
276/2020/GBSES
284/2020/GBSES
670/2022/GBSES
ERRATA DA PORTARIA Nº 276/2020/GBSES
329/2021/GBSES
372/2021/GBSES
948/2021/GBSES
1069/2021/GBSES
144/2022/GBSES
148/2022/GBSES
431/2022/GBSES
431/2022/GBSES
507/2022/GBSES
521/2022/GBSES
ERRATA DA PORTARIA Nº 431/2022/GBSES
670/2022/GBSES
816/2022/GBSES
858/2022/GBSES
207/2023/GBSES
585/2023/GBSES
395/2023/GBSES ERRATA 793/2023/GBSES
909/2023/GBSES
914/2023/GBSES
024/2024/GBSES
061/2024/GBSES
071/2024/GBSES
0195/2024/GBSES
0266/2024/GBSES
0450/2024/GBSES
0586/2024/GBSES
0681/2024/GBSES
025/2025/GBSES
0216/2025/GBSES
265/2025/GBSES
0270/2025/GBSES
0264/2025/GBSES
0406/2025/GBSES
0515/2025/GBSES
0535/2025/SES/MT
0656/2025/GBSES
0741/2025/GBSES</t>
  </si>
  <si>
    <t>(DOE 28.493 - PG.43 - 05/05/2023)
(DOE 28.675 - PG.42 - 02/02/2024)
(DOE 28.712 - PG.78 - 28/03/2024)
(DOE 28748 - PÁG. 58 - 22/05/2024
DOE. 28.823 - PÁG. 142 - 06/09/2024
DOE. 28.866 - PÁG. 50-51 - 07/11/2024
DOE. 28.872 - Pág. 93-94 - 18/11/2024
DOE. 28.911 - Pág. 123 -- 17/01/2025
DOE. 28.963 - Pág. 58-  02/04/2025
 (DOE 28.970 - PG. 57-14/04/2025)
DOE. 28.976 - Pág.40 -24.04.2025
DOE. 29.039 - Pág.50 - 28/07/2025
(DOE. 29.020 - PÁG.60 - 08/08/2025)
(DOE 29.064 - PG. 99 - 01/09/2025)
(DOE. 29.082 - PÁG.72 - 25/09/2025)
(DOE. 29.097 - PÁG.52 - 16//2025)</t>
  </si>
  <si>
    <r>
      <t xml:space="preserve">
</t>
    </r>
    <r>
      <rPr>
        <b/>
        <sz val="10"/>
        <rFont val="Times New Roman"/>
        <family val="1"/>
      </rPr>
      <t>SUVSA</t>
    </r>
    <r>
      <rPr>
        <sz val="10"/>
        <rFont val="Times New Roman"/>
        <family val="1"/>
      </rPr>
      <t xml:space="preserve">
FISCAL SETORIAL 
 João Paulo Amaral Pedro - 
Matrícula:327380
SUPLENTE DE FISCAL SETORIAL 
Edlene Gomes Favalessa 
-Matrícula:294918
</t>
    </r>
    <r>
      <rPr>
        <b/>
        <sz val="10"/>
        <rFont val="Times New Roman"/>
        <family val="1"/>
      </rPr>
      <t>CENTRO ESTADUAL DE ODONTOLOGIA PARA PACIENTES ESPECIAIS - CEOPE</t>
    </r>
    <r>
      <rPr>
        <sz val="10"/>
        <rFont val="Times New Roman"/>
        <family val="1"/>
      </rPr>
      <t xml:space="preserve">
FISCAL SETORIAL: Danilo Augusto Lemos SanabriaMATRÍCULA: 90040
SUPLENTE DO FISCAL: Monya Zoraima Duarte Pereira Ramos da Silva - MATRÍCULA: 117993
</t>
    </r>
    <r>
      <rPr>
        <b/>
        <sz val="10"/>
        <rFont val="Times New Roman"/>
        <family val="1"/>
      </rPr>
      <t xml:space="preserve">CERMAC </t>
    </r>
    <r>
      <rPr>
        <sz val="10"/>
        <rFont val="Times New Roman"/>
        <family val="1"/>
      </rPr>
      <t xml:space="preserve">
FISCAL SETORIAL - 
Luciana Maria da Silva - Matrícula: 232946
SUPLENTE DE FISCAL SETORIAL - 
Laysa Miranda de Faria - Matrícula: 317327
</t>
    </r>
    <r>
      <rPr>
        <b/>
        <sz val="10"/>
        <rFont val="Times New Roman"/>
        <family val="1"/>
      </rPr>
      <t>CENTRO INTEGRADO DE ATENÇÃO PSICOSSOCIAL ADAUTO BOTELHO-CIAPS</t>
    </r>
    <r>
      <rPr>
        <sz val="10"/>
        <rFont val="Times New Roman"/>
        <family val="1"/>
      </rPr>
      <t xml:space="preserve">
FISCAL SETORIAL - 	
Joilson Frederico Ferreira Santos
Matricula:47841
SUPLENTE DE FISCAL SETORIAL 
Adriane Botelho Martins
Matrícula: 115520
</t>
    </r>
    <r>
      <rPr>
        <b/>
        <sz val="10"/>
        <rFont val="Times New Roman"/>
        <family val="1"/>
      </rPr>
      <t>CRIDAC</t>
    </r>
    <r>
      <rPr>
        <sz val="10"/>
        <rFont val="Times New Roman"/>
        <family val="1"/>
      </rPr>
      <t xml:space="preserve">
FISCAL SETORIAL - 
 Fabiana Magalhães da Rocha - Matrícula: 125278
SUPLENTE DE FISCAL SETORIAL -
Bruna de Almeida Pasetti - Matrícula: 273187
</t>
    </r>
    <r>
      <rPr>
        <b/>
        <sz val="10"/>
        <rFont val="Times New Roman"/>
        <family val="1"/>
      </rPr>
      <t>ESP</t>
    </r>
    <r>
      <rPr>
        <sz val="10"/>
        <rFont val="Times New Roman"/>
        <family val="1"/>
      </rPr>
      <t xml:space="preserve">
FISCAL SETORIAL - 
Francisnete Gomes Kleinsshmitt – 
Matrícula: 129152
SUPLENTE DE FISCAL SETORIAL
Francoise Geise de Souza - Matrícula: 113089
</t>
    </r>
    <r>
      <rPr>
        <b/>
        <sz val="10"/>
        <rFont val="Times New Roman"/>
        <family val="1"/>
      </rPr>
      <t xml:space="preserve"> HEMOCENTRO</t>
    </r>
    <r>
      <rPr>
        <sz val="10"/>
        <rFont val="Times New Roman"/>
        <family val="1"/>
      </rPr>
      <t xml:space="preserve">
FISCAL SETORIAL -
Gessica Burgo Pessoas - Matrícula: 294089
SUPLENTE DE FISCAL SETORIAL - 
Leandro Henrique Begas - Matrícula:111559
</t>
    </r>
    <r>
      <rPr>
        <b/>
        <sz val="10"/>
        <rFont val="Times New Roman"/>
        <family val="1"/>
      </rPr>
      <t>LACEN</t>
    </r>
    <r>
      <rPr>
        <sz val="10"/>
        <rFont val="Times New Roman"/>
        <family val="1"/>
      </rPr>
      <t xml:space="preserve">
FISCAL SETORIAL - 
Juliana Maria Godoi de Lima - Matrícula: 296166
SUPLENTE DE FISCAL SETORIAL 
Nádia Souza Pereira - Matrícula:285745
</t>
    </r>
    <r>
      <rPr>
        <b/>
        <sz val="10"/>
        <rFont val="Times New Roman"/>
        <family val="1"/>
      </rPr>
      <t>SAF -</t>
    </r>
    <r>
      <rPr>
        <sz val="10"/>
        <rFont val="Times New Roman"/>
        <family val="1"/>
      </rPr>
      <t xml:space="preserve">
FISCAL SETORIAL - 
Pauline de Arruda Rodrigues - Matrícula: 285478
SUPLENTE DE FISCAL SETORIAL 
Newmann Bezerra Costa - Matrícula: 343303
</t>
    </r>
    <r>
      <rPr>
        <b/>
        <sz val="10"/>
        <rFont val="Times New Roman"/>
        <family val="1"/>
      </rPr>
      <t xml:space="preserve">SAMU
</t>
    </r>
    <r>
      <rPr>
        <sz val="10"/>
        <rFont val="Times New Roman"/>
        <family val="1"/>
      </rPr>
      <t xml:space="preserve">FISCAL SETORIAL - 
Danielle Luiza De Amorim Coutinho Mattos Matricula: 111136
SUPLENTE DE FISCAL SETORIAL -
Danielle Silva Bergmann – 
Matrícula: 130246
</t>
    </r>
    <r>
      <rPr>
        <b/>
        <sz val="10"/>
        <rFont val="Times New Roman"/>
        <family val="1"/>
      </rPr>
      <t>GBSAG</t>
    </r>
    <r>
      <rPr>
        <sz val="10"/>
        <rFont val="Times New Roman"/>
        <family val="1"/>
      </rPr>
      <t xml:space="preserve">
FISCAL SETORIAL - 
Adriana Letícia Bezerra Mesquita –
Matrícula: 264428
SUPLENTE DE FISCAL SETORIAL - </t>
    </r>
    <r>
      <rPr>
        <b/>
        <sz val="10"/>
        <rFont val="Times New Roman"/>
        <family val="1"/>
      </rPr>
      <t>GBSAG</t>
    </r>
    <r>
      <rPr>
        <sz val="10"/>
        <rFont val="Times New Roman"/>
        <family val="1"/>
      </rPr>
      <t xml:space="preserve">
Rosany Fronczak Pinheiro Silveira
Matrícula: 317042
</t>
    </r>
    <r>
      <rPr>
        <b/>
        <sz val="10"/>
        <rFont val="Times New Roman"/>
        <family val="1"/>
      </rPr>
      <t>SUREG</t>
    </r>
    <r>
      <rPr>
        <sz val="10"/>
        <rFont val="Times New Roman"/>
        <family val="1"/>
      </rPr>
      <t xml:space="preserve">
FISCAL SETORIAL
Marlene Ormonde Almeida - Matricula:
111004
SUPLENTE DE FISCAL
SETORIAL -
Paulo Silveira Marques - Matricula:
316895
</t>
    </r>
    <r>
      <rPr>
        <b/>
        <sz val="10"/>
        <rFont val="Times New Roman"/>
        <family val="1"/>
      </rPr>
      <t>ERS BAIXADA CUIABANA-MT</t>
    </r>
    <r>
      <rPr>
        <sz val="10"/>
        <rFont val="Times New Roman"/>
        <family val="1"/>
      </rPr>
      <t xml:space="preserve">
FISCAL SETORIAL – 
Sonia Regina Schinello - Matrícula: 61202
SUPLENTE DE FISCAL SETORIAL - 
Laudicéia Batista de Sousa Lima - Matrícula:104888
</t>
    </r>
    <r>
      <rPr>
        <b/>
        <sz val="10"/>
        <rFont val="Times New Roman"/>
        <family val="1"/>
      </rPr>
      <t>ERS DE COLÍDER</t>
    </r>
    <r>
      <rPr>
        <sz val="10"/>
        <rFont val="Times New Roman"/>
        <family val="1"/>
      </rPr>
      <t xml:space="preserve">
FISCAL SETORIAL – 
Luciana De Souza Pexe Gouveia - Matrícula: 47492
SUPLENTE DE FISCAL SETORIAL - 
Osvaldo Mendes Da Purificação - Matrícula: 86282
</t>
    </r>
    <r>
      <rPr>
        <b/>
        <sz val="10"/>
        <rFont val="Times New Roman"/>
        <family val="1"/>
      </rPr>
      <t>ERS DE JUÍNA</t>
    </r>
    <r>
      <rPr>
        <sz val="10"/>
        <rFont val="Times New Roman"/>
        <family val="1"/>
      </rPr>
      <t xml:space="preserve">
FISCAL SETORIAL – 
Ivanete Márcia W. Pagnussat - Matrícula: 69682
SUPLENTE DE FISCAL SETORIAL - 
Aristides Oliveira Coelho - Matrícula: 63581
</t>
    </r>
    <r>
      <rPr>
        <b/>
        <sz val="10"/>
        <rFont val="Times New Roman"/>
        <family val="1"/>
      </rPr>
      <t>ERS DE PEIXOTO DE AZEVEDO</t>
    </r>
    <r>
      <rPr>
        <sz val="10"/>
        <rFont val="Times New Roman"/>
        <family val="1"/>
      </rPr>
      <t xml:space="preserve">
FISCAL SETORIAL – 
 Ana Campos Pedrosa - Matrícula: 86195
SUPLENTE DE FISCAL SETORIAL - 
Marcia Bernadete Schons - Matrícula: 58100
</t>
    </r>
    <r>
      <rPr>
        <b/>
        <sz val="10"/>
        <rFont val="Times New Roman"/>
        <family val="1"/>
      </rPr>
      <t>ERS DE PONTES E LACERDA</t>
    </r>
    <r>
      <rPr>
        <sz val="10"/>
        <rFont val="Times New Roman"/>
        <family val="1"/>
      </rPr>
      <t xml:space="preserve">
FISCAL SETORIAL – 
Elisa Montalvão Rocha Pimental  - Matricula: 309469
SUPLENTE DE FISCAL SETORIAL - 
Ana Carolina Guedes Maximiliano Ferro 
Matricula: 90309
</t>
    </r>
    <r>
      <rPr>
        <b/>
        <sz val="10"/>
        <rFont val="Times New Roman"/>
        <family val="1"/>
      </rPr>
      <t>ERS DE SINOP</t>
    </r>
    <r>
      <rPr>
        <sz val="10"/>
        <rFont val="Times New Roman"/>
        <family val="1"/>
      </rPr>
      <t xml:space="preserve">
FISCAL SETORIAL – 
Michelle Taques Jardim - Matrícula: 115837
SUPLENTE DE FISCAL SETORIAL - 
Cleber Bazan de Almeida - Matrícula:  111980
</t>
    </r>
    <r>
      <rPr>
        <b/>
        <sz val="10"/>
        <rFont val="Times New Roman"/>
        <family val="1"/>
      </rPr>
      <t>ERS DE TANGARÁ DA SERRA</t>
    </r>
    <r>
      <rPr>
        <sz val="10"/>
        <rFont val="Times New Roman"/>
        <family val="1"/>
      </rPr>
      <t xml:space="preserve">
FISCAL SETORIAL – 
Paulo Cesar de Souza - Matrícula: 98171/5
SUPLENTE DE FISCAL SETORIAL -
Juliano Belote - Matrícula: 94423
FISCAL SETORIAL –
Lucio Cezar Favaretto - Matrícula: 125347
</t>
    </r>
    <r>
      <rPr>
        <b/>
        <sz val="10"/>
        <rFont val="Times New Roman"/>
        <family val="1"/>
      </rPr>
      <t xml:space="preserve"> ERS DE ÁGUA BOA</t>
    </r>
    <r>
      <rPr>
        <sz val="10"/>
        <rFont val="Times New Roman"/>
        <family val="1"/>
      </rPr>
      <t xml:space="preserve">
FISCAL SETORIAL –
Lucio Cezar Favaretto - Matrícula: 125347
SUPLENTE DE FISCAL SETORIAL
Neilze Antunes de Oliveira - Matrícula:106833
</t>
    </r>
    <r>
      <rPr>
        <b/>
        <sz val="10"/>
        <rFont val="Times New Roman"/>
        <family val="1"/>
      </rPr>
      <t>ERS DE ALTA FLORESTA</t>
    </r>
    <r>
      <rPr>
        <sz val="10"/>
        <rFont val="Times New Roman"/>
        <family val="1"/>
      </rPr>
      <t xml:space="preserve">
FISCAL SETORIAL – 
Florìcio Rocha Filho - Matrícula: 95803
SUPLENTE DE FISCAL SETORIAL - 
Claudinei Barros Silva - Matrícula:39274
</t>
    </r>
    <r>
      <rPr>
        <b/>
        <sz val="10"/>
        <rFont val="Times New Roman"/>
        <family val="1"/>
      </rPr>
      <t>ERS DE BARRA DO GARÇA</t>
    </r>
    <r>
      <rPr>
        <sz val="10"/>
        <rFont val="Times New Roman"/>
        <family val="1"/>
      </rPr>
      <t xml:space="preserve">
FISCAL SETORIAL – 
Ailton Francisco Aguiar Junior - Matrícula: 319430
SUPLENTE DE FISCAL SETORIAL - 
Valcy Luz Moraes - Matrícula:96519
</t>
    </r>
    <r>
      <rPr>
        <b/>
        <sz val="10"/>
        <rFont val="Times New Roman"/>
        <family val="1"/>
      </rPr>
      <t>ERS DE CÁCERES</t>
    </r>
    <r>
      <rPr>
        <sz val="10"/>
        <rFont val="Times New Roman"/>
        <family val="1"/>
      </rPr>
      <t xml:space="preserve">
FISCAL SETORIAL – 
Lucinaldo da Silva Santiago - Matrícula: 83476-3
SUPLENTE DE FISCAL SETORIAL - 
Sebastiana da Silva Pereira - Matrícula: 90575-1
</t>
    </r>
    <r>
      <rPr>
        <b/>
        <sz val="10"/>
        <rFont val="Times New Roman"/>
        <family val="1"/>
      </rPr>
      <t>ERS DE DIAMANTINO</t>
    </r>
    <r>
      <rPr>
        <sz val="10"/>
        <rFont val="Times New Roman"/>
        <family val="1"/>
      </rPr>
      <t xml:space="preserve">
FISCAL SETORIAL – 
Sandra Regina Ferreira Guimarães -Matricula: 252900
SUPLENTE DE FISCAL SETORIAL -
Katia Silene Soares de Barros - Matricula: 117071
</t>
    </r>
    <r>
      <rPr>
        <b/>
        <sz val="10"/>
        <rFont val="Times New Roman"/>
        <family val="1"/>
      </rPr>
      <t>ERS DE JUARA</t>
    </r>
    <r>
      <rPr>
        <sz val="10"/>
        <rFont val="Times New Roman"/>
        <family val="1"/>
      </rPr>
      <t xml:space="preserve">
FISCAL SETORIAL – 
Aline Vitória Ribeiro - Matrícula: 308672
 SUPLENTE DE FISCAL SETORIAL -
Maria Lucia da Silva - Matrícula: 103403
</t>
    </r>
    <r>
      <rPr>
        <b/>
        <sz val="10"/>
        <rFont val="Times New Roman"/>
        <family val="1"/>
      </rPr>
      <t>ERS DE PORTO ALEGRE DO NORTE</t>
    </r>
    <r>
      <rPr>
        <sz val="10"/>
        <rFont val="Times New Roman"/>
        <family val="1"/>
      </rPr>
      <t xml:space="preserve">
FISCAL SETORIAL – 
Eva Batista Alves dos Santos - Matrícula: 74357
SUPLENTE DE FISCAL SETORIAL 
Andréia Barreira Abreu Alves - Matrícula: 93951
</t>
    </r>
    <r>
      <rPr>
        <b/>
        <sz val="10"/>
        <rFont val="Times New Roman"/>
        <family val="1"/>
      </rPr>
      <t>ERS DE SÃO FELIX DO ARAGUAIA</t>
    </r>
    <r>
      <rPr>
        <sz val="10"/>
        <rFont val="Times New Roman"/>
        <family val="1"/>
      </rPr>
      <t xml:space="preserve">
FISCAL SETORIAL – 
Renne Sporl Boeck - Matrícula:  304587
SUPLENTE DE FISCAL SETORIAL - 
Raimunda Nascimento de Souza - Matrícula: 75232
</t>
    </r>
    <r>
      <rPr>
        <b/>
        <sz val="10"/>
        <rFont val="Times New Roman"/>
        <family val="1"/>
      </rPr>
      <t>ERS DE RONDONÓPOLIS</t>
    </r>
    <r>
      <rPr>
        <sz val="10"/>
        <rFont val="Times New Roman"/>
        <family val="1"/>
      </rPr>
      <t xml:space="preserve">
FISCAL SETORIAL
Walisson Betholver Silveira BarretoMatrícula: 315168
SUPLENTE DE FISCAL SETORIAL
Vanessa Soares RodriguesMatrícula: 115727
</t>
    </r>
    <r>
      <rPr>
        <b/>
        <sz val="10"/>
        <rFont val="Times New Roman"/>
        <family val="1"/>
      </rPr>
      <t>CEOPE</t>
    </r>
    <r>
      <rPr>
        <sz val="10"/>
        <rFont val="Times New Roman"/>
        <family val="1"/>
      </rPr>
      <t xml:space="preserve">
FISCAL SETORIAL
Danilo Augusto Lemos Sanabria - MATRÍCULA: 90040
SUPLENTE DE FISCAL SETORIAL
 Monya Zoraima Duarte Pereira Ramos da Silva -MATRÍCULA: 117993
</t>
    </r>
    <r>
      <rPr>
        <sz val="12"/>
        <rFont val="Times New Roman"/>
        <family val="1"/>
      </rPr>
      <t xml:space="preserve">
</t>
    </r>
    <r>
      <rPr>
        <b/>
        <sz val="12"/>
        <rFont val="Times New Roman"/>
        <family val="1"/>
      </rPr>
      <t>H. R. DE ALTA FLORESTA</t>
    </r>
    <r>
      <rPr>
        <sz val="12"/>
        <rFont val="Times New Roman"/>
        <family val="1"/>
      </rPr>
      <t xml:space="preserve">
Fiscal Setorial - Rafaela Monteiro Vaz Borges - Matrícula: 345538
Suplente do Fiscal - Anna Lais Pacheco Gabriel - Matrícula: 281189
</t>
    </r>
    <r>
      <rPr>
        <b/>
        <sz val="12"/>
        <rFont val="Times New Roman"/>
        <family val="1"/>
      </rPr>
      <t>H.R. DE CÁCERES - DR. ANTONIO CARLOS SOUTO FONTES</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CÁCERES - SÃO LUIZ -ANEXO I</t>
    </r>
    <r>
      <rPr>
        <sz val="12"/>
        <rFont val="Times New Roman"/>
        <family val="1"/>
      </rPr>
      <t xml:space="preserve">
FISCAL  SETORIAL - Gilson Ferreira OrtIz - Matrícula: 74962
SUPLENTE DO FISCAL  SETORIAL - João Paulo Borges da Silva - Matrícula: 280867
</t>
    </r>
    <r>
      <rPr>
        <b/>
        <sz val="12"/>
        <rFont val="Times New Roman"/>
        <family val="1"/>
      </rPr>
      <t>H.R. DE COLÍDER</t>
    </r>
    <r>
      <rPr>
        <sz val="12"/>
        <rFont val="Times New Roman"/>
        <family val="1"/>
      </rPr>
      <t xml:space="preserve">
FISCAL SETORIAL - CLEITON RAFAEL MACARI - Matrícula: 294760
SUPLENTE DE FISCAL - Elizangela Pereira dos Santos Ribeiro  Matricula: 281392
</t>
    </r>
    <r>
      <rPr>
        <b/>
        <sz val="12"/>
        <rFont val="Times New Roman"/>
        <family val="1"/>
      </rPr>
      <t>H.R. DE RONDONÓPOLIS</t>
    </r>
    <r>
      <rPr>
        <sz val="12"/>
        <rFont val="Times New Roman"/>
        <family val="1"/>
      </rPr>
      <t xml:space="preserve">
Fiscal Setorial: Rodolpho Schwingel de Souza - Matrícula: 210341
Suplente de Fiscal Setorial- Eliane Miranda Bezerra Garcia - Matrícula: 115850
</t>
    </r>
    <r>
      <rPr>
        <b/>
        <sz val="12"/>
        <rFont val="Times New Roman"/>
        <family val="1"/>
      </rPr>
      <t>H. R. DE SINOP</t>
    </r>
    <r>
      <rPr>
        <sz val="12"/>
        <rFont val="Times New Roman"/>
        <family val="1"/>
      </rPr>
      <t xml:space="preserve">
FISCAL SETORIAL: AMAURI LUIZ DEFACCI - Matrícula: 299019
Suplente do Fiscal - Alisson Lucas Philippsen  - Matrícula: 332181
</t>
    </r>
    <r>
      <rPr>
        <b/>
        <sz val="12"/>
        <rFont val="Times New Roman"/>
        <family val="1"/>
      </rPr>
      <t>H.R. DE SORRISO</t>
    </r>
    <r>
      <rPr>
        <sz val="12"/>
        <rFont val="Times New Roman"/>
        <family val="1"/>
      </rPr>
      <t xml:space="preserve">
Fiscal Setorial - Anderson Fabio Chenet - Matrícula: 86194
Suplente do Fiscal - Hugo D Leon Ferreira Barbosa - Matrícula: 319359
</t>
    </r>
    <r>
      <rPr>
        <b/>
        <sz val="12"/>
        <rFont val="Times New Roman"/>
        <family val="1"/>
      </rPr>
      <t>H.E. SANTA CASA</t>
    </r>
    <r>
      <rPr>
        <sz val="12"/>
        <rFont val="Times New Roman"/>
        <family val="1"/>
      </rPr>
      <t xml:space="preserve">
Fiscal Setorial - Jony de Jesus de Pinheiro-Matricula:96510
Suplente do Fiscal - Karine Pereira Da Costa - Matricula:
354037
</t>
    </r>
    <r>
      <rPr>
        <b/>
        <sz val="12"/>
        <rFont val="Times New Roman"/>
        <family val="1"/>
      </rPr>
      <t xml:space="preserve">H.E. METROPOLITANO
</t>
    </r>
    <r>
      <rPr>
        <sz val="12"/>
        <rFont val="Times New Roman"/>
        <family val="1"/>
      </rPr>
      <t>Fiscal Setorial -  Vinícius Tavares Cebalho -Matrícula: 299209
Suplente do Fiscal - Gabriel Freitas Vasconcelos - Matrícula: 300209</t>
    </r>
    <r>
      <rPr>
        <b/>
        <sz val="12"/>
        <rFont val="Times New Roman"/>
        <family val="1"/>
      </rPr>
      <t xml:space="preserve">
</t>
    </r>
    <r>
      <rPr>
        <b/>
        <sz val="10"/>
        <rFont val="Times New Roman"/>
        <family val="1"/>
      </rPr>
      <t xml:space="preserve">SUREG - 
</t>
    </r>
    <r>
      <rPr>
        <sz val="10"/>
        <rFont val="Times New Roman"/>
        <family val="1"/>
      </rPr>
      <t>FISCAL DO CONTRATO SETORIAL
 Marlene Ormonde De Almeida
Matricula: 111004
SUPLENTE DE FISCAL
SETORIAL -</t>
    </r>
    <r>
      <rPr>
        <b/>
        <sz val="10"/>
        <rFont val="Times New Roman"/>
        <family val="1"/>
      </rPr>
      <t xml:space="preserve"> SUREG</t>
    </r>
    <r>
      <rPr>
        <sz val="10"/>
        <rFont val="Times New Roman"/>
        <family val="1"/>
      </rPr>
      <t xml:space="preserve">
 Paulo Silveira Marques - Matricula:
316895</t>
    </r>
  </si>
  <si>
    <t>DOE. 28.812 - PÁG. 412 - 22/08/2024
DOE. 28.823 - PÁG. 142 - 06/09/2024
DOE. 28.849 - PÁG. 44-45 - 14/10/2024
D.OE - 28.870 - Pag.  41-42 - 13.11.2024
DOE - 28.917 - Pag.  82 - 27/01/2025
DOE. 28.963 - PÁG. 59- 02/04/2025
(DOE 28.972 - PG. 48-16/04/2025)
(DOE 28.982- PG. 54-06/05/2025)
(DOE 28.992- PG. 62-20/05/2025)
(DOE. 29.015 - PÁG.39-40 - 24/06/2025)
(DOE. 29.020 - PÁG.48 - 01/07/2025)
(DOE 29.039 - PG.49- 28/07/2025)
(DOE 29.066 - PG.69 - 70 - 03/09/2025)
(DOE 29.097 - PG.52 - 16/10/2025)</t>
  </si>
  <si>
    <t xml:space="preserve"> 0587/2024/GBSES
0601/2024/GBSES
0692/2024/GBSES
0754/2024/GBSES
035/2025/GBSES
036/2024/GBSES
0217/2025/GBSES
0264/2025/GBSES
309/2025/GBSES
0350/2025/GBSES
0458/2025/GBSES
0514/2025/GBSES
0621/2025/GBSES
0740/2025/GBSES</t>
  </si>
  <si>
    <t>Cristiane Leal Torres –Matricula: 295143</t>
  </si>
  <si>
    <t xml:space="preserve">
HOSPITAL REGIONAL DE RONDONOPOLIS
Ricardo de Sousa Silva - Matrícula: 320313
CERMAC
Marinalva de Paula Moreira - Matricula: 112979</t>
  </si>
  <si>
    <t>191/2025</t>
  </si>
  <si>
    <t xml:space="preserve"> Fernando Henrique Modolo
Matrícula: 315166</t>
  </si>
  <si>
    <t>Elisangela Francisca da Silva
Matrícula: 321663</t>
  </si>
  <si>
    <t>Maria de Fátima Carvalho Macedo Quintana
Matrícula: 93173</t>
  </si>
  <si>
    <t>0745/2025/GBSES</t>
  </si>
  <si>
    <t>DOE. 29.099 - PÁG. 66- 20/10/2025</t>
  </si>
  <si>
    <t>DOE. 29.099 - PÁG. 66- 20/10/2026</t>
  </si>
  <si>
    <t>DOE. 29.099 - PÁG. 66- 20/10/2027</t>
  </si>
  <si>
    <t>DOE. 29.099 - PÁG. 66- 20/10/2028</t>
  </si>
  <si>
    <t>Zelma Beatriz Paz Miranda    
Matricula: 63793</t>
  </si>
  <si>
    <t>DOE. 29.088- PÁG. 63 - 03/10/2025</t>
  </si>
  <si>
    <t xml:space="preserve"> 0750/2025/GBSES</t>
  </si>
  <si>
    <t>DOE. 29.101- Pág. 59 -22/10/2025</t>
  </si>
  <si>
    <t>371/2022/GBSES
0404/2024/GBSES
ERRATA DA PORTARIA Nº 0582/2025/GBSES</t>
  </si>
  <si>
    <t>DOE. 28.764 - PÁG. 56 - 17/06/2024
DOE.29.057- PÁG.61 - 21/08/2025
DOE.29.101 - PÁG. 59 - 22/10/2025</t>
  </si>
  <si>
    <r>
      <rPr>
        <b/>
        <sz val="10"/>
        <rFont val="Times New Roman"/>
        <family val="1"/>
      </rPr>
      <t>CIAPS-ADAUTO BOTELHO</t>
    </r>
    <r>
      <rPr>
        <sz val="10"/>
        <rFont val="Times New Roman"/>
        <family val="1"/>
      </rPr>
      <t xml:space="preserve">
Para: Paula Gonçalves Maciel Gomes – Matrícula: 349699/1
</t>
    </r>
    <r>
      <rPr>
        <b/>
        <sz val="10"/>
        <rFont val="Times New Roman"/>
        <family val="1"/>
      </rPr>
      <t>CEOPE</t>
    </r>
    <r>
      <rPr>
        <sz val="10"/>
        <rFont val="Times New Roman"/>
        <family val="1"/>
      </rPr>
      <t xml:space="preserve">
Monya Zoraima Duarte Pereira Ramos da Silva
Matrícula 117993
</t>
    </r>
    <r>
      <rPr>
        <b/>
        <sz val="10"/>
        <rFont val="Times New Roman"/>
        <family val="1"/>
      </rPr>
      <t>MT-HEMOCENTRO</t>
    </r>
    <r>
      <rPr>
        <sz val="10"/>
        <rFont val="Times New Roman"/>
        <family val="1"/>
      </rPr>
      <t xml:space="preserve">
Everton Ralph Castro Soares
Matrícula: 249746
</t>
    </r>
    <r>
      <rPr>
        <b/>
        <sz val="10"/>
        <rFont val="Times New Roman"/>
        <family val="1"/>
      </rPr>
      <t>CRIDAC</t>
    </r>
    <r>
      <rPr>
        <sz val="10"/>
        <rFont val="Times New Roman"/>
        <family val="1"/>
      </rPr>
      <t xml:space="preserve">
Bruna de Almeida Pasetti
Matrícula: 273187
</t>
    </r>
    <r>
      <rPr>
        <b/>
        <sz val="10"/>
        <rFont val="Times New Roman"/>
        <family val="1"/>
      </rPr>
      <t>CERMAC</t>
    </r>
    <r>
      <rPr>
        <sz val="10"/>
        <rFont val="Times New Roman"/>
        <family val="1"/>
      </rPr>
      <t xml:space="preserve">
Ligia Rodrigues de Almeida - Matrícula:
272216</t>
    </r>
  </si>
  <si>
    <r>
      <rPr>
        <b/>
        <sz val="10"/>
        <rFont val="Times New Roman"/>
        <family val="1"/>
      </rPr>
      <t>CIAPS-ADAUTO BOTELHO</t>
    </r>
    <r>
      <rPr>
        <sz val="10"/>
        <rFont val="Times New Roman"/>
        <family val="1"/>
      </rPr>
      <t xml:space="preserve">
Aldair Rodrigues Wilsmann - Matrícula: 297408
</t>
    </r>
    <r>
      <rPr>
        <b/>
        <sz val="10"/>
        <rFont val="Times New Roman"/>
        <family val="1"/>
      </rPr>
      <t>CEOPE</t>
    </r>
    <r>
      <rPr>
        <sz val="10"/>
        <rFont val="Times New Roman"/>
        <family val="1"/>
      </rPr>
      <t xml:space="preserve">
Joelma Schuindt Couto
Matrícula: 96596
</t>
    </r>
    <r>
      <rPr>
        <b/>
        <sz val="10"/>
        <rFont val="Times New Roman"/>
        <family val="1"/>
      </rPr>
      <t>MT-HEMOCENTRO</t>
    </r>
    <r>
      <rPr>
        <sz val="10"/>
        <rFont val="Times New Roman"/>
        <family val="1"/>
      </rPr>
      <t xml:space="preserve">
Milton Gomes da Silva
Matrícula: 52585
</t>
    </r>
    <r>
      <rPr>
        <b/>
        <sz val="10"/>
        <rFont val="Times New Roman"/>
        <family val="1"/>
      </rPr>
      <t>CRIDAC</t>
    </r>
    <r>
      <rPr>
        <sz val="10"/>
        <rFont val="Times New Roman"/>
        <family val="1"/>
      </rPr>
      <t xml:space="preserve">
Silvana Gomes Colombo
Matrícula: 90372
</t>
    </r>
    <r>
      <rPr>
        <b/>
        <sz val="10"/>
        <rFont val="Times New Roman"/>
        <family val="1"/>
      </rPr>
      <t>CERMAC</t>
    </r>
    <r>
      <rPr>
        <sz val="10"/>
        <rFont val="Times New Roman"/>
        <family val="1"/>
      </rPr>
      <t xml:space="preserve">
Marcia Aparecida da Silva - Matrícula:
85989</t>
    </r>
  </si>
  <si>
    <t>Samanta Hipolito De Lima - Matrícula: 351905</t>
  </si>
  <si>
    <t>Suely Souza Pinto - Matrícula: 294670</t>
  </si>
  <si>
    <t>Bruna De Almeida Pasetti 
Matrícula: 273187</t>
  </si>
  <si>
    <t>Suely Souza Pinto - Matrícula: 294671</t>
  </si>
  <si>
    <t>Samanta Hipolito De Lima - Matrícula: 351906</t>
  </si>
  <si>
    <t>Bruna De Almeida Pasetti 
Matrícula: 273188</t>
  </si>
  <si>
    <t>Suely Souza Pinto - Matrícula: 294672</t>
  </si>
  <si>
    <t>Samanta Hipolito De Lima - Matrícula: 351907</t>
  </si>
  <si>
    <t>Bruna De Almeida Pasetti 
Matrícula: 273189</t>
  </si>
  <si>
    <t>Suely Souza Pinto - Matrícula: 294673</t>
  </si>
  <si>
    <t>Samanta Hipolito De Lima - Matrícula: 351908</t>
  </si>
  <si>
    <t>Bruna De Almeida Pasetti 
Matrícula: 273190</t>
  </si>
  <si>
    <r>
      <t xml:space="preserve">
</t>
    </r>
    <r>
      <rPr>
        <b/>
        <sz val="10"/>
        <rFont val="Times New Roman"/>
        <family val="1"/>
      </rPr>
      <t>SERVIÇO DE VERIFICAÇÃO DE ÓBITO - SVO</t>
    </r>
    <r>
      <rPr>
        <sz val="10"/>
        <rFont val="Times New Roman"/>
        <family val="1"/>
      </rPr>
      <t xml:space="preserve">
FISCAL SETORIAL - Katia Regina Borges - Matrícula: 96531
SUPLENTE DE FISCAL SETORIAL - Janaina Pauli - Matrícula: 89526
</t>
    </r>
    <r>
      <rPr>
        <b/>
        <sz val="10"/>
        <rFont val="Times New Roman"/>
        <family val="1"/>
      </rPr>
      <t>ESCRITÓRIO REGIONAL DE SAÚDE DE ALTA FLORESTA</t>
    </r>
    <r>
      <rPr>
        <sz val="10"/>
        <rFont val="Times New Roman"/>
        <family val="1"/>
      </rPr>
      <t xml:space="preserve">
FISCAL SETORIA L-      Antônio Vieira Santos - Matricula: 90580	
SUPLENTE DE FISCAL SETORIAL - Evânia Maria Roman - Matricula: 94954
</t>
    </r>
    <r>
      <rPr>
        <b/>
        <sz val="10"/>
        <rFont val="Times New Roman"/>
        <family val="1"/>
      </rPr>
      <t>ESCRITÓRIO REGIONAL DE SAÚDE DE AGUA BOA</t>
    </r>
    <r>
      <rPr>
        <sz val="10"/>
        <rFont val="Times New Roman"/>
        <family val="1"/>
      </rPr>
      <t xml:space="preserve">
FISCAL SETORIAL -Camila Trentin Zandoná - Matricula: 123210
SUPLENTE DE FISCAL SETORIAL - Juliana Luna - Matricula: 322548
</t>
    </r>
    <r>
      <rPr>
        <b/>
        <sz val="10"/>
        <rFont val="Times New Roman"/>
        <family val="1"/>
      </rPr>
      <t>ESCRITÓRIO REGIONAL DE SAÚDE DE BARRA DO GARÇAS</t>
    </r>
    <r>
      <rPr>
        <sz val="10"/>
        <rFont val="Times New Roman"/>
        <family val="1"/>
      </rPr>
      <t xml:space="preserve">
FISCAL SETORIAL - Auxiliadora Martins Gidrão Dantas - Matrícula: 77921
SUPLENTE DE FISCAL SETORIAL - Weder Martins Dos Anjos - Matrícula: 90019
</t>
    </r>
    <r>
      <rPr>
        <b/>
        <sz val="10"/>
        <rFont val="Times New Roman"/>
        <family val="1"/>
      </rPr>
      <t>ESCRITÓRIO REGIONAL DE SAÚDE DE CÁCERES</t>
    </r>
    <r>
      <rPr>
        <sz val="10"/>
        <rFont val="Times New Roman"/>
        <family val="1"/>
      </rPr>
      <t xml:space="preserve">
FISCAL SETORIAL - Maria de Fátima Almeida de Moraes - Matricula: 90073
SUPLENTE DE FISCAL SETORIAL - Noely Machado Vieira - Matricula: 262594
</t>
    </r>
    <r>
      <rPr>
        <b/>
        <sz val="10"/>
        <rFont val="Times New Roman"/>
        <family val="1"/>
      </rPr>
      <t>ESCRITÓRIO REGIONAL DE SAÚDE DE COLIDER</t>
    </r>
    <r>
      <rPr>
        <sz val="10"/>
        <rFont val="Times New Roman"/>
        <family val="1"/>
      </rPr>
      <t xml:space="preserve">
FISCAL SETORIAL -Ilara Diovana Resmini Polidorio - Matrícula:114743
SUPLENTE DE FISCAL SETORIAL - Isaura Janice Resmini Martins - Matrícula: 43708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t>
    </r>
    <r>
      <rPr>
        <b/>
        <sz val="10"/>
        <rFont val="Times New Roman"/>
        <family val="1"/>
      </rPr>
      <t>ESCRITORIO REGIONAL DE SAÚDE DE JUÍNA</t>
    </r>
    <r>
      <rPr>
        <sz val="10"/>
        <rFont val="Times New Roman"/>
        <family val="1"/>
      </rPr>
      <t xml:space="preserve">
FISCAL SETORIAL - Veronica Pickler - Matrícula: 90101
SUPLENTE DE FISCAL SETORIAL - Valdelice Mari Santos de Castro - Matrícula: 126918
</t>
    </r>
    <r>
      <rPr>
        <b/>
        <sz val="10"/>
        <rFont val="Times New Roman"/>
        <family val="1"/>
      </rPr>
      <t xml:space="preserve">
ESCRITORIO REGIONAL DE SAÚDE DE JUARA</t>
    </r>
    <r>
      <rPr>
        <sz val="10"/>
        <rFont val="Times New Roman"/>
        <family val="1"/>
      </rPr>
      <t xml:space="preserve">
FISCAL SETORIAL - Maria Lucia Da Silva - Matrícula: 103403
SUPLENTE DE FISCAL SETORIAL - Irineu José Da Silva - Matrícula: 33459
</t>
    </r>
    <r>
      <rPr>
        <b/>
        <sz val="10"/>
        <rFont val="Times New Roman"/>
        <family val="1"/>
      </rPr>
      <t>ESCRITORIO REGIONAL DE SAÚDE DE PONTES E LACERDA</t>
    </r>
    <r>
      <rPr>
        <sz val="10"/>
        <rFont val="Times New Roman"/>
        <family val="1"/>
      </rPr>
      <t xml:space="preserve">
FISCAL SETORIAL - Ilda Aparecida da Silva - Matrícula: 64844
SUPLENTE DE FISCAL SETORIAL - Nara Lúcia  Silva de Andrade Karling
Matrícula: 59051
</t>
    </r>
    <r>
      <rPr>
        <b/>
        <sz val="10"/>
        <rFont val="Times New Roman"/>
        <family val="1"/>
      </rPr>
      <t>ESCRITORIO REGIONAL DE SAÚDE DE PEIXOTO DE AZEVEDO</t>
    </r>
    <r>
      <rPr>
        <sz val="10"/>
        <rFont val="Times New Roman"/>
        <family val="1"/>
      </rPr>
      <t xml:space="preserve">
FISCAL SETORIAL - Larissa Carvalho Gonçalves  - Matrícula: 322909
SUPLENTE DE FISCAL SETORIAL - Ana Campos Pedrosa - Matrícula: 86195
</t>
    </r>
    <r>
      <rPr>
        <b/>
        <sz val="10"/>
        <rFont val="Times New Roman"/>
        <family val="1"/>
      </rPr>
      <t>ESCRITORIO REGIONAL DE SAÚDE DE PORTO ALEGRE DO NORTE</t>
    </r>
    <r>
      <rPr>
        <sz val="10"/>
        <rFont val="Times New Roman"/>
        <family val="1"/>
      </rPr>
      <t xml:space="preserve">
FISCAL SETORIAL - Cynara Honório de Moraes Guimaraes da Silva
Matrícula: 47302
SUPLENTE DE FISCAL SETORIAL - Gonçalo Gomes Souza - Matrícula: 90135
</t>
    </r>
    <r>
      <rPr>
        <b/>
        <sz val="10"/>
        <rFont val="Times New Roman"/>
        <family val="1"/>
      </rPr>
      <t>ESCRITORIO REGIONAL DE SAÚDE DE RONDONOPOLIS</t>
    </r>
    <r>
      <rPr>
        <sz val="10"/>
        <rFont val="Times New Roman"/>
        <family val="1"/>
      </rPr>
      <t xml:space="preserve">
FISCAL SETORIAL - Rodrigo Aparecido de Melo Sá - Matrícula: 115750
SUPLENTE DE FISCAL SETORIAL - Cibelly Rodrigues de Souza Carvalho Figueiredo
Matrícula: 67841
</t>
    </r>
    <r>
      <rPr>
        <b/>
        <sz val="10"/>
        <rFont val="Times New Roman"/>
        <family val="1"/>
      </rPr>
      <t>ESCRITORIO REGIONAL DE SAÚDE DE SÃO FELIX DO ARAGUAIA</t>
    </r>
    <r>
      <rPr>
        <sz val="10"/>
        <rFont val="Times New Roman"/>
        <family val="1"/>
      </rPr>
      <t xml:space="preserve">
FISCAL SETORIAL - Raimunda Nascimento de Souza - Matrícula: 75232
SUPLENTE DE FISCAL SETORIAL - Crisley Suzane Rodrigues Araújo
Matrícula: 264024
</t>
    </r>
    <r>
      <rPr>
        <b/>
        <sz val="10"/>
        <rFont val="Times New Roman"/>
        <family val="1"/>
      </rPr>
      <t>ESCRITORIO REGIONAL DE SAÚDE DE SINOP</t>
    </r>
    <r>
      <rPr>
        <sz val="10"/>
        <rFont val="Times New Roman"/>
        <family val="1"/>
      </rPr>
      <t xml:space="preserve">
FISCAL SETORIAL - Elaine Alves da Silva - Matrícula: 107284
SUPLENTE DE FISCAL SETORIAL - Elâine Morita Pereira de Souza - Matrícula: 113080
</t>
    </r>
    <r>
      <rPr>
        <b/>
        <sz val="10"/>
        <rFont val="Times New Roman"/>
        <family val="1"/>
      </rPr>
      <t>ESCRITORIO REGIONAL DE SAÚDE DE TANGARA DA SERRA</t>
    </r>
    <r>
      <rPr>
        <sz val="10"/>
        <rFont val="Times New Roman"/>
        <family val="1"/>
      </rPr>
      <t xml:space="preserve">
FISCAL SETORIAL - Mara Cristina Gavioli - Matrícula: 120732
SUPLENTE DE FISCAL SETORIAL - Valdeci Aguiar Martins - Matrícula: 086292
</t>
    </r>
    <r>
      <rPr>
        <b/>
        <sz val="10"/>
        <rFont val="Times New Roman"/>
        <family val="1"/>
      </rPr>
      <t>ESCRITORIO REGIONAL DE SAÚDE DE DIAMANTINO</t>
    </r>
    <r>
      <rPr>
        <sz val="10"/>
        <rFont val="Times New Roman"/>
        <family val="1"/>
      </rPr>
      <t xml:space="preserve">
FISCAL SETORIAL - Cláudio Junior Ferreira Guimarães Matricula: 115529
 SUPLENTE DE FISCAL SETORIAL - José Carlos Rezende de
Barros
Matrícula: 83227 
</t>
    </r>
  </si>
  <si>
    <t>Elisa Montalvão Rocha Pimentel  
Matricula: 309469</t>
  </si>
  <si>
    <t>PIRES DE MIRANDA E CIA LTDA EPP</t>
  </si>
  <si>
    <t>DOE. 29.103- Pág. 93-94 -24/10/2025</t>
  </si>
  <si>
    <t xml:space="preserve"> 0758/2025/GBSES</t>
  </si>
  <si>
    <t>DOE. 29.103- Pág. 93-94 -24/10/2026</t>
  </si>
  <si>
    <t>DOE. 29.103- Pág. 93-94 -24/10/2027</t>
  </si>
  <si>
    <t>DOE. 29.103- Pág. 93-94 -24/10/2028</t>
  </si>
  <si>
    <t xml:space="preserve">(DOE. 28.861 - PÁG. 61 - 31/10/2024)
DOE. 28.878 - PÁG. 61-62 - 27/11/2024
(DOE. 28.893 - PÁG.560 - 18.09.2024)
(DOE. 28.893 - PÁG.56 - 18.12.2024)
(DOE. 28.907 - PÁG. 62 - 13/01/2025)
(DOE. 28.9981 - PÁG. 80 - 28/05/2025)
(DOE. 29.103 - PÁG. 93 -24/102025)
</t>
  </si>
  <si>
    <t>DOE.28.795 - PÁG.78 - 30/07/2024
DOE. 29.041 - Pág. 55 - 30/07/2025
DOE. 29.064- PÁG. 100 - 01/09/2025
DOE. 29.103- PÁG. 93 - 20/10/2025</t>
  </si>
  <si>
    <t>0520/2024/GBSES
0516/2025/GBSES
ERRATA PORTARIA 0580/2025/GBSES
0756/2025/GBSES</t>
  </si>
  <si>
    <t>D.OE - 28.723 - Pag.33 - 16.04.2024
D.OE - 28.739 - Pag.69 - 09.05.2024
DOE. 28.830 - Pág.43 - 17.09.2024
DOE. 28.848 - Pág. 139 - 10/10/2024
DOE. 28.870 - Pág. 41 - 13/11/2024
DOE. 28.878 - PÁG. - 62 - 27/11/2024
(DOE 28.898 - PG.81 A 85 - 27/12/2024)
(DOE 28.929 - PG.81  - 13/02/2025)
(DOE 29.026 - PG.80  - 09/07/2025)
DOE. 29.103- PÁG. 93 - 20/10/2025</t>
  </si>
  <si>
    <t>0222/2024/GBSES
 291/2024/GBSES
0632/2024/GBSES
0681/2024/GBSES
0755/2024/GBSES
0789/2024/GBSES
0867/2024/GBSES
082/2025/GBSES
0449/2025/GBSES
0757/2025/GBSES</t>
  </si>
  <si>
    <t>Regina Bueno Marques - Matrícula: 86148</t>
  </si>
  <si>
    <t>Rui Jose Costa Fernandes Roussenq – Matrícula: 344948/1</t>
  </si>
  <si>
    <t>0562/2025/gbses
 0786/2025/GBSES</t>
  </si>
  <si>
    <t>(DOE. 29.052 - PÁG.108 - 14/08/2025)
(DOE. 29.110 - PÁG.55 - 06/11/2025)</t>
  </si>
  <si>
    <t>DOE. 28.848 - Pág. 138 - 10/10/2024
DOE. 29.088 - PÁG.60 - 03/10/2025
(DOE. 29.110 - PÁG.55 - 06/11/2025)</t>
  </si>
  <si>
    <t>777/2022/GBSES
0679/2024/GBSES
0693/2025/GBSES
0787/2025/GBSES</t>
  </si>
  <si>
    <t xml:space="preserve"> 876/2023/GBSES
0186/2024/GBSES
ERRATA DA PORTARIA Nº 032/2024/GBSES
0358/2025/SGBSES
0789/2025/GBSES</t>
  </si>
  <si>
    <t>D.OE - 28.639 - Pag.  48 - 12.12.2023
D.OE - 28.710 - Pag.  22 - 26.03.2024
DOE. 28.745 - Pág. 64 - 17/05/2024
DOE. 28.994 - Pág. 64 - 22/05/2025
DOE. 29.110 - Pág. 58 - 06/11/2025</t>
  </si>
  <si>
    <t>D.OE - 28.631 - Pag.  86 - 29.11.2023
DOE. 29.110 - Pág. 58 - 06/11/2025</t>
  </si>
  <si>
    <t>853/2023/GBSES
0789/2025/GBSES</t>
  </si>
  <si>
    <t>217/2025</t>
  </si>
  <si>
    <t>ORIGEM: PREGÃO ELETRÔNICO N°. 0033/2025-1 (Repetição).
PROCESSO ADMINISTRATIVO N° SES-PRO-2024/61534</t>
  </si>
  <si>
    <t>RC MOVEIS E EQUIPAMENTOS HOSPITALARES LTDA
CNPJ sob o nº 02.377.937/0001-06</t>
  </si>
  <si>
    <t>O PRESENTE CONTRATO CONSISTE NA “AQUISIÇÃO DE CAMAS HOSPITALARES ATENDER AS UNIDADES DO CIAPS ADAUTO BOTELHO”, MAIS ESPECIFICAMENTE PARA ENTREGA DA SEGUNDA ETAPA DE OBRAS O HOSPITAL ADAUTO BOTELHO E A CONCLUSÃO DA OBRA DO CAPSI” QUE ENTRE SI CELEBRAM A SECRETARIA DE ESTADO DE SAÚDE E A EMPRESA (...)</t>
  </si>
  <si>
    <t>CIAPS -AB</t>
  </si>
  <si>
    <t>0789/2025/GBSES</t>
  </si>
  <si>
    <t>(DOE. 29.110 - PÁG.58 - 06/11/2025)</t>
  </si>
  <si>
    <t>Cinthia Rocha da Silva - Matrícula: 296868</t>
  </si>
  <si>
    <t>Sandro Camargo da Silva - Matrícula:
93233</t>
  </si>
  <si>
    <t>Horlando Simao de Miranda - Matrícula:
94374</t>
  </si>
  <si>
    <t>219/2025</t>
  </si>
  <si>
    <t>ORIGEM: PREGÃO ELETRÔNICO N°. 0057/2025.
PROCESSO ADMINISTRATIVO N° SES-PRO-2025/12413</t>
  </si>
  <si>
    <t>AMMER SERVICOS LTDA
CNPJ sob o nº 28.471.333/0001-18</t>
  </si>
  <si>
    <t>O PRESENTE CONTRATO CONSISTE NA CONTRATAÇÃO DE EMPRESA ESPECIALIZADA EM LIMPEZA, TRATAMENTO E CONSERVAÇÃO DE 02 (DUAS) PISCINAS, GARANTIR QUE ESTEJAM EM PERFEITAS CONDIÇÕES DE USO, PROPORCIONANDO UM AMBIENTE SEGURO E ADEQUADO PARA A REALIZAÇÃO DE HIDROTERAPIA SERVIÇO OFERECIDO PELO CRIDAC/CERIII), GESTÃO DA SECRETARIA DE ESTADO DE SAÚDE DE MATO GROSSO, QUE FAZEM ENTRE SI A SECRETARIA DE ESTADO DE SAÚDE E A EMPRESA (...)</t>
  </si>
  <si>
    <t>CRIDAC-CERIII</t>
  </si>
  <si>
    <t>Fabiana Magalhães da Rocha - Matrícula: 125278</t>
  </si>
  <si>
    <t>Bruna de Almeida Pasetti - Matrícula:
273187</t>
  </si>
  <si>
    <t>Loiane Lopes Ramalheiro - Matrícula:
349813</t>
  </si>
  <si>
    <t>041/2025/GBSES
0139/2025/GBSES
0153/2025/GBSES
0179/2025/GBSES
195/2025/GBSES
0208/2025/GBSES
0217/2025/GBSES
0264/2025/GBSES
0346/2025/GBSES
0514/2025/GBSES
0791/2025/GBSES</t>
  </si>
  <si>
    <t>DOE. 28.919 - Pág.136-137-  29/01/2025
DOE. 28.944 - Pág.-61-  07/03/2025
DOE. 28.947 - Pág.-45-  13/03/2025
DOE. 28.951 - Pág. 47-  18/03/2025
DOE. 28.958 - Pág.48 - 26/03/2025
(DOE 28.962 - PG.82- 01/04/2025)
DOE. 28.963 - PÁG. 59- 02/04/2025
(DOE 28.972 - PG. 48-16/04/2025)
DOE. 28.991 - PÁG. 71- 19/05/2025
(DOE 29.039 - PG.49- 28/07/2025)
(DOE 29.110 - PG.58- 06/11/2025)</t>
  </si>
  <si>
    <t xml:space="preserve"> Adriana de Deus Maciel da Cruz -
Matrícula: 353776</t>
  </si>
  <si>
    <t>0753/2024/GBSES
ERRATA DA PORTARIA Nº 0753/2024/GBSES
790/2025/GBSES</t>
  </si>
  <si>
    <t>(DOE. 28.870 - PÁG. 40 - 13/11/2024)
(DOE. 29.110 - PÁG. 58 - 06/11/2025)</t>
  </si>
  <si>
    <t>DOE. 28.761 - PÁG.66 - 12.06.2024)
DOE. 28.848 - Pág. 139 - 10/10/2024
(DOE. 28.885 - PÁG. 46-47 - 06/12/2024)DOE. 28.963- PÁG.59 - 02/04/2025
(DOE 29.039 - PG.50- 28/07/2025)
(DOE. 29.110 - PÁG. 58 - 06/11/2025)</t>
  </si>
  <si>
    <t>995/2021/GBSES
670/2022/GBSES
028/2023/GBSES
240/2023/GBSES
061/2024/GBSES
277/2024/GBSES
0681/2024/GBSES
0817/2024/GBSES
0216/2025/GBSES
0515/2025/GBSES
 0792/2025/GBSES</t>
  </si>
  <si>
    <t>Tawana Silva Barbosa Gomes -
Matrícula: 319512</t>
  </si>
  <si>
    <t>Alessandra Ribeiro Silva -
Matrícula: 333376</t>
  </si>
  <si>
    <t xml:space="preserve">DOE. 28.767 - PÁG. 43 - 20/06/2024
(DOE. 28.778 - PÁG. 68 - 05/07/2024)
(DOE 28.958 - PG. 47- 26/03/2025)
(DOE 28.963 - PG. 58- 02/04/2025)
DOE. 29,009 - PÁG. 53- 11/06/2025
(DOE 29.039 - PG.50- 28/07/2025)
DOE. 29.022 - PÁG. 42 - 03/07/2025
</t>
  </si>
  <si>
    <t xml:space="preserve">DOE. 28.848 - Pág. 139 - 10/10/2024
DOE. 28.883 - Pág. 056 - 04/12/2024
(DOE 28.958 - PG. 48- 26/03/2025)
 (DOE 28.970 - PG. 57-14/04/2025)
(DOE 28.972 - PG. 48-49-16/04/2025)
(DOE 29.030 - PG.169- 15/07/2025)
(DOE 29.039 - PG.50- 28/07/2025)
(DOE 29.069 - PG.53- 08/08/2025)
(DOE. 29.110 - PÁG. 58 - 06/11/2025)
</t>
  </si>
  <si>
    <t>560/2022/GBSES
240/2023/GBSES
431/2023/GBSES
943/2023/GBSES
061/2024/GBSES
0123/2024/GBSES
0124/2024/GBSES
0681/2024/GBSES
0803/2024/GBSES
195/2025/GBSES
0251/2025/GBSES
0265/2025/GBSES
0496/2025/GBSES
0515/2025/GBSES
0631/2025/GBSES
0792/2025/GBSES</t>
  </si>
  <si>
    <t>Andréia Bicioni Pacheco Dourado -
Matrícula: 353551</t>
  </si>
  <si>
    <t>Adriana de Deus Maciel da Cruz -
Matrícula: 353776</t>
  </si>
  <si>
    <t xml:space="preserve">(DOE. 28.945 - PÁG 134 - 10/03/2025)
(DOE. 29.110 - PÁG 58 - 06/11/2025)
</t>
  </si>
  <si>
    <t>0143/2025/GBSES
0792/2025/GBSES</t>
  </si>
  <si>
    <t xml:space="preserve"> Carlos André dos Anjos - Matrícula:
95513</t>
  </si>
  <si>
    <t>HOSPITAL REGIONAL DE RONDONÓPOLIS
 Carlos André dos Anjos - Matrícula:
95513</t>
  </si>
  <si>
    <t xml:space="preserve"> 0425/2024/GBSES
0792/2025/GBSES</t>
  </si>
  <si>
    <t>690/2023/GBSES
0493/2024/GBSES
0792/2025/GBSES</t>
  </si>
  <si>
    <t>Carlos André dos Anjos - Matrícula:
95513</t>
  </si>
  <si>
    <t xml:space="preserve">064/2024/GBSES
0624/2024/GBSES
0792/2025/GBSES </t>
  </si>
  <si>
    <t>0761/2024/GBSES
0792/2025/GBSES</t>
  </si>
  <si>
    <t>0761/2024/GBSES
0671/2025/GBSES
 0792/2025/GBSES</t>
  </si>
  <si>
    <t xml:space="preserve"> 0825/2024/GBSES
 0792/2025/GBSES</t>
  </si>
  <si>
    <t>024/2025/SES/MT
 0792/2025/GBSES</t>
  </si>
  <si>
    <t>(DOE 28.910 - PG.74 - 16/01/2025)
(DOE. 29.110 - PÁG 59 - 06/11/2025)</t>
  </si>
  <si>
    <t>(DOE. 28.889 - PÁG.38-39 - 12.12.2024)
(DOE. 29.110 - PÁG 59 - 06/11/2025)</t>
  </si>
  <si>
    <t>Antonio Edson Pereira- Matrícula:
356097</t>
  </si>
  <si>
    <t>D0E. 28.270 - PÁG. 38 - 22/06/2022
(DOE. 29.110 - PÁG 59 - 06/11/2025)</t>
  </si>
  <si>
    <t>340/2022/GBSES
808/2022/GBSES
159/2023/GBSES
0792/2025/GBSES</t>
  </si>
  <si>
    <t>(DOE. 28.889 - PÁG.38-39 - 12.12.2024)
(DOE. 29.110 - PÁG 50 - 06/11/2025)</t>
  </si>
  <si>
    <t>(DOE. 28.872 - PÁG. 93-94 - 18/11/2024)
D.OE - 29.082 - Pag. 73 - 74 - 25/09/2025
(DOE. 29.110 - PÁG 59 - 06/11/2025)</t>
  </si>
  <si>
    <t>(DOE. 28.872 - PÁG. 93-94 - 18/11/2024)
(DOE. 29.110 - PÁG 589- 06/11/2025)</t>
  </si>
  <si>
    <t>D.O - 28.676 - Pag. 37 - 05.02.2024
(DO. 28.828 - PÁG.40 - 13.09.2024)
(DOE. 29.110 - PÁG 59 - 06/11/2025)</t>
  </si>
  <si>
    <t xml:space="preserve">DOE. 28.589 - Pág. 61 - 22.09.2023
DOE. 28.790 - Pág. 42 - 22.07.2024
(DOE. 29.110 - PÁG 59 - 06/11/2025)
</t>
  </si>
  <si>
    <t>DO. 28.771 - Pág. 45 - 26.06.2024
(DOE. 29.110 - PÁG 59 - 06/11/2025)</t>
  </si>
  <si>
    <t xml:space="preserve"> Dante Martins Miraglia Lima -
Matrícula: 139597</t>
  </si>
  <si>
    <t>768/2022/GBSES
724/2023/GBSES
032/2024/GBSES
080/2024/GBSES
0183/2024/GBSES
0867/2024/GBSES
0726/2025/GBSES
 0806/2025/GBSES</t>
  </si>
  <si>
    <t>DOE. 28.710 - Pág. 21 - 26/03/2024
(DOE. 28.898 - PÁG. 81 a 85 - 27/12/2024)
(DOE. 29.095 - PÁG.76-77 -14/10/2025)
(DOE. 29.113 - PÁG.69 -11/11/2025)</t>
  </si>
  <si>
    <t>Julio Cesar de Abreu Osowski -
Matrícula: 283906</t>
  </si>
  <si>
    <t>907/2022/GBSES
016/2025/GBSES
0607/2025/GBSES
0803/2025/GBSES</t>
  </si>
  <si>
    <t>DOE 28.399 - Pág. 104 - 21/12/2022
DOE. 28.907 - Pág. 31 - 13/01/2025
DOE. 29.064- PÁG. 99 - 01/09/2025
DOE. 29.113- PÁG. 67 - 11/11/2025</t>
  </si>
  <si>
    <t>Rodrigo da Silva Gomes -
Matrícula: 107610</t>
  </si>
  <si>
    <t>092/2023/GBSES
0607/2025/GBSES
 0803/2025/GBSES</t>
  </si>
  <si>
    <t>(DOE 28.434 - PG.31 - 08/02/2023)
(DOE 29.064 - PG. 101 - 01/09/2025)
(DOE 29.113 - PG. 67 - 11/11/2025)</t>
  </si>
  <si>
    <t>516/2021/GBSES
562/2022/GBSES
287/2024/GBSES
0607/2025/GBSES
 0803/2025/GBSES</t>
  </si>
  <si>
    <t>(DOE. 28.668 - PÁG. 36 - 24/01/2024)
DOE. 29.064- PÁG. 101 - 01/09/2025
DOE. 29.113- PÁG. 67 - 11/11/2025</t>
  </si>
  <si>
    <t xml:space="preserve"> Rodrigo da Silva Gomes -
Matrícula: 107610</t>
  </si>
  <si>
    <t>Rodrigo da Silva Gomes - Matrícula:
107610</t>
  </si>
  <si>
    <t>041/2024/GBSES
023/2025/GBSES
0594/2025/GBSES
0606/2025/GBSES
0804/2025/GBSES</t>
  </si>
  <si>
    <t>DOE - 28.665 - Pag.73 - 19.01.2024
DOE - 28.910 - Pag.74 - 16.01.2025
(DOE. 29.059 - PÁG. 46-25/08/2025)
DOE. 29.064- PÁG.100 - 01/09/2025
DOE. 29.113- PÁG.67 - 11/11/2025</t>
  </si>
  <si>
    <t>0753/2024/GBSES
0805/2025/GBSES</t>
  </si>
  <si>
    <t>(DOE. 28.870 - PÁG. 40 - 13/11/2024)
(DOE. 29.113 - PÁG. 67 - 11/11/2025)</t>
  </si>
  <si>
    <t>148/2019/GBSES
276/2020/GBSES
284/2020/GBSES
023/2021/GBSES
329/2021/GBSES
948/2021/GBSES
023/2022/GBSES
067/2022/GBSES
 521/2022/GBSES
670/2022/GBSES
825/2022/GBSES
054/2023/GBSES
240/2023/GBSES
242/2023/GBSES
535/2023/GBSES
585/2023/GBSES
793/2023/GBSES
061/2024/GBSES
 0102/2024/GBSES
0123/2024/GBSES
0266/2024/GBSES
0486/2024/GBSES
0681/2024/GBSES
0803/2024/GBSES
078/2025/GBSES</t>
  </si>
  <si>
    <t>DOE. 28.789 - Pág. 88 - 22/07/2024
DOE. 28.848 - Pág. 139 - 10/10/2024
DOE. 28.883 - Pág. 056 - 04/12/2024
DOE. 28.928 - Pág. 135 - 11/02/2025</t>
  </si>
  <si>
    <t>ESCRITÓRIO REGIONAL DE SAÚDE DE ÁGUA BOA -MT
FISCAL TITULAR - Lúcio Cezar Favaretto- Matricula: 125347
SUPLENTE DE FISCAL - Luiz Heinen - Matricula: 123136
ESCRITÓRIO REGIONAL DE SAÚDE DE ALTA FLORESTA
FISCAL TITULAR - Evânia Maria Roman - Matricula: 94954
SUPLENTE DE FISCAL - Alcinéia oliveira de Souza - Matricula: 52960
ESCRITÓRIO REGIONAL DE SAÚDE DE BARRA DO GARÇAS - MT
FISCAL TITULAR - Debora S. R. M Armando - Matricula: 94428
SUPLENTE DE FISCAL - Rosangela C. dos O. Moraes - Matricula: 57734
ESCRITÓRIO REGIONAL DE SAÚDE COLÍDER - MT
FISCAL TITULAR -  Deborah Mazei Alves Sobrinho - Matricula: 50651
SUPLENTE DE FISCAL -Deborah Mazei Alves Sobrinho – Matrícula: 50651
ESCRITÓRIO REGIONAL DE SAÚDE DE CÁCERES - MT
FISCAL TITULAR - Lucinaldo da Silva Santiago - Matricula: 83476
SUPLENTE DE FISCAL - Sebastiana da Silva Pereira - Matricula: 90575
ESCRITÓRIO REGIONAL DE SAÚDE DE DIAMANTINO - MT
FISCAL TITULAR - Sandra Regina Ferreira Guimarães- Matricula: 252900
SUPLENTE DE FISCAL - Luiz Tércio de Lima - Matricula: 117992
ESCRITÓRIO REGIONAL DE SAÚDE DE JUARA - MT
FISCAL TITULAR - Veronice Maria Barbosa - Matricula: 90142
SUPLENTE DE FISCAL - Maria Lucia Silva - Matricula: 103403
ESCRITÓRIO REGIONAL DE SAÚDE DE JUÍNA - MT
FISCAL TITULAR - Juciane Alves da Silva - Matricula: 47937
SUPLENTE DE FISCAL - Humberto Nogueira de Moraes - Matricula: 65034
ESCRITÓRIO REGIONAL DE PEIXOTO DE AZEVEDO - MT
FISCAL TITULAR - Ana Campos Pedrosa - Matricula: 86195
SUPLENTE DE FISCAL - Marcia Bernadete Schons - Matricula: 58100
ESCRITÓRIO REGIONAL DE SAÚDE PONTES LACERDA - MT
FISCAL TITULAR - Ilda Aparecida da Silva - Matricula: 64844
SUPLENTE DE FISCAL - Ana Carolina Guedes Maximiliano Ferro -Matricula: 90309
ESCRITÓRIO REGIONAL DE SAÚDE PORTO ALEGRE DO NORTE - MT
FISCAL TITULAR - Andreia Barreira Abreu Alves - Matricula: 93951
SUPLENTE DE FISCAL - Aldo Timóteo da Conceição - Matricula: 93280
ESCRITÓRIO REGIONAL DE SAÚDE DE RONDONÓPOLIS - MT
FISCAL TITULAR - Amarildo Hatori - Matricula: 95304
SUPLENTE DE FISCAL - Valdemir Dewes - Matricula: 95444
ESCRITÓRIO REGIONAL DE SAÚDE DE SÃO FELIX DO ARAGUAIA - MT
FISCAL TITULAR -  Renne Sporl Boeck - Matrícula: 304587
SUPLENTE DE FISCAL - Raimunda Nascimento de Souza -Matricula:75232
ESCRITÓRIO REGIONAL DE SAÚDE DE SINOP - MT
FISCAL TITULAR - Rafael Balzan - Matrícula: 113072
SUPLENTE DE FISCAL -  Bruno de Oliveira Pereira: Matrícula: 117991
ESCRITÓRIO REGIONAL DE SAÚDE DE TANGARÁ DA SERRA - MT
FISCAL TITULAR - Marcos Aurélio da Cruz - Matricula: 60803
SUPLENTE DE FISCAL - Ricardo Sandri Carvalho - Matricula: 90540
ESCRITÓRIO REGIONAL DE SAÚDE DE BAIXADA CUIABANA - MT
FISCAL TITULAR: Sonia Regina Schinello - Matrícula: 61202
FISCAL SUPLENTE: Cleyton Lauro da Silva - Matrícula: 97114
COAAR - 
FISCAL TITULAR - Danielle Silva Bergmann - Matrícula: 130246
FISCAL SUPLENTE: Marlene Ormonde de Almeida - Matricula: 111004
ESP
FISCAL TITULAR: Francisnete Gomes Kleinschmitt -Matrícula: 129152
FISCAL SUPLENTE: Françoise Geise de Souza - Matrícula: 113089 
SUAIS
FISCAL TITULAR: Rosana Marcia Mello Costa - Matrícula: 113118
FISCAL SUPLENTE: Elaine da Conceição Silva - Matrícula: 114090
CENTRAL DE REGULAÇÃO/SAMU
FISCAL TITULAR - Luciele Fernanda Benin - Matricula: 106888
SUPLENTE DE FISCAL - Damaris Brito Leonel - Matricula: 111347
SUPERINTENDÊNCIA DE VIGILÂNCIA EM SAÚDE - SUVSA
FISCAL SETORIAL - Camila Crisnada Costa Sena -Matrícula:344051
SUPLENTE DE FISCAL - Paula Viviane Queiroz Dantas de Assis -Matrícula:   96169
COMPLEXO REGULADOR ESTADUAL
SUPLENTE DE FISCAL - Wanderson Welliton Frederico de Pinho - Matricula: 307088
BASE SAMU ALFA I -
PRAINHA
FISCAL SETORIAL-Luciana Boscarato
Mendes de Queiroz Poletto
Matricula:124851
SUPLENTE DE FISCAL SETORIAL
Damaris Leonel Brito
Figueiredo - Matricula:111347</t>
  </si>
  <si>
    <t>029/2020/GBSES
405/2020/GBSES
432/2020/GBSES
167/2020/GBSES
201/2021/GBSES
526/2021/GBSES
656/2021/GBSES
038/2022/GBSES
326/2022/GBSES
341/2022/GBSES
372/2021/GBSES
449/2022/GBSES
602/2021/GBSES
232/2023/GBSES
363/2023/GBSES
497/2023/GBSES
732/2023/GBSES
020/2024/GBSES
029/2024/GBSES
071/2024/GBSES
0399/2024/GBSES
0495/2024/GBSES
0525/2024/GBSES
025/2025/GBSES</t>
  </si>
  <si>
    <t>DOE. 28.764 - PÁG. 54 E 55 - 17/06/2024
DOE. 28.790 - PÁG.42 - 22/07/2024
DOE. 28.797 - PÁG. 47 - 01/08/2024
(DOE 28.910 - PG.74 - 16/01/2025)</t>
  </si>
  <si>
    <t>Hospital Metropolitano de Várzea Grande
Laura Fabiane de Deus Proença - Matrícula: 297174
Hospital Regional de Sinop
Paola Rosely Gil Espina - Matricula: 292204
Hospital Regional de Sorriso
Otelia Regina Ackermann Hahn - Matricula: 103848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</si>
  <si>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t>071/2020/GBSES
167/2020/GBSES
201/2021/GBSES
421/2021/GBSES
526/2021/GBSES
656/2021/GBSES
05/2022/GBSES
038/2022/GBSES
054/2022/GBSES
134/2022/GBSES
405/2022/GBSES
449/2022/GBSES
511/2022/GBSES
582/2022/GBSES
794/2022/GBSES
232/2023/GBSES
363/2023/GBSES
464/2023/GBSES
720/2023/GBSES
020/2024/GBSES
032/2024/GBSES
071/2024/GBSES
ERRATA DA PORTARIA Nº 029/2024/GBSES
0505/2024/GBSES
0525/2024/GBSES
031/2025/GBSES</t>
  </si>
  <si>
    <t>DOE. 28.792 - PÁG. 56 - 25/07/2024
DOE. 28.797 - PÁG. 47 - 01/08/2024</t>
  </si>
  <si>
    <t>Hospital Metropolitano de Várzea Grande
Tieli Schwantz Ribas - Matricula: 296175
Hospital Regional de Sinop
Paola Rosely Gil Espina - Matricula: 292204
Hospital Regional de Sorriso
Patrícia Fatima Toloi - Matricula: 285393
Hospital Regional de Colider
Maria Pereira França - Matricula: 122739/6
Hospital Regional de Alta Floresta
Augusto Grandi Borges – Matrícula: 281158
Hospital Rondonópolis
Francival Soares Santos - Matricula: 95212
Hospital Cáceres
Hernandes Silva Coutinho - Matricula: 56577
Hospital Estadual Santa Casa
Rosimeiry Pereira de Sá - Matricula: 298606</t>
  </si>
  <si>
    <t>095/2020/GBSES
405/2020/GBSES
707/2021/GBSES
341/2022/GBSES
449/2022/GBSES
794/2022/GBSES
232/2023/GBSES
019/2025/GBSES</t>
  </si>
  <si>
    <t>DOE. 28.471 - Pág. 34 - 04/04/2023
DOE. 28.908 - Pág. 38 - 14/01/2025</t>
  </si>
  <si>
    <r>
      <t xml:space="preserve">
</t>
    </r>
    <r>
      <rPr>
        <b/>
        <sz val="10"/>
        <rFont val="Times New Roman"/>
        <family val="1"/>
      </rPr>
      <t>FISCAIS TITULARES SETORIAIS
SUREG</t>
    </r>
    <r>
      <rPr>
        <sz val="10"/>
        <rFont val="Times New Roman"/>
        <family val="1"/>
      </rPr>
      <t xml:space="preserve">
FISCAL SETORIAL-Marlene Ormonde Almeida - Matricula:
111004
SUPLENTE DE FISCAL SETORIAL
Paulo Silveira Marques - Matricula:
316895
</t>
    </r>
    <r>
      <rPr>
        <b/>
        <sz val="10"/>
        <rFont val="Times New Roman"/>
        <family val="1"/>
      </rPr>
      <t>CAL</t>
    </r>
    <r>
      <rPr>
        <sz val="10"/>
        <rFont val="Times New Roman"/>
        <family val="1"/>
      </rPr>
      <t xml:space="preserve">
Lívia katherine M. F. Fernandes - Matrícula: 135303
</t>
    </r>
    <r>
      <rPr>
        <b/>
        <sz val="10"/>
        <rFont val="Times New Roman"/>
        <family val="1"/>
      </rPr>
      <t>CEOPE</t>
    </r>
    <r>
      <rPr>
        <sz val="10"/>
        <rFont val="Times New Roman"/>
        <family val="1"/>
      </rPr>
      <t xml:space="preserve">
Luiz Humberto Campioni - Matrícula: 111354
</t>
    </r>
    <r>
      <rPr>
        <b/>
        <sz val="10"/>
        <rFont val="Times New Roman"/>
        <family val="1"/>
      </rPr>
      <t>CRIDAC</t>
    </r>
    <r>
      <rPr>
        <sz val="10"/>
        <rFont val="Times New Roman"/>
        <family val="1"/>
      </rPr>
      <t xml:space="preserve">
Alessandro Longuinho Souza - Matrícula: 96073
</t>
    </r>
    <r>
      <rPr>
        <b/>
        <sz val="10"/>
        <rFont val="Times New Roman"/>
        <family val="1"/>
      </rPr>
      <t>HEMOCENTRO</t>
    </r>
    <r>
      <rPr>
        <sz val="10"/>
        <rFont val="Times New Roman"/>
        <family val="1"/>
      </rPr>
      <t xml:space="preserve">
Gessica Burgo Pessoas - Matricula: 294089
</t>
    </r>
    <r>
      <rPr>
        <b/>
        <sz val="10"/>
        <rFont val="Times New Roman"/>
        <family val="1"/>
      </rPr>
      <t>CIAPS</t>
    </r>
    <r>
      <rPr>
        <sz val="10"/>
        <rFont val="Times New Roman"/>
        <family val="1"/>
      </rPr>
      <t xml:space="preserve">
Aldair Rodrigues Wilsmann - Matrícula: 297408
</t>
    </r>
    <r>
      <rPr>
        <b/>
        <sz val="10"/>
        <rFont val="Times New Roman"/>
        <family val="1"/>
      </rPr>
      <t>CERMAC</t>
    </r>
    <r>
      <rPr>
        <sz val="10"/>
        <rFont val="Times New Roman"/>
        <family val="1"/>
      </rPr>
      <t xml:space="preserve">
: Laysa Miranda de Faria
Matricula: 317327
</t>
    </r>
    <r>
      <rPr>
        <b/>
        <sz val="10"/>
        <rFont val="Times New Roman"/>
        <family val="1"/>
      </rPr>
      <t>SAF</t>
    </r>
    <r>
      <rPr>
        <sz val="10"/>
        <rFont val="Times New Roman"/>
        <family val="1"/>
      </rPr>
      <t xml:space="preserve">
MICHELLE LINA ALVES Matrícula: 217147
</t>
    </r>
    <r>
      <rPr>
        <b/>
        <sz val="10"/>
        <rFont val="Times New Roman"/>
        <family val="1"/>
      </rPr>
      <t>SAMU</t>
    </r>
    <r>
      <rPr>
        <sz val="10"/>
        <rFont val="Times New Roman"/>
        <family val="1"/>
      </rPr>
      <t xml:space="preserve">
Wanderson Welliton Frederico de Pinho - Matricula: 307088
</t>
    </r>
    <r>
      <rPr>
        <b/>
        <sz val="10"/>
        <rFont val="Times New Roman"/>
        <family val="1"/>
      </rPr>
      <t>LACEN-MT</t>
    </r>
    <r>
      <rPr>
        <sz val="10"/>
        <rFont val="Times New Roman"/>
        <family val="1"/>
      </rPr>
      <t xml:space="preserve">
Sueide Almeida Cabral Matrícula: 96506
</t>
    </r>
    <r>
      <rPr>
        <b/>
        <sz val="10"/>
        <rFont val="Times New Roman"/>
        <family val="1"/>
      </rPr>
      <t>COORDENADORIA DE VIGILANCIA SANITARIA</t>
    </r>
    <r>
      <rPr>
        <sz val="10"/>
        <rFont val="Times New Roman"/>
        <family val="1"/>
      </rPr>
      <t xml:space="preserve">
Janaina Antunes de Brito - Matrícula: 295754
</t>
    </r>
    <r>
      <rPr>
        <b/>
        <sz val="10"/>
        <rFont val="Times New Roman"/>
        <family val="1"/>
      </rPr>
      <t>COORDENADORIA SAUDE DO TRABALHADOR</t>
    </r>
    <r>
      <rPr>
        <sz val="10"/>
        <rFont val="Times New Roman"/>
        <family val="1"/>
      </rPr>
      <t xml:space="preserve">
Lauren Cristiane L. O. Campos Matrícula: 106855
C</t>
    </r>
    <r>
      <rPr>
        <b/>
        <sz val="10"/>
        <rFont val="Times New Roman"/>
        <family val="1"/>
      </rPr>
      <t>ENTRO DE INFOR. ESTRATEGICA EM VIGILANCIA EM SAUDE - SUVSA</t>
    </r>
    <r>
      <rPr>
        <sz val="10"/>
        <rFont val="Times New Roman"/>
        <family val="1"/>
      </rPr>
      <t xml:space="preserve">
João Paulo Amaral Pedro - Matrícula:327380
</t>
    </r>
    <r>
      <rPr>
        <b/>
        <sz val="10"/>
        <rFont val="Times New Roman"/>
        <family val="1"/>
      </rPr>
      <t>GERENCIA DE IMUNIZAÇÃO - CPEI</t>
    </r>
    <r>
      <rPr>
        <sz val="10"/>
        <rFont val="Times New Roman"/>
        <family val="1"/>
      </rPr>
      <t xml:space="preserve">
Tamara Carlos de Almeida - Matricula: 343899
</t>
    </r>
    <r>
      <rPr>
        <b/>
        <sz val="10"/>
        <rFont val="Times New Roman"/>
        <family val="1"/>
      </rPr>
      <t>ESCOLA DE SAÚDE PUBLICA</t>
    </r>
    <r>
      <rPr>
        <sz val="10"/>
        <rFont val="Times New Roman"/>
        <family val="1"/>
      </rPr>
      <t xml:space="preserve">
Ivan Itsch Seba Matrícula: 93320
</t>
    </r>
    <r>
      <rPr>
        <b/>
        <sz val="10"/>
        <rFont val="Times New Roman"/>
        <family val="1"/>
      </rPr>
      <t>HOSP. REGIONAL DE SORRISO</t>
    </r>
    <r>
      <rPr>
        <sz val="10"/>
        <rFont val="Times New Roman"/>
        <family val="1"/>
      </rPr>
      <t xml:space="preserve">
Anderson Fábio Chenet Matrícula: 86194
</t>
    </r>
    <r>
      <rPr>
        <b/>
        <sz val="10"/>
        <rFont val="Times New Roman"/>
        <family val="1"/>
      </rPr>
      <t>HOSP. REGIONAL DE COLIDER</t>
    </r>
    <r>
      <rPr>
        <sz val="10"/>
        <rFont val="Times New Roman"/>
        <family val="1"/>
      </rPr>
      <t xml:space="preserve">
Cleiton Rafael Macari - Matrícula:
294760/3
</t>
    </r>
    <r>
      <rPr>
        <b/>
        <sz val="10"/>
        <rFont val="Times New Roman"/>
        <family val="1"/>
      </rPr>
      <t>HOSPITAL METROPOLITANO</t>
    </r>
    <r>
      <rPr>
        <sz val="10"/>
        <rFont val="Times New Roman"/>
        <family val="1"/>
      </rPr>
      <t xml:space="preserve">
Ivo Sérgio Guimarães Brites Matrícula: 109891
</t>
    </r>
    <r>
      <rPr>
        <b/>
        <sz val="10"/>
        <rFont val="Times New Roman"/>
        <family val="1"/>
      </rPr>
      <t>HOSP. REGIONAL RONDONOPOLIS</t>
    </r>
    <r>
      <rPr>
        <sz val="10"/>
        <rFont val="Times New Roman"/>
        <family val="1"/>
      </rPr>
      <t xml:space="preserve">
Rodolpho Schwingel de Souza - Matrícula: 210341
</t>
    </r>
    <r>
      <rPr>
        <b/>
        <sz val="10"/>
        <rFont val="Times New Roman"/>
        <family val="1"/>
      </rPr>
      <t>HOSP. REGIONAL DE CACERES</t>
    </r>
    <r>
      <rPr>
        <sz val="10"/>
        <rFont val="Times New Roman"/>
        <family val="1"/>
      </rPr>
      <t xml:space="preserve">
João Paulo Borges da Silva - Matrícula: 280867
</t>
    </r>
    <r>
      <rPr>
        <b/>
        <sz val="10"/>
        <rFont val="Times New Roman"/>
        <family val="1"/>
      </rPr>
      <t xml:space="preserve">HOSP. REGIONAL DE ALTA FLORESTA </t>
    </r>
    <r>
      <rPr>
        <sz val="10"/>
        <rFont val="Times New Roman"/>
        <family val="1"/>
      </rPr>
      <t xml:space="preserve">
Renato do Nascimento -
Matricula 331461/1
</t>
    </r>
    <r>
      <rPr>
        <b/>
        <sz val="10"/>
        <rFont val="Times New Roman"/>
        <family val="1"/>
      </rPr>
      <t>HOSPITAL REGIONAL DE SINOP</t>
    </r>
    <r>
      <rPr>
        <sz val="10"/>
        <rFont val="Times New Roman"/>
        <family val="1"/>
      </rPr>
      <t xml:space="preserve">
Amauri luiz Defacci - Matrícula: 299019
</t>
    </r>
    <r>
      <rPr>
        <b/>
        <sz val="10"/>
        <rFont val="Times New Roman"/>
        <family val="1"/>
      </rPr>
      <t>HOSPITAL ESTADUAL SANTA CASA</t>
    </r>
    <r>
      <rPr>
        <sz val="10"/>
        <rFont val="Times New Roman"/>
        <family val="1"/>
      </rPr>
      <t xml:space="preserve">
Marcelo Gramari - Matrícula: 348992
</t>
    </r>
    <r>
      <rPr>
        <b/>
        <sz val="10"/>
        <rFont val="Times New Roman"/>
        <family val="1"/>
      </rPr>
      <t>ERS AGUA BOA</t>
    </r>
    <r>
      <rPr>
        <sz val="10"/>
        <rFont val="Times New Roman"/>
        <family val="1"/>
      </rPr>
      <t xml:space="preserve">
Lucio Cézar Favaretto - Matrícula: 125347
</t>
    </r>
    <r>
      <rPr>
        <b/>
        <sz val="10"/>
        <rFont val="Times New Roman"/>
        <family val="1"/>
      </rPr>
      <t>ERS ALTA FLORESTA</t>
    </r>
    <r>
      <rPr>
        <sz val="10"/>
        <rFont val="Times New Roman"/>
        <family val="1"/>
      </rPr>
      <t xml:space="preserve">
José Wilson Antunes de Oliveira – Matrícula: 111996
</t>
    </r>
    <r>
      <rPr>
        <b/>
        <sz val="10"/>
        <rFont val="Times New Roman"/>
        <family val="1"/>
      </rPr>
      <t>ERS BAIXADA CUIABANA</t>
    </r>
    <r>
      <rPr>
        <sz val="10"/>
        <rFont val="Times New Roman"/>
        <family val="1"/>
      </rPr>
      <t xml:space="preserve">
Sonia Regina Schinello - Matricula: 612020
ERS BARRA DO GARÇAS
Valcy Luz Moraes - Matricula: 96519
</t>
    </r>
    <r>
      <rPr>
        <b/>
        <sz val="10"/>
        <rFont val="Times New Roman"/>
        <family val="1"/>
      </rPr>
      <t>ERS CACERES</t>
    </r>
    <r>
      <rPr>
        <sz val="10"/>
        <rFont val="Times New Roman"/>
        <family val="1"/>
      </rPr>
      <t xml:space="preserve">
Lucinaldo da Silva Santiago - Matricula: 83476
</t>
    </r>
    <r>
      <rPr>
        <b/>
        <sz val="10"/>
        <rFont val="Times New Roman"/>
        <family val="1"/>
      </rPr>
      <t>ERS COLIDER</t>
    </r>
    <r>
      <rPr>
        <sz val="10"/>
        <rFont val="Times New Roman"/>
        <family val="1"/>
      </rPr>
      <t xml:space="preserve">
 Deborah Mazei Alves Sobrinho - Matricula: 50651
</t>
    </r>
    <r>
      <rPr>
        <b/>
        <sz val="10"/>
        <rFont val="Times New Roman"/>
        <family val="1"/>
      </rPr>
      <t>ERS DIAMANTINO</t>
    </r>
    <r>
      <rPr>
        <sz val="10"/>
        <rFont val="Times New Roman"/>
        <family val="1"/>
      </rPr>
      <t xml:space="preserve">
Sandra Regina Ferreira Guimarães - Matricula: 252900
</t>
    </r>
    <r>
      <rPr>
        <b/>
        <sz val="10"/>
        <rFont val="Times New Roman"/>
        <family val="1"/>
      </rPr>
      <t>ERS JUARA</t>
    </r>
    <r>
      <rPr>
        <sz val="10"/>
        <rFont val="Times New Roman"/>
        <family val="1"/>
      </rPr>
      <t xml:space="preserve">
Mairi Freitas -  Matricula: 76176
</t>
    </r>
    <r>
      <rPr>
        <b/>
        <sz val="10"/>
        <rFont val="Times New Roman"/>
        <family val="1"/>
      </rPr>
      <t>ERS JUINA</t>
    </r>
    <r>
      <rPr>
        <sz val="10"/>
        <rFont val="Times New Roman"/>
        <family val="1"/>
      </rPr>
      <t xml:space="preserve">
Adão Lourenço da Silva Lopes - Matrícula: 82897
</t>
    </r>
    <r>
      <rPr>
        <b/>
        <sz val="10"/>
        <rFont val="Times New Roman"/>
        <family val="1"/>
      </rPr>
      <t>ERS PEIXOTO DE AZEVEDO</t>
    </r>
    <r>
      <rPr>
        <sz val="10"/>
        <rFont val="Times New Roman"/>
        <family val="1"/>
      </rPr>
      <t xml:space="preserve">
Ana Campos Pedrosa - Matrícula: 86195
</t>
    </r>
    <r>
      <rPr>
        <b/>
        <sz val="10"/>
        <rFont val="Times New Roman"/>
        <family val="1"/>
      </rPr>
      <t>ERS PONTES E LACERDA</t>
    </r>
    <r>
      <rPr>
        <sz val="10"/>
        <rFont val="Times New Roman"/>
        <family val="1"/>
      </rPr>
      <t xml:space="preserve">
Ana Carolina Guedes Maximiliano
Ferro
Matricula:90309
</t>
    </r>
    <r>
      <rPr>
        <b/>
        <sz val="10"/>
        <rFont val="Times New Roman"/>
        <family val="1"/>
      </rPr>
      <t>ERS PORTO ALEGRE DO NORTE</t>
    </r>
    <r>
      <rPr>
        <sz val="10"/>
        <rFont val="Times New Roman"/>
        <family val="1"/>
      </rPr>
      <t xml:space="preserve">
Aldo Timóteo da Conceição - Matrícula: 93280
</t>
    </r>
    <r>
      <rPr>
        <b/>
        <sz val="10"/>
        <rFont val="Times New Roman"/>
        <family val="1"/>
      </rPr>
      <t>ERS RONDONOPOLIS</t>
    </r>
    <r>
      <rPr>
        <sz val="10"/>
        <rFont val="Times New Roman"/>
        <family val="1"/>
      </rPr>
      <t xml:space="preserve">
Vanessa Soares Rodrigues - Matrícula: 115727
</t>
    </r>
    <r>
      <rPr>
        <b/>
        <sz val="10"/>
        <rFont val="Times New Roman"/>
        <family val="1"/>
      </rPr>
      <t>ERS SÃO FELIX DO ARAGUAIA</t>
    </r>
    <r>
      <rPr>
        <sz val="10"/>
        <rFont val="Times New Roman"/>
        <family val="1"/>
      </rPr>
      <t xml:space="preserve">
RENNE
</t>
    </r>
    <r>
      <rPr>
        <b/>
        <sz val="10"/>
        <rFont val="Times New Roman"/>
        <family val="1"/>
      </rPr>
      <t>ESCRITORIO REGIONAL DE SINOP</t>
    </r>
    <r>
      <rPr>
        <sz val="10"/>
        <rFont val="Times New Roman"/>
        <family val="1"/>
      </rPr>
      <t xml:space="preserve">
Cleber Bazan de Almeida - Matricula: 111980
</t>
    </r>
    <r>
      <rPr>
        <b/>
        <sz val="10"/>
        <rFont val="Times New Roman"/>
        <family val="1"/>
      </rPr>
      <t>ESCRITORIO REGIONAL TANGARA DA SERRA</t>
    </r>
    <r>
      <rPr>
        <sz val="10"/>
        <rFont val="Times New Roman"/>
        <family val="1"/>
      </rPr>
      <t xml:space="preserve">
Marcos Aurélio da Cruz - Matrícula: 60803
</t>
    </r>
    <r>
      <rPr>
        <b/>
        <sz val="10"/>
        <rFont val="Times New Roman"/>
        <family val="1"/>
      </rPr>
      <t>SERVIÇOS DE VERIFICAÇÃO DE ÓBITOS-SVO</t>
    </r>
    <r>
      <rPr>
        <sz val="10"/>
        <rFont val="Times New Roman"/>
        <family val="1"/>
      </rPr>
      <t xml:space="preserve">
Luciano Campos Silva - Matrícula: 237410
</t>
    </r>
    <r>
      <rPr>
        <b/>
        <sz val="10"/>
        <rFont val="Times New Roman"/>
        <family val="1"/>
      </rPr>
      <t>SUPLENTE SETORIAIS</t>
    </r>
    <r>
      <rPr>
        <sz val="10"/>
        <rFont val="Times New Roman"/>
        <family val="1"/>
      </rPr>
      <t xml:space="preserve">
</t>
    </r>
    <r>
      <rPr>
        <b/>
        <sz val="10"/>
        <rFont val="Times New Roman"/>
        <family val="1"/>
      </rPr>
      <t>CAL</t>
    </r>
    <r>
      <rPr>
        <sz val="10"/>
        <rFont val="Times New Roman"/>
        <family val="1"/>
      </rPr>
      <t xml:space="preserve">
Danilo dos Santos Seixas - Matrícula: 296747
</t>
    </r>
    <r>
      <rPr>
        <b/>
        <sz val="10"/>
        <rFont val="Times New Roman"/>
        <family val="1"/>
      </rPr>
      <t>CEOPE</t>
    </r>
    <r>
      <rPr>
        <sz val="10"/>
        <rFont val="Times New Roman"/>
        <family val="1"/>
      </rPr>
      <t xml:space="preserve">
Kerdwick Kane de Jdith Barbosa- Matricula: 96686
</t>
    </r>
    <r>
      <rPr>
        <b/>
        <sz val="10"/>
        <rFont val="Times New Roman"/>
        <family val="1"/>
      </rPr>
      <t>CRIDAC</t>
    </r>
    <r>
      <rPr>
        <sz val="10"/>
        <rFont val="Times New Roman"/>
        <family val="1"/>
      </rPr>
      <t xml:space="preserve">
José Carlos de Barros Júnior - Matrícula: 93193
</t>
    </r>
    <r>
      <rPr>
        <b/>
        <sz val="10"/>
        <rFont val="Times New Roman"/>
        <family val="1"/>
      </rPr>
      <t>HEMOCENTRO</t>
    </r>
    <r>
      <rPr>
        <sz val="10"/>
        <rFont val="Times New Roman"/>
        <family val="1"/>
      </rPr>
      <t xml:space="preserve">
Rosimeire de Cássia F. Krause - Matrícula: 58237
</t>
    </r>
    <r>
      <rPr>
        <b/>
        <sz val="10"/>
        <rFont val="Times New Roman"/>
        <family val="1"/>
      </rPr>
      <t>CIAPS</t>
    </r>
    <r>
      <rPr>
        <sz val="10"/>
        <rFont val="Times New Roman"/>
        <family val="1"/>
      </rPr>
      <t xml:space="preserve">
Cinthia Rocha Da Silva  Matrícula:  296868
</t>
    </r>
    <r>
      <rPr>
        <b/>
        <sz val="10"/>
        <rFont val="Times New Roman"/>
        <family val="1"/>
      </rPr>
      <t>CERMAC</t>
    </r>
    <r>
      <rPr>
        <sz val="10"/>
        <rFont val="Times New Roman"/>
        <family val="1"/>
      </rPr>
      <t xml:space="preserve">
Susan Aline Cabui Taques Matrícula: 106849
</t>
    </r>
    <r>
      <rPr>
        <b/>
        <sz val="10"/>
        <rFont val="Times New Roman"/>
        <family val="1"/>
      </rPr>
      <t>SAF</t>
    </r>
    <r>
      <rPr>
        <sz val="10"/>
        <rFont val="Times New Roman"/>
        <family val="1"/>
      </rPr>
      <t xml:space="preserve">
CAMILA TEIXEIRA VASQUES  Matrícula: 315298
</t>
    </r>
    <r>
      <rPr>
        <b/>
        <sz val="10"/>
        <rFont val="Times New Roman"/>
        <family val="1"/>
      </rPr>
      <t>SAMU</t>
    </r>
    <r>
      <rPr>
        <sz val="10"/>
        <rFont val="Times New Roman"/>
        <family val="1"/>
      </rPr>
      <t xml:space="preserve">
Danielle Luiza de Amorim Coutinho Mattos- Matricula:  111136
</t>
    </r>
    <r>
      <rPr>
        <b/>
        <sz val="10"/>
        <rFont val="Times New Roman"/>
        <family val="1"/>
      </rPr>
      <t>LACEN-MT</t>
    </r>
    <r>
      <rPr>
        <sz val="10"/>
        <rFont val="Times New Roman"/>
        <family val="1"/>
      </rPr>
      <t xml:space="preserve">
Wender Silva Dorileo Matrícula: 104720
</t>
    </r>
    <r>
      <rPr>
        <b/>
        <sz val="10"/>
        <rFont val="Times New Roman"/>
        <family val="1"/>
      </rPr>
      <t>COORDENADORIA DE VIGILANCIA SANITARIA</t>
    </r>
    <r>
      <rPr>
        <sz val="10"/>
        <rFont val="Times New Roman"/>
        <family val="1"/>
      </rPr>
      <t xml:space="preserve">
João Pedro Pinheiro Silva - Matricula: 302869
</t>
    </r>
    <r>
      <rPr>
        <b/>
        <sz val="10"/>
        <rFont val="Times New Roman"/>
        <family val="1"/>
      </rPr>
      <t>COORDENADORIA SAUDE DO TRABALHADOR</t>
    </r>
    <r>
      <rPr>
        <sz val="10"/>
        <rFont val="Times New Roman"/>
        <family val="1"/>
      </rPr>
      <t xml:space="preserve">
Marcos Antônio de Lemos Matrícula: 42087
</t>
    </r>
    <r>
      <rPr>
        <b/>
        <sz val="10"/>
        <rFont val="Times New Roman"/>
        <family val="1"/>
      </rPr>
      <t>CENTRO DE INFOR. ESTRATEGICA EM VIGILANCIA EM SAUDE - SUVSA</t>
    </r>
    <r>
      <rPr>
        <sz val="10"/>
        <rFont val="Times New Roman"/>
        <family val="1"/>
      </rPr>
      <t xml:space="preserve">
Ivana Freitas Silva - Matrícula:140803
</t>
    </r>
    <r>
      <rPr>
        <b/>
        <sz val="10"/>
        <rFont val="Times New Roman"/>
        <family val="1"/>
      </rPr>
      <t xml:space="preserve">GERENCIA DE IMUNIZAÇÃO - </t>
    </r>
    <r>
      <rPr>
        <b/>
        <sz val="12"/>
        <rFont val="Times New Roman"/>
        <family val="1"/>
      </rPr>
      <t>CPEI</t>
    </r>
    <r>
      <rPr>
        <sz val="10"/>
        <rFont val="Times New Roman"/>
        <family val="1"/>
      </rPr>
      <t xml:space="preserve">
</t>
    </r>
    <r>
      <rPr>
        <sz val="12"/>
        <rFont val="Times New Roman"/>
        <family val="1"/>
      </rPr>
      <t>Magda Gonçalves PereiraMatrícula: 352605</t>
    </r>
    <r>
      <rPr>
        <sz val="10"/>
        <rFont val="Times New Roman"/>
        <family val="1"/>
      </rPr>
      <t xml:space="preserve">
</t>
    </r>
    <r>
      <rPr>
        <b/>
        <sz val="10"/>
        <rFont val="Times New Roman"/>
        <family val="1"/>
      </rPr>
      <t>ESCOLA DE SAÚDE PUBLICA</t>
    </r>
    <r>
      <rPr>
        <sz val="10"/>
        <rFont val="Times New Roman"/>
        <family val="1"/>
      </rPr>
      <t xml:space="preserve">
Françoise Geise de Souza Matrícula: 113089
</t>
    </r>
    <r>
      <rPr>
        <b/>
        <sz val="10"/>
        <rFont val="Times New Roman"/>
        <family val="1"/>
      </rPr>
      <t>HOSP. REGIONAL DE SORRISO</t>
    </r>
    <r>
      <rPr>
        <sz val="10"/>
        <rFont val="Times New Roman"/>
        <family val="1"/>
      </rPr>
      <t xml:space="preserve">
Leonir Cledione Simon Matrícula: 86138
</t>
    </r>
    <r>
      <rPr>
        <b/>
        <sz val="10"/>
        <rFont val="Times New Roman"/>
        <family val="1"/>
      </rPr>
      <t>HOSP. REGIONAL DE COLIDER</t>
    </r>
    <r>
      <rPr>
        <sz val="10"/>
        <rFont val="Times New Roman"/>
        <family val="1"/>
      </rPr>
      <t xml:space="preserve">
 Adrieli Barbosa Ramos - Matrícula:
281373/4
</t>
    </r>
    <r>
      <rPr>
        <b/>
        <sz val="10"/>
        <rFont val="Times New Roman"/>
        <family val="1"/>
      </rPr>
      <t>HOSPITAL METROPOLITANO</t>
    </r>
    <r>
      <rPr>
        <sz val="10"/>
        <rFont val="Times New Roman"/>
        <family val="1"/>
      </rPr>
      <t xml:space="preserve">
Fernando Henrique Silva Matrícula: 282084
</t>
    </r>
    <r>
      <rPr>
        <b/>
        <sz val="10"/>
        <rFont val="Times New Roman"/>
        <family val="1"/>
      </rPr>
      <t>HOSP. REGIONAL RONDONOPOLIS</t>
    </r>
    <r>
      <rPr>
        <sz val="10"/>
        <rFont val="Times New Roman"/>
        <family val="1"/>
      </rPr>
      <t xml:space="preserve">
Eliane Miranda Bezerra Garcia - Matricula: 115850
</t>
    </r>
    <r>
      <rPr>
        <b/>
        <sz val="10"/>
        <rFont val="Times New Roman"/>
        <family val="1"/>
      </rPr>
      <t>HOSP. REGIONAL DE CACERES</t>
    </r>
    <r>
      <rPr>
        <sz val="10"/>
        <rFont val="Times New Roman"/>
        <family val="1"/>
      </rPr>
      <t xml:space="preserve">
Diniquison Junio de Jesus Silva - Matrícula: 316572
</t>
    </r>
    <r>
      <rPr>
        <b/>
        <sz val="10"/>
        <rFont val="Times New Roman"/>
        <family val="1"/>
      </rPr>
      <t xml:space="preserve">HOSP. REGIONAL DE ALTA FLORESTA </t>
    </r>
    <r>
      <rPr>
        <sz val="10"/>
        <rFont val="Times New Roman"/>
        <family val="1"/>
      </rPr>
      <t xml:space="preserve">
 Igor Oliveira Gomes da Silva
Matricula 263864/5
</t>
    </r>
    <r>
      <rPr>
        <b/>
        <sz val="10"/>
        <rFont val="Times New Roman"/>
        <family val="1"/>
      </rPr>
      <t>HOSPITAL REGIONAL DE SINOP</t>
    </r>
    <r>
      <rPr>
        <sz val="10"/>
        <rFont val="Times New Roman"/>
        <family val="1"/>
      </rPr>
      <t xml:space="preserve">
Dereque Braian Debrassi - Matrícula: 280171
</t>
    </r>
    <r>
      <rPr>
        <b/>
        <sz val="10"/>
        <rFont val="Times New Roman"/>
        <family val="1"/>
      </rPr>
      <t>HOSPITAL ESTADUAL SANTA CASA</t>
    </r>
    <r>
      <rPr>
        <sz val="10"/>
        <rFont val="Times New Roman"/>
        <family val="1"/>
      </rPr>
      <t xml:space="preserve">
Karine Pereira Da Costa - Matrícula: 354037
</t>
    </r>
    <r>
      <rPr>
        <b/>
        <sz val="10"/>
        <rFont val="Times New Roman"/>
        <family val="1"/>
      </rPr>
      <t>ERS AGUA BOA</t>
    </r>
    <r>
      <rPr>
        <sz val="10"/>
        <rFont val="Times New Roman"/>
        <family val="1"/>
      </rPr>
      <t xml:space="preserve">
 Valcimar Pereira de Oliveira - Matricula:
90025
</t>
    </r>
    <r>
      <rPr>
        <b/>
        <sz val="10"/>
        <rFont val="Times New Roman"/>
        <family val="1"/>
      </rPr>
      <t>ERS ALTA FLORESTA</t>
    </r>
    <r>
      <rPr>
        <sz val="10"/>
        <rFont val="Times New Roman"/>
        <family val="1"/>
      </rPr>
      <t xml:space="preserve">
Marx Adriano Fávaro,- Matricula: 107230
</t>
    </r>
    <r>
      <rPr>
        <b/>
        <sz val="10"/>
        <rFont val="Times New Roman"/>
        <family val="1"/>
      </rPr>
      <t>ERS DA BAIXADA CUIABANA</t>
    </r>
    <r>
      <rPr>
        <sz val="10"/>
        <rFont val="Times New Roman"/>
        <family val="1"/>
      </rPr>
      <t xml:space="preserve">
Zeli Vecchi Pulchério - Matricula: 115756
</t>
    </r>
    <r>
      <rPr>
        <b/>
        <sz val="10"/>
        <rFont val="Times New Roman"/>
        <family val="1"/>
      </rPr>
      <t>ERS BARRA DO GARÇAS</t>
    </r>
    <r>
      <rPr>
        <sz val="10"/>
        <rFont val="Times New Roman"/>
        <family val="1"/>
      </rPr>
      <t xml:space="preserve">
Plinio Marcos Barbosa Santana - Matricula: 104895
</t>
    </r>
    <r>
      <rPr>
        <b/>
        <sz val="10"/>
        <rFont val="Times New Roman"/>
        <family val="1"/>
      </rPr>
      <t>ERS JUINA</t>
    </r>
    <r>
      <rPr>
        <sz val="10"/>
        <rFont val="Times New Roman"/>
        <family val="1"/>
      </rPr>
      <t xml:space="preserve">
Humberto Nogueira de Moraes - Matrícula: 65034
</t>
    </r>
    <r>
      <rPr>
        <b/>
        <sz val="10"/>
        <rFont val="Times New Roman"/>
        <family val="1"/>
      </rPr>
      <t>ERS PORTO ALEGRE DO NORTE</t>
    </r>
    <r>
      <rPr>
        <sz val="10"/>
        <rFont val="Times New Roman"/>
        <family val="1"/>
      </rPr>
      <t xml:space="preserve">
Andreia Barreira Abreu Alves - Matrícula: 93951
</t>
    </r>
    <r>
      <rPr>
        <b/>
        <sz val="10"/>
        <rFont val="Times New Roman"/>
        <family val="1"/>
      </rPr>
      <t>ERS RONDONOPOLIS</t>
    </r>
    <r>
      <rPr>
        <sz val="10"/>
        <rFont val="Times New Roman"/>
        <family val="1"/>
      </rPr>
      <t xml:space="preserve">
Rodrigo Aparecido de Melo Sá - Matrícula: 115750
</t>
    </r>
    <r>
      <rPr>
        <b/>
        <sz val="10"/>
        <rFont val="Times New Roman"/>
        <family val="1"/>
      </rPr>
      <t>ERS SÃO FELIX DO ARAGUAIA</t>
    </r>
    <r>
      <rPr>
        <sz val="10"/>
        <rFont val="Times New Roman"/>
        <family val="1"/>
      </rPr>
      <t xml:space="preserve">
Raimunda Nascimento de Souza -Matricula:75232
</t>
    </r>
    <r>
      <rPr>
        <b/>
        <sz val="10"/>
        <rFont val="Times New Roman"/>
        <family val="1"/>
      </rPr>
      <t>ESCRITORIO REGIONAL DE SINOP</t>
    </r>
    <r>
      <rPr>
        <sz val="10"/>
        <rFont val="Times New Roman"/>
        <family val="1"/>
      </rPr>
      <t xml:space="preserve">
 Rafael Balzan - Matrícula: 113072
</t>
    </r>
    <r>
      <rPr>
        <b/>
        <sz val="10"/>
        <rFont val="Times New Roman"/>
        <family val="1"/>
      </rPr>
      <t>ESCRITORIO REGIONAL TANGARA DA SERRA</t>
    </r>
    <r>
      <rPr>
        <sz val="10"/>
        <rFont val="Times New Roman"/>
        <family val="1"/>
      </rPr>
      <t xml:space="preserve">
Juliano Belote - Matrícula: 94423
</t>
    </r>
    <r>
      <rPr>
        <b/>
        <sz val="10"/>
        <rFont val="Times New Roman"/>
        <family val="1"/>
      </rPr>
      <t>ERS DE JUARA</t>
    </r>
    <r>
      <rPr>
        <sz val="10"/>
        <rFont val="Times New Roman"/>
        <family val="1"/>
      </rPr>
      <t xml:space="preserve">
Mario Gotardo - Matrícula 487140
</t>
    </r>
    <r>
      <rPr>
        <b/>
        <sz val="10"/>
        <rFont val="Times New Roman"/>
        <family val="1"/>
      </rPr>
      <t>ERS DIAMANTINO</t>
    </r>
    <r>
      <rPr>
        <sz val="10"/>
        <rFont val="Times New Roman"/>
        <family val="1"/>
      </rPr>
      <t xml:space="preserve">
Katia Silene Soares De Barros - Matricula: 117071 
</t>
    </r>
    <r>
      <rPr>
        <b/>
        <sz val="10"/>
        <rFont val="Times New Roman"/>
        <family val="1"/>
      </rPr>
      <t xml:space="preserve"> ERS CACERES</t>
    </r>
    <r>
      <rPr>
        <sz val="10"/>
        <rFont val="Times New Roman"/>
        <family val="1"/>
      </rPr>
      <t xml:space="preserve">
Sebastiana da Silva Pereira - Matricula: 90575 
</t>
    </r>
    <r>
      <rPr>
        <b/>
        <sz val="10"/>
        <rFont val="Times New Roman"/>
        <family val="1"/>
      </rPr>
      <t xml:space="preserve">ERS- COLÍDER </t>
    </r>
    <r>
      <rPr>
        <sz val="10"/>
        <rFont val="Times New Roman"/>
        <family val="1"/>
      </rPr>
      <t xml:space="preserve">
Luciana de Souza Pexe Gouveia - Matrícula: 47492
</t>
    </r>
    <r>
      <rPr>
        <b/>
        <sz val="10"/>
        <rFont val="Times New Roman"/>
        <family val="1"/>
      </rPr>
      <t>ERS- PEIXOTO DE AZEVEDO</t>
    </r>
    <r>
      <rPr>
        <sz val="10"/>
        <rFont val="Times New Roman"/>
        <family val="1"/>
      </rPr>
      <t xml:space="preserve">
Marcia Bernadete Schons  - Matricula: 58100
</t>
    </r>
    <r>
      <rPr>
        <b/>
        <sz val="10"/>
        <rFont val="Times New Roman"/>
        <family val="1"/>
      </rPr>
      <t>ERS DE PONTES E LACERDA</t>
    </r>
    <r>
      <rPr>
        <sz val="10"/>
        <rFont val="Times New Roman"/>
        <family val="1"/>
      </rPr>
      <t xml:space="preserve">
Márcio Alves Vaillant - Matricula:111874
</t>
    </r>
    <r>
      <rPr>
        <b/>
        <sz val="10"/>
        <rFont val="Times New Roman"/>
        <family val="1"/>
      </rPr>
      <t>SERVIÇOS DE VERIFICAÇÃO DE ÓBITOS-SVO</t>
    </r>
    <r>
      <rPr>
        <sz val="10"/>
        <rFont val="Times New Roman"/>
        <family val="1"/>
      </rPr>
      <t xml:space="preserve">
 Miriam Estela de Souza Freire -Matrícula: 93307</t>
    </r>
  </si>
  <si>
    <t>246/2021/GBSES
336/2021/GBSES
197/2023/GBSES
0724/2024/GBSES
0867/2024/GBSES
056/2025/GBSES</t>
  </si>
  <si>
    <t>(DOE. 28.457 - PÁG. 74 - 15/03/2023)
(DOE. 28.859 - PÁG. 90 - 29/10/2024)
(DOE. 28.898 - PÁG. 81 a 85 - 27/12/2024)
(DOE. 28.923 - PÁG. 45-04/02/2025)</t>
  </si>
  <si>
    <t>042/2021/GBSES
457/2021/GBSES
023/2022/GBSES
837/2022/GBSES
363/2023/GBSES
0111/2024/GBSES
019/2025/GBSES</t>
  </si>
  <si>
    <t>(DOE. 28.690 - PÁG. 167 - 27/02/2024)
(DOE. 28.908 - PÁG. 38 - 14/01/2025)</t>
  </si>
  <si>
    <t>352/2022/GBSES
287/2024/GBSES
0867/2024/GBSES
044/2025/GBSES
0363/2025/GBSES</t>
  </si>
  <si>
    <t>D0E. 28.739 - PÁG. 67 - 09/05/2022
(DOE. 28.898 - PÁG. 81 a 85 - 27/12/2024)
DOE. 28.919 - Pág.136-137-  29/01/2025
DOE. 28.995 - Pág.31-  23/05/2025</t>
  </si>
  <si>
    <t>422/2022/GBSES
0867/2024/GBSES
044/2025/GBSES</t>
  </si>
  <si>
    <t>D0E. 28.270 - PÁG. 38 - 22/06/2022
(DOE. 28.898 - PÁG. 81 a 85 - 27/12/2024)
DOE. 28.919 - Pág.136-137-  29/01/2025</t>
  </si>
  <si>
    <r>
      <rPr>
        <b/>
        <sz val="10"/>
        <rFont val="Times New Roman"/>
        <family val="1"/>
      </rPr>
      <t xml:space="preserve">ERS DE ÁGUA BOA
</t>
    </r>
    <r>
      <rPr>
        <sz val="10"/>
        <rFont val="Times New Roman"/>
        <family val="1"/>
      </rPr>
      <t>FISCAL SETORIAL - LUCIO CEZAR FAVARETTO -  Matrícula: 125347</t>
    </r>
    <r>
      <rPr>
        <b/>
        <sz val="10"/>
        <rFont val="Times New Roman"/>
        <family val="1"/>
      </rPr>
      <t xml:space="preserve">
</t>
    </r>
    <r>
      <rPr>
        <sz val="10"/>
        <rFont val="Times New Roman"/>
        <family val="1"/>
      </rPr>
      <t>SUPLENTE DE FISCAL SETORIAL - VALCIMAR PEREIRA DE OLIVEIRA -  Matrícula: 90025</t>
    </r>
    <r>
      <rPr>
        <b/>
        <sz val="10"/>
        <rFont val="Times New Roman"/>
        <family val="1"/>
      </rPr>
      <t xml:space="preserve">
ERS - ALTA FLORESTA</t>
    </r>
    <r>
      <rPr>
        <sz val="10"/>
        <rFont val="Times New Roman"/>
        <family val="1"/>
      </rPr>
      <t xml:space="preserve">
FISCAL SETORIAL - Rosângela Roque L. Gaudêncio - Matricula: 55539
SUPLENTE - Cátia Cristiani Heissler Oliveira - Matricula: 100506
</t>
    </r>
    <r>
      <rPr>
        <b/>
        <sz val="10"/>
        <rFont val="Times New Roman"/>
        <family val="1"/>
      </rPr>
      <t>ERS - BARRA DO GARÇAS</t>
    </r>
    <r>
      <rPr>
        <sz val="10"/>
        <rFont val="Times New Roman"/>
        <family val="1"/>
      </rPr>
      <t xml:space="preserve">
FISCAL SETORIAL - Lavinia de Castro Pereira - Matrícula: 104891
SUPLENTE - Kesia Teofilo de Oliveira Ferreira - Matrícula: 111621
</t>
    </r>
    <r>
      <rPr>
        <b/>
        <sz val="10"/>
        <rFont val="Times New Roman"/>
        <family val="1"/>
      </rPr>
      <t>ERS - COLÍDER</t>
    </r>
    <r>
      <rPr>
        <sz val="10"/>
        <rFont val="Times New Roman"/>
        <family val="1"/>
      </rPr>
      <t xml:space="preserve">
FISCAL SETORIAL - Grazielle Scarpin Guimarães - Matricula: 59513
SUPLENTE - Priscila Lidiane Pompeo Piveta Tim - Matricula: 106840
</t>
    </r>
    <r>
      <rPr>
        <b/>
        <sz val="10"/>
        <rFont val="Times New Roman"/>
        <family val="1"/>
      </rPr>
      <t>ERS - JUÍNA</t>
    </r>
    <r>
      <rPr>
        <sz val="10"/>
        <rFont val="Times New Roman"/>
        <family val="1"/>
      </rPr>
      <t xml:space="preserve">
FISCAL SETORIAL - Humberto Nogueira de Moraes - Matricula: 103403
SUPLENTE - Juciane Alves da Silva - Matricula: 47937
</t>
    </r>
    <r>
      <rPr>
        <b/>
        <sz val="10"/>
        <rFont val="Times New Roman"/>
        <family val="1"/>
      </rPr>
      <t>ERS - PONTES E LACERDA</t>
    </r>
    <r>
      <rPr>
        <sz val="10"/>
        <rFont val="Times New Roman"/>
        <family val="1"/>
      </rPr>
      <t xml:space="preserve">
FISCAL SETORIAL - Ana Carolina Guedes Maximiliano Ferro - Matricula: 90309
SUPLENTE - Ilda Apareceida da Silva - Matricula: 64844
</t>
    </r>
    <r>
      <rPr>
        <b/>
        <sz val="10"/>
        <rFont val="Times New Roman"/>
        <family val="1"/>
      </rPr>
      <t>ERS - CÁCERES</t>
    </r>
    <r>
      <rPr>
        <sz val="10"/>
        <rFont val="Times New Roman"/>
        <family val="1"/>
      </rPr>
      <t xml:space="preserve">
FISCAL SETORIAL - Lucinaldo da Silva Santiago - Matrícula: 83476-3
SUPLENTE - Sebastiana Pereira da Silva - Matrícula: 90575-1
</t>
    </r>
  </si>
  <si>
    <r>
      <t xml:space="preserve">CRIDAC - CENTRO DE REABILITAÇÃO DOM AQUINO CORRÊA
FISCAL SETORIAL - Silvana Gomes Colombo  Matricula: 90372
SUPLENTE - Fabiana Magalhães da Rocha - Matricula: 125278
LACEN - 
FISCAL SETORIAL - Juliana Maria Godoi de Lima - Matrícula: 296166
SUPLENTE -  Egiane Queiroz De Souza Rodrigues - Matrícula: 312030
HEMOCENTRO - MT
FISCAL SETORIAL - Gessica de Burgo Pessoas - Matricula: 294089
SUPLENTE - Leandro Henrique Begas Costa - Matricula: 111559
ESP - ESCOLA DE SAÚDE PÚBLICA
FISCAL SETORIAL - Françoise Geise de Souza - Matricula: 113089
SUPLENTE - Cleber Arantes do Carmo - Matricula: 63763
</t>
    </r>
    <r>
      <rPr>
        <b/>
        <sz val="10"/>
        <rFont val="Times New Roman"/>
        <family val="1"/>
      </rPr>
      <t>COMPLEXO REGULADOR ESTADUAL</t>
    </r>
    <r>
      <rPr>
        <sz val="10"/>
        <rFont val="Times New Roman"/>
        <family val="1"/>
      </rPr>
      <t xml:space="preserve">
FISCAL SETORIAL -  Marlene Ormonde Almeida - Matricula:
111004
SUPLENTE - Wanderson Welliton
Frederico de Pinho - Matricula:
307088
</t>
    </r>
    <r>
      <rPr>
        <b/>
        <sz val="10"/>
        <rFont val="Times New Roman"/>
        <family val="1"/>
      </rPr>
      <t xml:space="preserve">CERMAC - </t>
    </r>
    <r>
      <rPr>
        <sz val="10"/>
        <rFont val="Times New Roman"/>
        <family val="1"/>
      </rPr>
      <t xml:space="preserve">
FISCAL SETORIAL - Laysa Miranda de Faria - Matrícula: 317327
SUPLENTE - Ligia Rodrigues de Almeida - Matricula: 272216
</t>
    </r>
    <r>
      <rPr>
        <b/>
        <sz val="10"/>
        <rFont val="Times New Roman"/>
        <family val="1"/>
      </rPr>
      <t>ERS - DIAMANTINO -</t>
    </r>
    <r>
      <rPr>
        <sz val="10"/>
        <rFont val="Times New Roman"/>
        <family val="1"/>
      </rPr>
      <t xml:space="preserve">
FISCAL SETORIAL - Sandra Regina Ferreira Guimarães - Matricula: 252900
SUPLENTE - Fabiane Domingues Leite - Matricula: 117548
</t>
    </r>
    <r>
      <rPr>
        <b/>
        <sz val="10"/>
        <rFont val="Times New Roman"/>
        <family val="1"/>
      </rPr>
      <t xml:space="preserve">ERS - JUARA - </t>
    </r>
    <r>
      <rPr>
        <sz val="10"/>
        <rFont val="Times New Roman"/>
        <family val="1"/>
      </rPr>
      <t xml:space="preserve">
FISCAL SETORIAL - Maria Lucia da Silva - Matricula: 103403
SUPLENTE - Veronice Maria Barbosa - Matricula: 90142
</t>
    </r>
    <r>
      <rPr>
        <b/>
        <sz val="10"/>
        <rFont val="Times New Roman"/>
        <family val="1"/>
      </rPr>
      <t>ERS - RONDONÓPOLIS</t>
    </r>
    <r>
      <rPr>
        <sz val="10"/>
        <rFont val="Times New Roman"/>
        <family val="1"/>
      </rPr>
      <t xml:space="preserve">
FISCAL SETORIAL - Amarildo Hatori - Matricula: 95304
SUPLENTE - Vanessa Soares Rodrigues - Matricula: 115727
</t>
    </r>
    <r>
      <rPr>
        <b/>
        <sz val="10"/>
        <rFont val="Times New Roman"/>
        <family val="1"/>
      </rPr>
      <t>ERS - SINOP -</t>
    </r>
    <r>
      <rPr>
        <sz val="10"/>
        <rFont val="Times New Roman"/>
        <family val="1"/>
      </rPr>
      <t xml:space="preserve">
FISCAL SETORIAL - :Bruno de Oliveira Pereira -
Matricula: 117991 
SUPLENTE - :  Rafael Balzan - Matrícula: 113072
</t>
    </r>
    <r>
      <rPr>
        <b/>
        <sz val="10"/>
        <rFont val="Times New Roman"/>
        <family val="1"/>
      </rPr>
      <t>ERS - TANGARÁ DA SERRA</t>
    </r>
    <r>
      <rPr>
        <sz val="10"/>
        <rFont val="Times New Roman"/>
        <family val="1"/>
      </rPr>
      <t xml:space="preserve">
FISCAL SETORIAL - Juliano Belote - Matricula: 94423
SUPLENTE - Paulo César de Souza - Matricula: 98171
</t>
    </r>
    <r>
      <rPr>
        <b/>
        <sz val="10"/>
        <rFont val="Times New Roman"/>
        <family val="1"/>
      </rPr>
      <t>ERS - BAIXADA CUIABANA</t>
    </r>
    <r>
      <rPr>
        <sz val="10"/>
        <rFont val="Times New Roman"/>
        <family val="1"/>
      </rPr>
      <t xml:space="preserve">
FISCAL SETORIAL - Sônia Regina Schinello - Matricula: 61202
SUPLENTE - Cleyton Lauro da Silva - Matricula: 97114
</t>
    </r>
    <r>
      <rPr>
        <b/>
        <sz val="10"/>
        <rFont val="Times New Roman"/>
        <family val="1"/>
      </rPr>
      <t>SUPERINTENDÊNCIA DE VIGILÂNCIA EM SAÚDE-SUVSA</t>
    </r>
    <r>
      <rPr>
        <sz val="10"/>
        <rFont val="Times New Roman"/>
        <family val="1"/>
      </rPr>
      <t xml:space="preserve">
FISCAL SETORIAL - Mariane dos Santos Freitas da Silva Nobre - Matrícula: 294656
SUPLENTE - Paula Viviana Queiroz Dantas de
Assis - Matrícula: 96169
</t>
    </r>
    <r>
      <rPr>
        <b/>
        <sz val="10"/>
        <rFont val="Times New Roman"/>
        <family val="1"/>
      </rPr>
      <t>SUPERINTENDÊNCIA DE ATENÇÃO À SAÚDE</t>
    </r>
    <r>
      <rPr>
        <sz val="10"/>
        <rFont val="Times New Roman"/>
        <family val="1"/>
      </rPr>
      <t xml:space="preserve">
FISCAL SETORIAL - Enedil Ana Mendes - Matrícula: 304659
SUPLENTE - Ananda Rodriguês B. Yamashita -
Matrícula: 318293
</t>
    </r>
    <r>
      <rPr>
        <b/>
        <sz val="10"/>
        <rFont val="Times New Roman"/>
        <family val="1"/>
      </rPr>
      <t>SUPERINTENDÊNCIA DE ASSISTÊNCIA FARMACÊUTICA (SAF)</t>
    </r>
    <r>
      <rPr>
        <sz val="10"/>
        <rFont val="Times New Roman"/>
        <family val="1"/>
      </rPr>
      <t xml:space="preserve">
FISCAL SETORIAL - Michelle Lina Alves - Matrícula: 217147
SUPLENTE - Camila Teixeira Vasques - Matrícula:
315298</t>
    </r>
  </si>
  <si>
    <r>
      <t xml:space="preserve">
</t>
    </r>
    <r>
      <rPr>
        <b/>
        <sz val="10"/>
        <rFont val="Times New Roman"/>
        <family val="1"/>
      </rPr>
      <t>NÚCLEO DO TELESSAÚDE E SAÚDE DIGITAL</t>
    </r>
    <r>
      <rPr>
        <sz val="10"/>
        <rFont val="Times New Roman"/>
        <family val="1"/>
      </rPr>
      <t xml:space="preserve">
FISCAL SETORIAL  -Vânia Jacira Berti - Matrícula: 310245 
SUPLENTE SETORIAL - Wesleyson Davyson Moraes da Silva Gonçalves - Matrícula: 342888
</t>
    </r>
    <r>
      <rPr>
        <b/>
        <sz val="10"/>
        <rFont val="Times New Roman"/>
        <family val="1"/>
      </rPr>
      <t>COORDENADORIA DE PATRIMÔNIO - COPATRI</t>
    </r>
    <r>
      <rPr>
        <sz val="10"/>
        <rFont val="Times New Roman"/>
        <family val="1"/>
      </rPr>
      <t xml:space="preserve">
FISCAL TITULAR - Dionizia Ap. Ferreira de Almeida - Matricula: 95349
SUPLENTE - Rosane Cristina Silva de Jesus - Matricula: 93328
</t>
    </r>
    <r>
      <rPr>
        <b/>
        <sz val="10"/>
        <rFont val="Times New Roman"/>
        <family val="1"/>
      </rPr>
      <t>OUVIDORIA SETORIAL DE SAÚDE</t>
    </r>
    <r>
      <rPr>
        <sz val="10"/>
        <rFont val="Times New Roman"/>
        <family val="1"/>
      </rPr>
      <t xml:space="preserve">
FISCAL TITULAR - Marisa Auxiliadora Xavier Dorileo Negretti - Matricula: 58070
SUPLENTE - Rodrigo Afonso da Costa Ribeiro - Matricula: 104727
</t>
    </r>
    <r>
      <rPr>
        <b/>
        <sz val="10"/>
        <rFont val="Times New Roman"/>
        <family val="1"/>
      </rPr>
      <t>ESCOLA DE SAÚDE PÚBLICA</t>
    </r>
    <r>
      <rPr>
        <sz val="10"/>
        <rFont val="Times New Roman"/>
        <family val="1"/>
      </rPr>
      <t xml:space="preserve">
FISCAL TITULAR - Francisnete Gomes Kleinschmitt - Matricula: 129152
SUPLENTE - Françoise Geise Souza - Matricula: 113089
</t>
    </r>
    <r>
      <rPr>
        <b/>
        <sz val="10"/>
        <rFont val="Times New Roman"/>
        <family val="1"/>
      </rPr>
      <t>CIAPS I- ADAUTO BOTELHO</t>
    </r>
    <r>
      <rPr>
        <sz val="10"/>
        <rFont val="Times New Roman"/>
        <family val="1"/>
      </rPr>
      <t xml:space="preserve"> (ADMINISTRATIVO)
FISCAL TITULAR - Cinthia Rocha Da Silva - Matrícula:296868
SUPLENTE - Luciana Stella Sarmento P. de Almeida Matrícula:143384
</t>
    </r>
    <r>
      <rPr>
        <b/>
        <sz val="10"/>
        <rFont val="Times New Roman"/>
        <family val="1"/>
      </rPr>
      <t>UNIDADE III - CIAPS ADAUTO BOTELHO</t>
    </r>
    <r>
      <rPr>
        <sz val="10"/>
        <rFont val="Times New Roman"/>
        <family val="1"/>
      </rPr>
      <t xml:space="preserve">
FISCAL TITULAR - Edvania Lourdes da Silva Lima de Oliveira - Matricula: 58151
SUPLENTE - Robson Martins Carvalho - Matricula:103753
</t>
    </r>
    <r>
      <rPr>
        <b/>
        <sz val="10"/>
        <rFont val="Times New Roman"/>
        <family val="1"/>
      </rPr>
      <t>CAPSI - CENTRO DE ATENÇÃO PSICOSSOCIAL INFANTIL</t>
    </r>
    <r>
      <rPr>
        <sz val="10"/>
        <rFont val="Times New Roman"/>
        <family val="1"/>
      </rPr>
      <t xml:space="preserve">
FISCAL TITULAR - Luciane Maria Cassini - Matricula: 113094
SUPLENTE - Janaina Ribeiro Bruno Nogueira Borges - Matricula: 98147
</t>
    </r>
    <r>
      <rPr>
        <b/>
        <sz val="10"/>
        <rFont val="Times New Roman"/>
        <family val="1"/>
      </rPr>
      <t>LAR DOCE LAR - CENTRO INTEGRADO DE ASSISTÊNCIA PSICOSSOCIAL ADAUTO BOTELHO</t>
    </r>
    <r>
      <rPr>
        <sz val="10"/>
        <rFont val="Times New Roman"/>
        <family val="1"/>
      </rPr>
      <t xml:space="preserve">
FISCAL TITULAR - Sarah Arnoldi Barboza Neta - Matricula: 110675
SUPLENTE - Manoel Carvalho dos Santos - Matricula: 63782
</t>
    </r>
    <r>
      <rPr>
        <b/>
        <sz val="10"/>
        <rFont val="Times New Roman"/>
        <family val="1"/>
      </rPr>
      <t>CAPS AD - CENTRO DE ATENÇÃO PSICOSSOCIAL ÁLCOOL E DROGAS/ADMI-NISTRATIVO - CIAPS ADAUTO BOTELHO</t>
    </r>
    <r>
      <rPr>
        <sz val="10"/>
        <rFont val="Times New Roman"/>
        <family val="1"/>
      </rPr>
      <t xml:space="preserve">
FISCAL TITULAR - Viviane Maria Guimarães Carvalho Lima -Matricula: 129152
SUPLENTE - Cirlene Santanna de Oliveira - Matricula- 90051
</t>
    </r>
    <r>
      <rPr>
        <b/>
        <sz val="10"/>
        <rFont val="Times New Roman"/>
        <family val="1"/>
      </rPr>
      <t>CRIDAC - NOVA SEDE</t>
    </r>
    <r>
      <rPr>
        <sz val="10"/>
        <rFont val="Times New Roman"/>
        <family val="1"/>
      </rPr>
      <t xml:space="preserve">
FISCAL TITULAR - Fabiana Magalhães da Rocha - Matricula: 125278 
SUPLENTE - Silvana Gomes Colombo - Matricula: 90372
</t>
    </r>
    <r>
      <rPr>
        <b/>
        <sz val="10"/>
        <rFont val="Times New Roman"/>
        <family val="1"/>
      </rPr>
      <t>CEOPE -</t>
    </r>
    <r>
      <rPr>
        <sz val="10"/>
        <rFont val="Times New Roman"/>
        <family val="1"/>
      </rPr>
      <t xml:space="preserve">
FISCAL TITULAR - Danilo Augusto Lemos Sanabria - Matricula: 90040
SUPLENTE - Erika de Oliveira Coutinho Ferreira - Matricula: 115395
</t>
    </r>
    <r>
      <rPr>
        <b/>
        <sz val="10"/>
        <rFont val="Times New Roman"/>
        <family val="1"/>
      </rPr>
      <t>CERMAC -</t>
    </r>
    <r>
      <rPr>
        <sz val="10"/>
        <rFont val="Times New Roman"/>
        <family val="1"/>
      </rPr>
      <t xml:space="preserve">
FISCAL TITULAR - Laysa Miranda de Faria - Matricula: 317327
SUPLENTE - Ligia Rodrigues de Almeida - Matricula: 272216
</t>
    </r>
    <r>
      <rPr>
        <b/>
        <sz val="10"/>
        <rFont val="Times New Roman"/>
        <family val="1"/>
      </rPr>
      <t xml:space="preserve">HEMOCENTRO - </t>
    </r>
    <r>
      <rPr>
        <sz val="10"/>
        <rFont val="Times New Roman"/>
        <family val="1"/>
      </rPr>
      <t xml:space="preserve">
FISCAL TITULAR - Gessica Burgo Pessoas - Matricula: 294089
SUPLENTE - Leadro Henrique Begas - Matricula: 111559
</t>
    </r>
    <r>
      <rPr>
        <b/>
        <sz val="10"/>
        <rFont val="Times New Roman"/>
        <family val="1"/>
      </rPr>
      <t>SAF - SUPERINTEDÊNIA DE ASSISTÊNCIA FARMACÊUTICA</t>
    </r>
    <r>
      <rPr>
        <sz val="10"/>
        <rFont val="Times New Roman"/>
        <family val="1"/>
      </rPr>
      <t xml:space="preserve">
FISCAL TITULAR - : Camila Teixeira Vasques - Matrícula: 315298
SUPLENTE - Liliane Pereira de Souza Lemes - Matricula: 294864
</t>
    </r>
    <r>
      <rPr>
        <b/>
        <sz val="10"/>
        <rFont val="Times New Roman"/>
        <family val="1"/>
      </rPr>
      <t>FARMACIA DE DEMANDA ESPECIALIZADA - ALTO CUSTO (SAF)</t>
    </r>
    <r>
      <rPr>
        <sz val="10"/>
        <rFont val="Times New Roman"/>
        <family val="1"/>
      </rPr>
      <t xml:space="preserve">
FISCAL TITULAR -  Wanessa Vieira de Souza - Matrícula: 285711
SUPLENTE - Rafaella Velazquez Ricas - Matricula: 295479
</t>
    </r>
    <r>
      <rPr>
        <b/>
        <sz val="10"/>
        <rFont val="Times New Roman"/>
        <family val="1"/>
      </rPr>
      <t>BASE SAMU -ALFA I-</t>
    </r>
    <r>
      <rPr>
        <sz val="10"/>
        <rFont val="Times New Roman"/>
        <family val="1"/>
      </rPr>
      <t xml:space="preserve">
FISCAL TITULAR -  Sandra Maria da Silva Guimarães -
Matrícula: 117985 
SUPLENTE -  Danielle Luiza de Amorim Coutinho
Matrícula: 111136
</t>
    </r>
    <r>
      <rPr>
        <b/>
        <sz val="10"/>
        <rFont val="Times New Roman"/>
        <family val="1"/>
      </rPr>
      <t>CENTRAL DE REGULAÇÃO DO MUNICÍPIO</t>
    </r>
    <r>
      <rPr>
        <sz val="10"/>
        <rFont val="Times New Roman"/>
        <family val="1"/>
      </rPr>
      <t xml:space="preserve">
FISCAL TITULAR -Sandra Maria da Silva Guimarães - Matrícula: 117985
SUPLENTE - Danielle Luiza de Amorim Coutinho - Matricula: 111136
</t>
    </r>
    <r>
      <rPr>
        <b/>
        <sz val="10"/>
        <rFont val="Times New Roman"/>
        <family val="1"/>
      </rPr>
      <t xml:space="preserve">COMPLEXO REGULADOR ESTADUAL( AV. COMDTE COSTA) </t>
    </r>
    <r>
      <rPr>
        <sz val="10"/>
        <rFont val="Times New Roman"/>
        <family val="1"/>
      </rPr>
      <t xml:space="preserve">
FISCAL TITULAR - :: Marlene Ormonde Almeida - Matricula:
111004
SUPLENTE - Wanderson Welliton
Frederico de Pinho - Matricula:
307088
</t>
    </r>
    <r>
      <rPr>
        <b/>
        <sz val="10"/>
        <rFont val="Times New Roman"/>
        <family val="1"/>
      </rPr>
      <t>ESCRITÓRIO REGIONAL DE SAÚDE DA BAIXADA CUIABANA</t>
    </r>
    <r>
      <rPr>
        <sz val="10"/>
        <rFont val="Times New Roman"/>
        <family val="1"/>
      </rPr>
      <t xml:space="preserve">
FISCAL TITULAR - Sonia Regina Schinello - Matricula: 61202
SUPLENTE - Cleyton Lauro da Silva - Matrícula: 97114
</t>
    </r>
    <r>
      <rPr>
        <b/>
        <sz val="10"/>
        <rFont val="Times New Roman"/>
        <family val="1"/>
      </rPr>
      <t xml:space="preserve">HOSPITAL ESTADUAL SANTA CASA </t>
    </r>
    <r>
      <rPr>
        <sz val="10"/>
        <rFont val="Times New Roman"/>
        <family val="1"/>
      </rPr>
      <t xml:space="preserve">
FISCAL TITULAR - Evandro Robson Oliveira Amorim - Matricula: 300869
SUPLENTE - Thiago Alexandre de Arruda Pacheco - Matricula: 299671
</t>
    </r>
    <r>
      <rPr>
        <b/>
        <sz val="10"/>
        <rFont val="Times New Roman"/>
        <family val="1"/>
      </rPr>
      <t>HOSPITAL METROPOLITANO DE VÁRZEA GRANDE</t>
    </r>
    <r>
      <rPr>
        <sz val="10"/>
        <rFont val="Times New Roman"/>
        <family val="1"/>
      </rPr>
      <t xml:space="preserve">
FISCAL SETORIAL - Mariana Faria Novais Sakamoto - Matrícula: 325700
SUPLENTE - Luiz Fernando Alves dos Santos - Matricula: 304845
S</t>
    </r>
    <r>
      <rPr>
        <b/>
        <sz val="10"/>
        <rFont val="Times New Roman"/>
        <family val="1"/>
      </rPr>
      <t>UPERINTENDÊNCIA DE VIGILÂNCIA EM SAÚDE - SUVSA</t>
    </r>
    <r>
      <rPr>
        <sz val="10"/>
        <rFont val="Times New Roman"/>
        <family val="1"/>
      </rPr>
      <t xml:space="preserve">
FISCAL TITULAR -  Mariane dos Santos da Silva - Matrícula: 29456
SUPLENTE -  Paula Viviana Queiroz Dantas de Assis - Matrícula: 96169
C</t>
    </r>
    <r>
      <rPr>
        <b/>
        <sz val="10"/>
        <rFont val="Times New Roman"/>
        <family val="1"/>
      </rPr>
      <t>EREST/COSAT - COORDENADORIA DO CENTRO DE REFERÊNCIA EM SAÚDE DO TRABALHADOR</t>
    </r>
    <r>
      <rPr>
        <sz val="10"/>
        <rFont val="Times New Roman"/>
        <family val="1"/>
      </rPr>
      <t xml:space="preserve">
FISCAL TITULAR - Lauren Cristiane Leite Ocampos - Matricula: 106855
SUPLENTE - Marcia Suzane Skolaude da Silva Casola - Matricula: 120488
</t>
    </r>
    <r>
      <rPr>
        <b/>
        <sz val="10"/>
        <rFont val="Times New Roman"/>
        <family val="1"/>
      </rPr>
      <t>DEPOSITO DE INSUMOS - COORDENADORIA DE VIGILÂNCIA EM SAÚDE AMBIENTAL (INSETICIDAS/LARVICIDAS/EQUIPAMENTOS</t>
    </r>
    <r>
      <rPr>
        <sz val="10"/>
        <rFont val="Times New Roman"/>
        <family val="1"/>
      </rPr>
      <t xml:space="preserve">
FISCAL TITULAR - Fernanda Cristina Campos Santana - Matricula: 88633
SUPLENTE - Marlene da Costa Barros - Matricula: 110164
</t>
    </r>
    <r>
      <rPr>
        <b/>
        <sz val="10"/>
        <rFont val="Times New Roman"/>
        <family val="1"/>
      </rPr>
      <t>LACEN - MT - LABORATÓRIO CENTRAL DE SAÚDE PÚBLICA DE MATO GROSSO (ADMINISTRATIVO E CIPÁTOLOGIA FUNDOS)</t>
    </r>
    <r>
      <rPr>
        <sz val="10"/>
        <rFont val="Times New Roman"/>
        <family val="1"/>
      </rPr>
      <t xml:space="preserve">
FISCAL TITULAR - Juliana Maria Godoi de Lima - Matricula: 130246
SUPLENTE - Nádia Souza Pereira -Matrícula: 2857457
</t>
    </r>
    <r>
      <rPr>
        <b/>
        <sz val="10"/>
        <rFont val="Times New Roman"/>
        <family val="1"/>
      </rPr>
      <t>COVSAM - COORDENADORIA DE VIGILÂNCIA EM SAÚDE AMBIENTAL (LABORATÓRIO DE ENTOMOLOGIA - COVAM)</t>
    </r>
    <r>
      <rPr>
        <sz val="10"/>
        <rFont val="Times New Roman"/>
        <family val="1"/>
      </rPr>
      <t xml:space="preserve">
FISCAL TITULAR - Fernanda Cristina Campos Santana - Matricula: 88633
SUPLENTE - Suzi Monte da Cruz - Matricula: 93755
</t>
    </r>
    <r>
      <rPr>
        <b/>
        <sz val="10"/>
        <rFont val="Times New Roman"/>
        <family val="1"/>
      </rPr>
      <t>CPEI - COORD. DO PROGRAMA ESTADUAL DE IMUNIZAÇÃO/ REDE DE FRIO</t>
    </r>
    <r>
      <rPr>
        <sz val="10"/>
        <rFont val="Times New Roman"/>
        <family val="1"/>
      </rPr>
      <t xml:space="preserve">
FISCAL TITULAR - Marx Rocha Camarão - Matricula: 252299
SUPLENTE - Tatiana Alves Gramari -
Matrícula:318063
</t>
    </r>
    <r>
      <rPr>
        <b/>
        <sz val="10"/>
        <rFont val="Times New Roman"/>
        <family val="1"/>
      </rPr>
      <t>CELAD</t>
    </r>
    <r>
      <rPr>
        <sz val="10"/>
        <rFont val="Times New Roman"/>
        <family val="1"/>
      </rPr>
      <t xml:space="preserve">
FISCAL TITULAR SETORIAL -
Camila Teixeira Vasques -
Matricula: 315298
SUPLENTE DE FISCAL
SETORIAL - 
Liliane Pereira de Souza -
Matricula: 294864
</t>
    </r>
    <r>
      <rPr>
        <b/>
        <sz val="10"/>
        <rFont val="Times New Roman"/>
        <family val="1"/>
      </rPr>
      <t>SAS</t>
    </r>
    <r>
      <rPr>
        <sz val="10"/>
        <rFont val="Times New Roman"/>
        <family val="1"/>
      </rPr>
      <t xml:space="preserve">
 FISCAL SETORIAL - Enedil Ana MendesMatricula: 304659
SUPLENTE FISCAL SETORIAL - Maylson Marinho da Silva Correa Matricula: 299627
</t>
    </r>
    <r>
      <rPr>
        <b/>
        <sz val="10"/>
        <rFont val="Times New Roman"/>
        <family val="1"/>
      </rPr>
      <t>BASE SAMU –ANEXO HOSPITAL ADAUTO BOTELHO</t>
    </r>
    <r>
      <rPr>
        <sz val="10"/>
        <rFont val="Times New Roman"/>
        <family val="1"/>
      </rPr>
      <t xml:space="preserve">
FISCAL SETORIAL -Damaris Leonel Brito Figueiredo - Matricula: 111347
SUPLENTE DE FISCAL SETORIAL - Danielle Luiza De Amorim Coutinho Mattos Matricula: 111136</t>
    </r>
  </si>
  <si>
    <t xml:space="preserve">792/2022/GBSES
0867/2024/GBSES
056/2025/GBSES
</t>
  </si>
  <si>
    <t>DOE. 28.372 - Pág. 50 -11/11/2024
(DOE. 28.898 - PÁG. 81 a 85 - 27/12/2024)
(DOE. 28.923 - PÁG. 45-04/02/2025)</t>
  </si>
  <si>
    <t>624/2023/GBSES
ERRATA DA PORTARIA Nº 0444/2024/GBSES
0867/2024/GBSES
044/2025/GBSES</t>
  </si>
  <si>
    <t>DOE. 28.568 - Pág. 68 - 22.08.2023
DOE. 28.778 - Pág. 69 - 05.07.2024
(DOE 28.898 - PG.81 A 85 - 27/12/2024)
DOE. 28.919 - Pág.136-137-  29/01/2025</t>
  </si>
  <si>
    <t xml:space="preserve">HOSPITAL METROPOLITANO-FISCAL TITULAR 
Luiz Fernando Alves dos Santos - Matrícula: 304845
HOSPITAL ESTADUAL SANTA CASA-FISCAL TITULAR 
Emanuel Santana Ardaia – Matrícula: 116009
HOSPITAL REGIONAL DE RONDONÓPOLIS-FISCAL TITULAR
Eliane Miranda Bezerra Garcia - Matrícula: 115850
HOSPITAL REGIONAL DE CÁCERES -FISCAL DE CONTRATO
FISCAL TITULAR 
Vagner Ferreira Barbosa - Matrícula: 2971041
HOSPITAL REGIONAL DE SORRISO - FISCAL TITULAR 
Dirceu Wagner - Matrícula 117542
HOSPITAL REGIONAL DE SINOP - FISCAL TITULAR 
Paola Rosoely Gil Espina - Matrícula: 292204
HOSPITAL REGIONAL DE ALTA FLORESTA -FISCAL TITULAR 
Elisiane dos Santos Fontanive - Matrícula: 281176
HOSPITAL REGIONAL DE COLÍDER - FISCAL TITULAR 
DAIANE MARISCAL CARBO
Matrícula: 320287
</t>
  </si>
  <si>
    <t>898/2023/GBSES
016/2025/GBSES
0696/2025/GBSES</t>
  </si>
  <si>
    <t>D.OE - 28.642 - Pag.  65 - 15.12.2023
DOE. 28.907 - Pág. 31 - 13/01/2025
DOE. 29.0887 - Pág. 63 - 03/10/2025
DOE. 29.0090 - Pág. 46- 07/10/2025</t>
  </si>
  <si>
    <t>062/2024/GBSES
082/2024/GBSES
0494/2024/GBSES
035/2025/GBSES
ERRATA 035/2025/GBSES</t>
  </si>
  <si>
    <t>042/2024/GBSES
0786/2024/GBSES
0867/2024/GBSES
031/2025/GBSES
0129/2025/GBSES</t>
  </si>
  <si>
    <t>D.OE - 28.665 - Pag.74 - 19.01.2024
DOE. 28.878 - PÁG. 61 - 27/11/2024
(DOE 28.898 - PG.81 A 85 - 27/12/2024)
(DOE 28.939 - PG.114 - 26/02/2025)</t>
  </si>
  <si>
    <t>0411/2024/GBSES
0872/2024/GBSES
0872/2024/GBSES - ERRATA
049/2025/GBSES</t>
  </si>
  <si>
    <t>DOE. 28.767 - PÁG. 43 - 120/06/2024
DOE. 28.898 - PÁG. 86 - 27/12/2024
DOE. 28.899 - PÁG. 57 - 07/08/2024
(DOE 28.921 - PG.116 - 31/01/2025)</t>
  </si>
  <si>
    <t>HOSPITAL REGIONAL DE CÁCERES
Wellyngton Alessandro Dolce
Matrícula 233157</t>
  </si>
  <si>
    <t>0565/2024/GBSES
0867/2024/GBSES
031/2025/GBSES</t>
  </si>
  <si>
    <t>DOE. 28.811 - PÁG. 48 - 21/08/2024
(DOE 28.898 - PG.81 A 85 - 27/12/2024)
(DOE 28.912 - PG.137 - 20/01/2025)</t>
  </si>
  <si>
    <t xml:space="preserve"> 0427/2024/GBSES
093/2025/GBSES</t>
  </si>
  <si>
    <t>DOE. 28.771 - Pág. 45 - 26.06.2024
DOE. 28.931 - Pág. 72-14/02/2025</t>
  </si>
  <si>
    <t>EDITORA NEGÓCIOS PUBLICOS DO BRASIL LTDA (SOLLAI)
MUDOU PARA
SOLLICITA NEGÓCIOS PÚBLICOS LTDA</t>
  </si>
  <si>
    <t>(DOE. 28.778 - PÁG. 68 - 05/07/2024)
(DOE 28.912 - PG.38 - 20/01/2025)
DOE 29.095 - PG.76 -14/10/2025)</t>
  </si>
  <si>
    <r>
      <t xml:space="preserve">“Contratação DO SALDO REMANESCENTE DO CONTRATO RESCINDIDO Nº 053/2024/SES/MT que se trata da Contratação de empresa especializada para executar a gestão dos equipamentos compreendendo  serviços  contínuos  de  manutenção  preventiva  e  corretiva com substituição de peças, testes de segurança elétrica, bem como certificação e calibração acreditada ou rastreáveis nos padrões RBC nos equipamentos de refrigeração (câmara fria, geladeira e freezer) da  Coordenadoria do Programa Estadual de Imunização-CPEI (rede de frio estadual e redes de frio    regionais),  Serviço de  Verificação    de    Óbito-SVO, Cermac,  MT-HEMOCENTRO, Superintendência    de    Assistência    Farmacêutica/SAF    e    </t>
    </r>
    <r>
      <rPr>
        <b/>
        <sz val="10"/>
        <rFont val="Times New Roman"/>
        <family val="1"/>
      </rPr>
      <t>Hospital    Metropolitano”</t>
    </r>
  </si>
  <si>
    <r>
      <rPr>
        <b/>
        <sz val="12"/>
        <rFont val="Times New Roman"/>
        <family val="1"/>
      </rPr>
      <t xml:space="preserve">SAMU - </t>
    </r>
    <r>
      <rPr>
        <sz val="12"/>
        <rFont val="Times New Roman"/>
        <family val="1"/>
      </rPr>
      <t xml:space="preserve">
</t>
    </r>
    <r>
      <rPr>
        <b/>
        <sz val="12"/>
        <rFont val="Times New Roman"/>
        <family val="1"/>
      </rPr>
      <t xml:space="preserve">FISCAL SETORIAL - </t>
    </r>
    <r>
      <rPr>
        <sz val="12"/>
        <rFont val="Times New Roman"/>
        <family val="1"/>
      </rPr>
      <t xml:space="preserve">
Mardem Aparecido dos Santos  
Matricula: 114223
S</t>
    </r>
    <r>
      <rPr>
        <b/>
        <sz val="12"/>
        <rFont val="Times New Roman"/>
        <family val="1"/>
      </rPr>
      <t xml:space="preserve">UPLENTE DE FISCAL SETORIAL
</t>
    </r>
    <r>
      <rPr>
        <sz val="12"/>
        <rFont val="Times New Roman"/>
        <family val="1"/>
      </rPr>
      <t>Fernando de Souza da Silva    
Matricula: 273604</t>
    </r>
  </si>
  <si>
    <t>0395/2025/GBSES
CIN Nº 159773/2025/GBSAVS/SES</t>
  </si>
  <si>
    <r>
      <rPr>
        <b/>
        <sz val="12"/>
        <rFont val="Times New Roman"/>
        <family val="1"/>
      </rPr>
      <t>COMISSÃO DE FISCALIZAÇÃO
SUVSA:</t>
    </r>
    <r>
      <rPr>
        <sz val="12"/>
        <rFont val="Times New Roman"/>
        <family val="1"/>
      </rPr>
      <t xml:space="preserve">
Juliano Silva Melo
</t>
    </r>
    <r>
      <rPr>
        <b/>
        <sz val="12"/>
        <rFont val="Times New Roman"/>
        <family val="1"/>
      </rPr>
      <t>COMISSÃO DE DE MONITORAMENTO CONTROLE E AVALIAÇÃO</t>
    </r>
    <r>
      <rPr>
        <sz val="12"/>
        <rFont val="Times New Roman"/>
        <family val="1"/>
      </rPr>
      <t>: Juliano Silva Melo</t>
    </r>
  </si>
  <si>
    <r>
      <rPr>
        <b/>
        <sz val="12"/>
        <rFont val="Times New Roman"/>
        <family val="1"/>
      </rPr>
      <t>COMISSÃO DE FISCALIZAÇÃO
SUVSA - FISCAIS
Secr. Adj. De Gestão Hospitalar:</t>
    </r>
    <r>
      <rPr>
        <sz val="12"/>
        <rFont val="Times New Roman"/>
        <family val="1"/>
      </rPr>
      <t xml:space="preserve"> Oberdam Ferreira Coutinho Lira
</t>
    </r>
    <r>
      <rPr>
        <b/>
        <sz val="12"/>
        <rFont val="Times New Roman"/>
        <family val="1"/>
      </rPr>
      <t xml:space="preserve">Secr. Adj. De Gestão Hospitalar: </t>
    </r>
    <r>
      <rPr>
        <sz val="12"/>
        <rFont val="Times New Roman"/>
        <family val="1"/>
      </rPr>
      <t xml:space="preserve">Maria Luiza de Oliveira Silveira
</t>
    </r>
    <r>
      <rPr>
        <b/>
        <sz val="12"/>
        <rFont val="Times New Roman"/>
        <family val="1"/>
      </rPr>
      <t>Secretaria Adj. De Atenção e Vigilância em saúde</t>
    </r>
    <r>
      <rPr>
        <sz val="12"/>
        <rFont val="Times New Roman"/>
        <family val="1"/>
      </rPr>
      <t xml:space="preserve">: Érika de Cássia Maia Teixeira
</t>
    </r>
    <r>
      <rPr>
        <b/>
        <sz val="12"/>
        <rFont val="Times New Roman"/>
        <family val="1"/>
      </rPr>
      <t xml:space="preserve">COMISSÃO DE DE MONITORAMENTO CONTROLE E AVALIAÇÃO: FISCAIS - Secretaria Adj. De Atenção e Vigilância em Saúde: 
</t>
    </r>
    <r>
      <rPr>
        <sz val="12"/>
        <rFont val="Times New Roman"/>
        <family val="1"/>
      </rPr>
      <t>Elaine Morita Pereira de Souza</t>
    </r>
    <r>
      <rPr>
        <b/>
        <sz val="12"/>
        <rFont val="Times New Roman"/>
        <family val="1"/>
      </rPr>
      <t xml:space="preserve">
SECR. ADJ. COMPLEXO REGULADOR: </t>
    </r>
    <r>
      <rPr>
        <sz val="12"/>
        <rFont val="Times New Roman"/>
        <family val="1"/>
      </rPr>
      <t>Flávia Pizzolio Fabrini</t>
    </r>
    <r>
      <rPr>
        <b/>
        <sz val="12"/>
        <rFont val="Times New Roman"/>
        <family val="1"/>
      </rPr>
      <t xml:space="preserve">
SUPERINTENDENCIA</t>
    </r>
    <r>
      <rPr>
        <sz val="12"/>
        <rFont val="Times New Roman"/>
        <family val="1"/>
      </rPr>
      <t xml:space="preserve">
</t>
    </r>
    <r>
      <rPr>
        <b/>
        <sz val="12"/>
        <rFont val="Times New Roman"/>
        <family val="1"/>
      </rPr>
      <t xml:space="preserve">DE PROGRAMAÇÃO CONTROLE E AVALIAÇÃO: </t>
    </r>
    <r>
      <rPr>
        <sz val="12"/>
        <rFont val="Times New Roman"/>
        <family val="1"/>
      </rPr>
      <t>Jesse Mamede Untar e /
Marciano marcelino Aquino Cruz</t>
    </r>
    <r>
      <rPr>
        <b/>
        <sz val="12"/>
        <rFont val="Times New Roman"/>
        <family val="1"/>
      </rPr>
      <t xml:space="preserve">
</t>
    </r>
  </si>
  <si>
    <r>
      <rPr>
        <b/>
        <sz val="12"/>
        <rFont val="Times New Roman"/>
        <family val="1"/>
      </rPr>
      <t xml:space="preserve">COMISSÃO DE FISCALIZAÇÃO
SUVSA - SUPLENTE
</t>
    </r>
    <r>
      <rPr>
        <sz val="12"/>
        <rFont val="Times New Roman"/>
        <family val="1"/>
      </rPr>
      <t xml:space="preserve">Secr. Adj. De Gestão Hospitalar: Alana Rodrigues Bezerra
Secr. Adj. De Gestão Hospitalar: Luciana Lopes Castanha Souto
Secretaria Adj. De Atenção e Vigilância em saúde:CarlaCarla Antunes Pereira de Brito Campos
COMISSÃO DE DE MONITORAMENTO CONTROLE E AVALIAÇÃO: SUPLENTES - Secretaria Adj. De Atenção e Vigilância em Saúde: 
Debora Alves do Nascimento
</t>
    </r>
    <r>
      <rPr>
        <b/>
        <sz val="12"/>
        <rFont val="Times New Roman"/>
        <family val="1"/>
      </rPr>
      <t>SECR. ADJ. COMPLEXO REGULADOR:</t>
    </r>
    <r>
      <rPr>
        <sz val="12"/>
        <rFont val="Times New Roman"/>
        <family val="1"/>
      </rPr>
      <t xml:space="preserve"> Fabiane Domingues Leite
</t>
    </r>
    <r>
      <rPr>
        <b/>
        <sz val="12"/>
        <rFont val="Times New Roman"/>
        <family val="1"/>
      </rPr>
      <t>SUPERINTENDENCIA
DE PROGRAMAÇÃO CONTROLE E AVALIAÇÃO:</t>
    </r>
    <r>
      <rPr>
        <sz val="12"/>
        <rFont val="Times New Roman"/>
        <family val="1"/>
      </rPr>
      <t xml:space="preserve"> Heloisa Gomes Araújo e /
Lorenzo Barros Almeida Reuter</t>
    </r>
  </si>
  <si>
    <r>
      <rPr>
        <b/>
        <sz val="12"/>
        <rFont val="Times New Roman"/>
        <family val="1"/>
      </rPr>
      <t>MT-HEMOCENTRO</t>
    </r>
    <r>
      <rPr>
        <sz val="12"/>
        <rFont val="Times New Roman"/>
        <family val="1"/>
      </rPr>
      <t xml:space="preserve">
 FERNANDO HENRIQUE MODOLO
Matrícula: 315166
</t>
    </r>
    <r>
      <rPr>
        <b/>
        <sz val="12"/>
        <rFont val="Times New Roman"/>
        <family val="1"/>
      </rPr>
      <t>CERMAC</t>
    </r>
    <r>
      <rPr>
        <sz val="12"/>
        <rFont val="Times New Roman"/>
        <family val="1"/>
      </rPr>
      <t xml:space="preserve">
Jocineide Rita dos Santos
Matricula: 117547
</t>
    </r>
    <r>
      <rPr>
        <b/>
        <sz val="12"/>
        <rFont val="Times New Roman"/>
        <family val="1"/>
      </rPr>
      <t>CRIDAC-CER III</t>
    </r>
    <r>
      <rPr>
        <sz val="12"/>
        <rFont val="Times New Roman"/>
        <family val="1"/>
      </rPr>
      <t xml:space="preserve">
 Fabiana Magalhães da Rocha
Matrícula: 125278 
</t>
    </r>
    <r>
      <rPr>
        <b/>
        <sz val="12"/>
        <rFont val="Times New Roman"/>
        <family val="1"/>
      </rPr>
      <t xml:space="preserve">CIAPS-AB
</t>
    </r>
    <r>
      <rPr>
        <sz val="12"/>
        <rFont val="Times New Roman"/>
        <family val="1"/>
      </rPr>
      <t>Aldair Rodrigues Wilsman
Matrícula:297908</t>
    </r>
  </si>
  <si>
    <r>
      <rPr>
        <b/>
        <sz val="12"/>
        <rFont val="Times New Roman"/>
        <family val="1"/>
      </rPr>
      <t>MT-HEMOCENTRO</t>
    </r>
    <r>
      <rPr>
        <sz val="12"/>
        <rFont val="Times New Roman"/>
        <family val="1"/>
      </rPr>
      <t xml:space="preserve">
GESSICA DE BURGO PESSOAS
Matrícula: 204089
</t>
    </r>
    <r>
      <rPr>
        <b/>
        <sz val="12"/>
        <rFont val="Times New Roman"/>
        <family val="1"/>
      </rPr>
      <t>CERMAC</t>
    </r>
    <r>
      <rPr>
        <sz val="12"/>
        <rFont val="Times New Roman"/>
        <family val="1"/>
      </rPr>
      <t xml:space="preserve">
Laysa Miranda de Faria
Matricula: 317327
</t>
    </r>
    <r>
      <rPr>
        <b/>
        <sz val="12"/>
        <rFont val="Times New Roman"/>
        <family val="1"/>
      </rPr>
      <t>CRIDAC- CER III</t>
    </r>
    <r>
      <rPr>
        <sz val="12"/>
        <rFont val="Times New Roman"/>
        <family val="1"/>
      </rPr>
      <t xml:space="preserve">
Bruna de Almeida Pasetti
Matrícula: 273187
</t>
    </r>
    <r>
      <rPr>
        <b/>
        <sz val="12"/>
        <rFont val="Times New Roman"/>
        <family val="1"/>
      </rPr>
      <t>CIAPS-AB</t>
    </r>
    <r>
      <rPr>
        <sz val="12"/>
        <rFont val="Times New Roman"/>
        <family val="1"/>
      </rPr>
      <t xml:space="preserve">
SARAH ARNOLDI BARBOZA NETA
Matrícula: 110675
</t>
    </r>
  </si>
  <si>
    <r>
      <rPr>
        <b/>
        <sz val="12"/>
        <rFont val="Times New Roman"/>
        <family val="1"/>
      </rPr>
      <t xml:space="preserve">MT-HEMOCENTRO
</t>
    </r>
    <r>
      <rPr>
        <sz val="12"/>
        <rFont val="Times New Roman"/>
        <family val="1"/>
      </rPr>
      <t>LEANDRO HENRIQUE BEGAS COSTA
Matrícula: 111559</t>
    </r>
    <r>
      <rPr>
        <b/>
        <sz val="12"/>
        <rFont val="Times New Roman"/>
        <family val="1"/>
      </rPr>
      <t xml:space="preserve">
CERMAC</t>
    </r>
    <r>
      <rPr>
        <sz val="12"/>
        <rFont val="Times New Roman"/>
        <family val="1"/>
      </rPr>
      <t xml:space="preserve">
Luciana Maria da Silva
Matricula: 232946
</t>
    </r>
    <r>
      <rPr>
        <b/>
        <sz val="12"/>
        <rFont val="Times New Roman"/>
        <family val="1"/>
      </rPr>
      <t>CRIDAC- CER III</t>
    </r>
    <r>
      <rPr>
        <sz val="12"/>
        <rFont val="Times New Roman"/>
        <family val="1"/>
      </rPr>
      <t xml:space="preserve">
Vilma Ferreira Xavier
Matrícula: 93209
</t>
    </r>
    <r>
      <rPr>
        <b/>
        <sz val="12"/>
        <rFont val="Times New Roman"/>
        <family val="1"/>
      </rPr>
      <t xml:space="preserve">CIAPS-AB
</t>
    </r>
    <r>
      <rPr>
        <sz val="12"/>
        <rFont val="Times New Roman"/>
        <family val="1"/>
      </rPr>
      <t>Manoel Carvalho Dos Santos - Matrícula:  63782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</si>
</sst>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R$&quot;\ #,##0.00;[Red]\-&quot;R$&quot;\ #,##0.00"/>
    <numFmt numFmtId="164" formatCode="[$R$ -416]#,##0.00"/>
    <numFmt numFmtId="165" formatCode="&quot;R$&quot;\ #,##0.00"/>
    <numFmt numFmtId="166" formatCode="dd/mm/yy"/>
  </numFmts>
  <fonts count="20" x14ac:knownFonts="1">
    <font>
      <sz val="11"/>
      <color theme="1"/>
      <name val="Calibri"/>
      <family val="2"/>
      <scheme val="minor"/>
    </font>
    <font>
      <sz val="11"/>
      <color theme="1"/>
      <name val="Calibri"/>
      <family val="2"/>
      <scheme val="minor"/>
    </font>
    <font>
      <sz val="11"/>
      <color rgb="FF9C0006"/>
      <name val="Calibri"/>
      <family val="2"/>
      <scheme val="minor"/>
    </font>
    <font>
      <b/>
      <sz val="11"/>
      <color theme="1"/>
      <name val="Calibri"/>
      <family val="2"/>
      <scheme val="minor"/>
    </font>
    <font>
      <sz val="12"/>
      <name val="Times New Roman"/>
      <family val="1"/>
    </font>
    <font>
      <b/>
      <sz val="12"/>
      <color theme="1"/>
      <name val="Times New Roman"/>
      <family val="1"/>
    </font>
    <font>
      <sz val="12"/>
      <color theme="1"/>
      <name val="Times New Roman"/>
      <family val="1"/>
    </font>
    <font>
      <b/>
      <sz val="12"/>
      <name val="Times New Roman"/>
      <family val="1"/>
    </font>
    <font>
      <b/>
      <sz val="10"/>
      <color theme="1"/>
      <name val="Calibri"/>
      <family val="2"/>
      <scheme val="minor"/>
    </font>
    <font>
      <b/>
      <sz val="11"/>
      <color theme="1"/>
      <name val="Times New Roman"/>
      <family val="1"/>
    </font>
    <font>
      <b/>
      <sz val="12"/>
      <color theme="1"/>
      <name val="Calibri"/>
      <family val="2"/>
      <scheme val="minor"/>
    </font>
    <font>
      <sz val="12"/>
      <color theme="1"/>
      <name val="Calibri"/>
      <family val="2"/>
      <scheme val="minor"/>
    </font>
    <font>
      <sz val="10"/>
      <name val="Times New Roman"/>
      <family val="1"/>
    </font>
    <font>
      <u/>
      <sz val="10"/>
      <name val="Times New Roman"/>
      <family val="1"/>
    </font>
    <font>
      <b/>
      <sz val="10"/>
      <name val="Times New Roman"/>
      <family val="1"/>
    </font>
    <font>
      <sz val="8"/>
      <name val="Calibri"/>
      <family val="2"/>
      <scheme val="minor"/>
    </font>
    <font>
      <b/>
      <sz val="16"/>
      <name val="Times New Roman"/>
      <family val="1"/>
    </font>
    <font>
      <b/>
      <sz val="11"/>
      <name val="Times New Roman"/>
      <family val="1"/>
    </font>
    <font>
      <sz val="11"/>
      <name val="Times New Roman"/>
      <family val="1"/>
    </font>
    <font>
      <sz val="9"/>
      <name val="Times New Roman"/>
      <family val="1"/>
    </font>
  </fonts>
  <fills count="22">
    <fill>
      <patternFill patternType="none"/>
    </fill>
    <fill>
      <patternFill patternType="gray125"/>
    </fill>
    <fill>
      <patternFill patternType="solid">
        <fgColor rgb="FFFFC7CE"/>
      </patternFill>
    </fill>
    <fill>
      <patternFill patternType="solid">
        <fgColor rgb="FF4A86E8"/>
        <bgColor rgb="FF4A86E8"/>
      </patternFill>
    </fill>
    <fill>
      <patternFill patternType="solid">
        <fgColor rgb="FF92D050"/>
        <bgColor rgb="FF92D050"/>
      </patternFill>
    </fill>
    <fill>
      <patternFill patternType="solid">
        <fgColor rgb="FFFF0000"/>
        <bgColor rgb="FFFF0000"/>
      </patternFill>
    </fill>
    <fill>
      <patternFill patternType="solid">
        <fgColor rgb="FFFF9900"/>
        <bgColor rgb="FFFF9900"/>
      </patternFill>
    </fill>
    <fill>
      <patternFill patternType="solid">
        <fgColor rgb="FF6D9EEB"/>
        <bgColor rgb="FF6D9EEB"/>
      </patternFill>
    </fill>
    <fill>
      <patternFill patternType="solid">
        <fgColor rgb="FFFFFF00"/>
        <bgColor indexed="64"/>
      </patternFill>
    </fill>
    <fill>
      <patternFill patternType="solid">
        <fgColor theme="4" tint="0.79998168889431442"/>
        <bgColor indexed="64"/>
      </patternFill>
    </fill>
    <fill>
      <patternFill patternType="solid">
        <fgColor rgb="FFFFFFFF"/>
        <bgColor rgb="FFFFFFFF"/>
      </patternFill>
    </fill>
    <fill>
      <patternFill patternType="solid">
        <fgColor theme="0"/>
        <bgColor rgb="FFD9E1F2"/>
      </patternFill>
    </fill>
    <fill>
      <patternFill patternType="solid">
        <fgColor theme="0"/>
        <bgColor rgb="FFFF0000"/>
      </patternFill>
    </fill>
    <fill>
      <patternFill patternType="solid">
        <fgColor theme="0"/>
        <bgColor rgb="FFFFFF00"/>
      </patternFill>
    </fill>
    <fill>
      <patternFill patternType="solid">
        <fgColor theme="0"/>
        <bgColor indexed="64"/>
      </patternFill>
    </fill>
    <fill>
      <patternFill patternType="solid">
        <fgColor theme="0"/>
        <bgColor rgb="FFFFFFFF"/>
      </patternFill>
    </fill>
    <fill>
      <patternFill patternType="solid">
        <fgColor rgb="FFFFFFFF"/>
        <bgColor indexed="64"/>
      </patternFill>
    </fill>
    <fill>
      <patternFill patternType="solid">
        <fgColor rgb="FF4D88E9"/>
        <bgColor rgb="FF4A86E8"/>
      </patternFill>
    </fill>
    <fill>
      <patternFill patternType="solid">
        <fgColor rgb="FF4D88E9"/>
        <bgColor indexed="64"/>
      </patternFill>
    </fill>
    <fill>
      <patternFill patternType="solid">
        <fgColor rgb="FF4E93F8"/>
        <bgColor indexed="64"/>
      </patternFill>
    </fill>
    <fill>
      <patternFill patternType="solid">
        <fgColor rgb="FFFFCCCC"/>
        <bgColor indexed="64"/>
      </patternFill>
    </fill>
    <fill>
      <patternFill patternType="solid">
        <fgColor rgb="FFFFFF00"/>
        <bgColor rgb="FFD9E1F2"/>
      </patternFill>
    </fill>
  </fills>
  <borders count="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s>
  <cellStyleXfs count="3">
    <xf numFmtId="0" fontId="0" fillId="0" borderId="0"/>
    <xf numFmtId="0" fontId="2" fillId="2" borderId="0" applyNumberFormat="0" applyBorder="0" applyAlignment="0" applyProtection="0"/>
    <xf numFmtId="0" fontId="1" fillId="0" borderId="0"/>
  </cellStyleXfs>
  <cellXfs count="125">
    <xf numFmtId="0" fontId="0" fillId="0" borderId="0" xfId="0"/>
    <xf numFmtId="0" fontId="5" fillId="0" borderId="0" xfId="0" applyFont="1" applyAlignment="1">
      <alignment horizontal="center" vertical="center" wrapText="1"/>
    </xf>
    <xf numFmtId="0" fontId="6" fillId="0" borderId="0" xfId="0" applyFont="1"/>
    <xf numFmtId="0" fontId="7" fillId="0" borderId="1" xfId="0" applyFont="1" applyBorder="1" applyAlignment="1">
      <alignment horizontal="center" vertical="center" wrapText="1"/>
    </xf>
    <xf numFmtId="0" fontId="6" fillId="0" borderId="0" xfId="0" applyFont="1" applyAlignment="1">
      <alignment wrapText="1"/>
    </xf>
    <xf numFmtId="0" fontId="6" fillId="0" borderId="0" xfId="0" applyFont="1" applyAlignment="1">
      <alignment vertical="center"/>
    </xf>
    <xf numFmtId="0" fontId="6" fillId="0" borderId="3" xfId="0" applyFont="1" applyBorder="1"/>
    <xf numFmtId="0" fontId="6" fillId="0" borderId="6" xfId="0" applyFont="1" applyBorder="1"/>
    <xf numFmtId="0" fontId="6" fillId="0" borderId="7" xfId="0" applyFont="1" applyBorder="1"/>
    <xf numFmtId="0" fontId="5" fillId="0" borderId="1" xfId="0" applyFont="1" applyBorder="1" applyAlignment="1">
      <alignment horizontal="center" vertical="center"/>
    </xf>
    <xf numFmtId="0" fontId="5" fillId="0" borderId="3" xfId="0" applyFont="1" applyBorder="1" applyAlignment="1">
      <alignment horizontal="center" vertical="center"/>
    </xf>
    <xf numFmtId="0" fontId="6" fillId="0" borderId="0" xfId="0" applyFont="1" applyAlignment="1">
      <alignment horizontal="center" vertical="center"/>
    </xf>
    <xf numFmtId="0" fontId="5" fillId="0" borderId="0" xfId="0" applyFont="1" applyAlignment="1">
      <alignment horizontal="center" vertical="center"/>
    </xf>
    <xf numFmtId="0" fontId="7" fillId="0" borderId="1" xfId="0" applyFont="1" applyBorder="1" applyAlignment="1">
      <alignment horizontal="center" vertical="center"/>
    </xf>
    <xf numFmtId="0" fontId="8" fillId="0" borderId="0" xfId="0" applyFont="1" applyAlignment="1">
      <alignment horizontal="center" vertical="center" wrapText="1"/>
    </xf>
    <xf numFmtId="0" fontId="5" fillId="0" borderId="0" xfId="2" applyFont="1" applyAlignment="1">
      <alignment horizontal="center" vertical="center"/>
    </xf>
    <xf numFmtId="0" fontId="10" fillId="0" borderId="0" xfId="0" applyFont="1" applyAlignment="1">
      <alignment horizontal="center" vertical="center"/>
    </xf>
    <xf numFmtId="0" fontId="11" fillId="0" borderId="0" xfId="2" applyFont="1"/>
    <xf numFmtId="0" fontId="10" fillId="0" borderId="0" xfId="2" applyFont="1" applyAlignment="1">
      <alignment horizontal="center" vertical="center"/>
    </xf>
    <xf numFmtId="0" fontId="3" fillId="0" borderId="0" xfId="0" applyFont="1" applyAlignment="1">
      <alignment horizontal="center" vertical="center"/>
    </xf>
    <xf numFmtId="0" fontId="3" fillId="0" borderId="0" xfId="2" applyFont="1" applyAlignment="1">
      <alignment vertical="center"/>
    </xf>
    <xf numFmtId="0" fontId="3" fillId="0" borderId="0" xfId="2" applyFont="1" applyAlignment="1">
      <alignment horizontal="center" vertical="center" wrapText="1"/>
    </xf>
    <xf numFmtId="0" fontId="9" fillId="0" borderId="0" xfId="2" applyFont="1" applyAlignment="1">
      <alignment horizontal="center" vertical="center" wrapText="1"/>
    </xf>
    <xf numFmtId="0" fontId="1" fillId="0" borderId="0" xfId="2"/>
    <xf numFmtId="0" fontId="5" fillId="0" borderId="5" xfId="0" applyFont="1" applyBorder="1" applyAlignment="1">
      <alignment horizontal="center" vertical="center"/>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5" fillId="0" borderId="2" xfId="0" applyFont="1" applyBorder="1" applyAlignment="1">
      <alignment horizontal="center" vertical="center"/>
    </xf>
    <xf numFmtId="0" fontId="5" fillId="0" borderId="0" xfId="0" applyFont="1" applyAlignment="1">
      <alignment horizontal="center"/>
    </xf>
    <xf numFmtId="0" fontId="6" fillId="0" borderId="0" xfId="0" applyFont="1" applyAlignment="1">
      <alignment horizontal="center" vertical="center" wrapText="1"/>
    </xf>
    <xf numFmtId="0" fontId="7" fillId="0" borderId="1" xfId="2" applyFont="1" applyBorder="1" applyAlignment="1">
      <alignment horizontal="center" vertical="center"/>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164" fontId="12" fillId="0" borderId="1" xfId="0" applyNumberFormat="1" applyFont="1" applyBorder="1" applyAlignment="1">
      <alignment horizontal="center" vertical="center" wrapText="1"/>
    </xf>
    <xf numFmtId="14" fontId="12" fillId="10" borderId="1" xfId="0" applyNumberFormat="1" applyFont="1" applyFill="1" applyBorder="1" applyAlignment="1">
      <alignment horizontal="center" vertical="center" wrapText="1"/>
    </xf>
    <xf numFmtId="0" fontId="12" fillId="11" borderId="1" xfId="0" applyFont="1" applyFill="1" applyBorder="1" applyAlignment="1">
      <alignment horizontal="center" vertical="center" wrapText="1"/>
    </xf>
    <xf numFmtId="0" fontId="12" fillId="13" borderId="1" xfId="0" applyFont="1" applyFill="1" applyBorder="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wrapText="1"/>
    </xf>
    <xf numFmtId="165" fontId="12" fillId="0" borderId="1" xfId="0" applyNumberFormat="1" applyFont="1" applyBorder="1" applyAlignment="1">
      <alignment horizontal="center" vertical="center" wrapText="1"/>
    </xf>
    <xf numFmtId="0" fontId="12" fillId="0" borderId="1" xfId="0" applyFont="1" applyBorder="1" applyAlignment="1">
      <alignment horizontal="center" vertical="center"/>
    </xf>
    <xf numFmtId="0" fontId="12" fillId="14" borderId="1" xfId="0" applyFont="1" applyFill="1" applyBorder="1" applyAlignment="1">
      <alignment horizontal="center" vertical="center" wrapText="1"/>
    </xf>
    <xf numFmtId="164" fontId="12" fillId="14" borderId="1" xfId="0" applyNumberFormat="1" applyFont="1" applyFill="1" applyBorder="1" applyAlignment="1">
      <alignment horizontal="center" vertical="center" wrapText="1"/>
    </xf>
    <xf numFmtId="14" fontId="12" fillId="15" borderId="1" xfId="0" applyNumberFormat="1" applyFont="1" applyFill="1" applyBorder="1" applyAlignment="1">
      <alignment horizontal="center" vertical="center" wrapText="1"/>
    </xf>
    <xf numFmtId="0" fontId="12" fillId="8" borderId="1" xfId="0" applyFont="1" applyFill="1" applyBorder="1" applyAlignment="1">
      <alignment horizontal="center" vertical="center" wrapText="1"/>
    </xf>
    <xf numFmtId="0" fontId="12" fillId="0" borderId="1" xfId="2" applyFont="1" applyBorder="1" applyAlignment="1">
      <alignment horizontal="center" vertical="center"/>
    </xf>
    <xf numFmtId="8" fontId="12" fillId="0" borderId="1" xfId="0" applyNumberFormat="1" applyFont="1" applyBorder="1" applyAlignment="1">
      <alignment horizontal="center" vertical="center"/>
    </xf>
    <xf numFmtId="14" fontId="12" fillId="0" borderId="1" xfId="0" applyNumberFormat="1" applyFont="1" applyBorder="1" applyAlignment="1">
      <alignment horizontal="center" vertical="center" wrapText="1"/>
    </xf>
    <xf numFmtId="8" fontId="12" fillId="0" borderId="1" xfId="0" applyNumberFormat="1" applyFont="1" applyBorder="1" applyAlignment="1">
      <alignment horizontal="center" vertical="center" wrapText="1"/>
    </xf>
    <xf numFmtId="14" fontId="12" fillId="16" borderId="1" xfId="0" applyNumberFormat="1" applyFont="1" applyFill="1" applyBorder="1" applyAlignment="1">
      <alignment horizontal="center" vertical="center" wrapText="1"/>
    </xf>
    <xf numFmtId="14" fontId="12" fillId="0" borderId="1" xfId="0" applyNumberFormat="1" applyFont="1" applyBorder="1" applyAlignment="1">
      <alignment horizontal="center" vertical="center"/>
    </xf>
    <xf numFmtId="0" fontId="12" fillId="0" borderId="1" xfId="0" applyFont="1" applyBorder="1" applyAlignment="1">
      <alignment horizontal="center" wrapText="1"/>
    </xf>
    <xf numFmtId="0" fontId="12" fillId="0" borderId="1" xfId="0" applyFont="1" applyBorder="1" applyAlignment="1">
      <alignment horizontal="center" vertical="top" wrapText="1"/>
    </xf>
    <xf numFmtId="0" fontId="12" fillId="0" borderId="1" xfId="0" applyFont="1" applyBorder="1" applyAlignment="1">
      <alignment vertical="top" wrapText="1"/>
    </xf>
    <xf numFmtId="0" fontId="12" fillId="0" borderId="1" xfId="2" applyFont="1" applyBorder="1" applyAlignment="1">
      <alignment horizontal="center" vertical="center" wrapText="1"/>
    </xf>
    <xf numFmtId="8" fontId="12" fillId="0" borderId="1" xfId="2" applyNumberFormat="1" applyFont="1" applyBorder="1" applyAlignment="1">
      <alignment horizontal="center" vertical="center"/>
    </xf>
    <xf numFmtId="14" fontId="12" fillId="0" borderId="1" xfId="2" applyNumberFormat="1" applyFont="1" applyBorder="1" applyAlignment="1">
      <alignment horizontal="center" vertical="center"/>
    </xf>
    <xf numFmtId="8" fontId="12" fillId="0" borderId="1" xfId="0" applyNumberFormat="1" applyFont="1" applyBorder="1" applyAlignment="1">
      <alignment vertical="center"/>
    </xf>
    <xf numFmtId="0" fontId="12" fillId="0" borderId="1" xfId="2" applyFont="1" applyBorder="1" applyAlignment="1">
      <alignment vertical="center" wrapText="1"/>
    </xf>
    <xf numFmtId="0" fontId="12" fillId="0" borderId="1" xfId="2" applyFont="1" applyBorder="1" applyAlignment="1">
      <alignment vertical="center"/>
    </xf>
    <xf numFmtId="8" fontId="12" fillId="0" borderId="1" xfId="2" applyNumberFormat="1" applyFont="1" applyBorder="1" applyAlignment="1">
      <alignment vertical="center"/>
    </xf>
    <xf numFmtId="14" fontId="12" fillId="0" borderId="1" xfId="2" applyNumberFormat="1" applyFont="1" applyBorder="1" applyAlignment="1">
      <alignment vertical="center"/>
    </xf>
    <xf numFmtId="14" fontId="12" fillId="0" borderId="1" xfId="2" applyNumberFormat="1" applyFont="1" applyBorder="1" applyAlignment="1">
      <alignment horizontal="center" vertical="center" wrapText="1"/>
    </xf>
    <xf numFmtId="8" fontId="12" fillId="0" borderId="1" xfId="2" applyNumberFormat="1" applyFont="1" applyBorder="1" applyAlignment="1">
      <alignment horizontal="center" vertical="center" wrapText="1"/>
    </xf>
    <xf numFmtId="14" fontId="12" fillId="0" borderId="1" xfId="0" applyNumberFormat="1" applyFont="1" applyBorder="1" applyAlignment="1">
      <alignment horizontal="left" wrapText="1"/>
    </xf>
    <xf numFmtId="0" fontId="12" fillId="0" borderId="1" xfId="2" applyFont="1" applyBorder="1"/>
    <xf numFmtId="4" fontId="12" fillId="0" borderId="1" xfId="0" applyNumberFormat="1" applyFont="1" applyBorder="1" applyAlignment="1">
      <alignment horizontal="center" vertical="center"/>
    </xf>
    <xf numFmtId="0" fontId="5" fillId="0" borderId="0" xfId="0" applyFont="1" applyAlignment="1">
      <alignment vertical="center"/>
    </xf>
    <xf numFmtId="0" fontId="7" fillId="0" borderId="1" xfId="0" applyFont="1" applyBorder="1" applyAlignment="1">
      <alignment vertical="center"/>
    </xf>
    <xf numFmtId="0" fontId="6" fillId="0" borderId="1" xfId="0" applyFont="1" applyBorder="1"/>
    <xf numFmtId="0" fontId="12" fillId="20" borderId="1" xfId="0" applyFont="1" applyFill="1" applyBorder="1" applyAlignment="1">
      <alignment horizontal="center" vertical="center" wrapText="1"/>
    </xf>
    <xf numFmtId="0" fontId="12" fillId="20" borderId="1" xfId="0" applyFont="1" applyFill="1" applyBorder="1" applyAlignment="1">
      <alignment horizontal="center" vertical="center"/>
    </xf>
    <xf numFmtId="0" fontId="12" fillId="20" borderId="1" xfId="1" applyFont="1" applyFill="1" applyBorder="1" applyAlignment="1">
      <alignment horizontal="center" vertical="center"/>
    </xf>
    <xf numFmtId="0" fontId="12" fillId="21" borderId="1" xfId="0" applyFont="1" applyFill="1" applyBorder="1" applyAlignment="1">
      <alignment horizontal="center" vertical="center" wrapText="1"/>
    </xf>
    <xf numFmtId="0" fontId="12" fillId="14" borderId="1" xfId="0" applyFont="1" applyFill="1" applyBorder="1" applyAlignment="1">
      <alignment horizontal="center" vertical="center"/>
    </xf>
    <xf numFmtId="0" fontId="6" fillId="0" borderId="0" xfId="0" applyFont="1" applyBorder="1"/>
    <xf numFmtId="0" fontId="12" fillId="20" borderId="1" xfId="2" applyFont="1" applyFill="1" applyBorder="1" applyAlignment="1">
      <alignment horizontal="center" vertical="center"/>
    </xf>
    <xf numFmtId="0" fontId="12" fillId="20" borderId="1" xfId="2" applyFont="1" applyFill="1" applyBorder="1" applyAlignment="1">
      <alignment horizontal="center" vertical="center" wrapText="1"/>
    </xf>
    <xf numFmtId="166" fontId="12" fillId="10" borderId="1" xfId="0" applyNumberFormat="1" applyFont="1" applyFill="1" applyBorder="1" applyAlignment="1">
      <alignment horizontal="center" vertical="center" wrapText="1"/>
    </xf>
    <xf numFmtId="14" fontId="12" fillId="20" borderId="1" xfId="0" applyNumberFormat="1" applyFont="1" applyFill="1" applyBorder="1" applyAlignment="1">
      <alignment horizontal="center" vertical="center"/>
    </xf>
    <xf numFmtId="0" fontId="4" fillId="0" borderId="1" xfId="0" applyFont="1" applyBorder="1" applyAlignment="1">
      <alignment horizontal="center" vertical="center" wrapText="1"/>
    </xf>
    <xf numFmtId="0" fontId="12" fillId="0" borderId="1" xfId="0" applyFont="1" applyFill="1" applyBorder="1" applyAlignment="1">
      <alignment horizontal="center" vertical="center"/>
    </xf>
    <xf numFmtId="0" fontId="4" fillId="0" borderId="1" xfId="0" applyFont="1" applyBorder="1" applyAlignment="1">
      <alignment wrapText="1"/>
    </xf>
    <xf numFmtId="0" fontId="6" fillId="0" borderId="0" xfId="0" applyFont="1" applyBorder="1" applyAlignment="1">
      <alignment wrapText="1"/>
    </xf>
    <xf numFmtId="0" fontId="4" fillId="0" borderId="1" xfId="0" applyFont="1" applyBorder="1"/>
    <xf numFmtId="0" fontId="7" fillId="12" borderId="1" xfId="0" applyFont="1" applyFill="1" applyBorder="1" applyAlignment="1">
      <alignment horizontal="center" vertical="center" wrapText="1"/>
    </xf>
    <xf numFmtId="0" fontId="7" fillId="14" borderId="1" xfId="0" applyFont="1" applyFill="1" applyBorder="1" applyAlignment="1">
      <alignment horizontal="center" vertical="center" wrapText="1"/>
    </xf>
    <xf numFmtId="0" fontId="12" fillId="14" borderId="1" xfId="0" applyFont="1" applyFill="1" applyBorder="1" applyAlignment="1">
      <alignment horizontal="left" vertical="center" wrapText="1"/>
    </xf>
    <xf numFmtId="0" fontId="12" fillId="0" borderId="1" xfId="0" applyFont="1" applyBorder="1" applyAlignment="1">
      <alignment horizontal="justify" vertical="center"/>
    </xf>
    <xf numFmtId="0" fontId="12" fillId="0" borderId="1" xfId="0" quotePrefix="1" applyFont="1" applyBorder="1" applyAlignment="1">
      <alignment horizontal="center" vertical="center" wrapText="1"/>
    </xf>
    <xf numFmtId="0" fontId="7" fillId="0" borderId="1" xfId="2" applyFont="1" applyBorder="1" applyAlignment="1">
      <alignment vertical="center"/>
    </xf>
    <xf numFmtId="0" fontId="7" fillId="0" borderId="1" xfId="2" applyFont="1" applyBorder="1" applyAlignment="1">
      <alignment horizontal="center" vertical="center" wrapText="1"/>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wrapText="1"/>
    </xf>
    <xf numFmtId="164" fontId="7" fillId="4"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6" borderId="1" xfId="0" applyFont="1" applyFill="1" applyBorder="1" applyAlignment="1">
      <alignment horizontal="center" vertical="center" wrapText="1"/>
    </xf>
    <xf numFmtId="0" fontId="7" fillId="7" borderId="1" xfId="0" applyFont="1" applyFill="1" applyBorder="1" applyAlignment="1">
      <alignment horizontal="center" vertical="center" wrapText="1"/>
    </xf>
    <xf numFmtId="0" fontId="16" fillId="8" borderId="1" xfId="0" applyFont="1" applyFill="1" applyBorder="1" applyAlignment="1">
      <alignment horizontal="center" vertical="center" wrapText="1"/>
    </xf>
    <xf numFmtId="14" fontId="16" fillId="8" borderId="1" xfId="0" applyNumberFormat="1" applyFont="1" applyFill="1" applyBorder="1" applyAlignment="1">
      <alignment horizontal="center" vertical="center" wrapText="1"/>
    </xf>
    <xf numFmtId="0" fontId="7" fillId="5" borderId="1" xfId="0" applyFont="1" applyFill="1" applyBorder="1" applyAlignment="1">
      <alignment horizontal="center" vertical="center" wrapText="1"/>
    </xf>
    <xf numFmtId="0" fontId="7" fillId="9" borderId="1" xfId="0" applyFont="1" applyFill="1" applyBorder="1" applyAlignment="1">
      <alignment horizontal="center" vertical="center" wrapText="1"/>
    </xf>
    <xf numFmtId="0" fontId="7" fillId="17" borderId="1" xfId="0" applyFont="1" applyFill="1" applyBorder="1" applyAlignment="1">
      <alignment horizontal="center" vertical="center" wrapText="1"/>
    </xf>
    <xf numFmtId="0" fontId="7" fillId="18" borderId="1" xfId="0" applyFont="1" applyFill="1" applyBorder="1" applyAlignment="1">
      <alignment horizontal="center" vertical="center"/>
    </xf>
    <xf numFmtId="0" fontId="4" fillId="18" borderId="1" xfId="0" applyFont="1" applyFill="1" applyBorder="1"/>
    <xf numFmtId="0" fontId="14" fillId="18" borderId="1" xfId="0" applyFont="1" applyFill="1" applyBorder="1" applyAlignment="1">
      <alignment horizontal="center" vertical="center" wrapText="1"/>
    </xf>
    <xf numFmtId="0" fontId="7" fillId="18" borderId="1" xfId="2" applyFont="1" applyFill="1" applyBorder="1" applyAlignment="1">
      <alignment horizontal="center" vertical="center"/>
    </xf>
    <xf numFmtId="0" fontId="4" fillId="18" borderId="1" xfId="2" applyFont="1" applyFill="1" applyBorder="1"/>
    <xf numFmtId="0" fontId="17" fillId="18" borderId="1" xfId="0" applyFont="1" applyFill="1" applyBorder="1" applyAlignment="1">
      <alignment horizontal="center" vertical="center"/>
    </xf>
    <xf numFmtId="0" fontId="17" fillId="18" borderId="1" xfId="2" applyFont="1" applyFill="1" applyBorder="1" applyAlignment="1">
      <alignment vertical="center"/>
    </xf>
    <xf numFmtId="0" fontId="17" fillId="18" borderId="1" xfId="2" applyFont="1" applyFill="1" applyBorder="1" applyAlignment="1">
      <alignment horizontal="center" vertical="center" wrapText="1"/>
    </xf>
    <xf numFmtId="0" fontId="18" fillId="18" borderId="1" xfId="2" applyFont="1" applyFill="1" applyBorder="1"/>
    <xf numFmtId="0" fontId="7" fillId="18" borderId="1" xfId="0" applyFont="1" applyFill="1" applyBorder="1" applyAlignment="1">
      <alignment vertical="top"/>
    </xf>
    <xf numFmtId="0" fontId="4" fillId="18" borderId="1" xfId="0" applyFont="1" applyFill="1" applyBorder="1" applyAlignment="1">
      <alignment horizontal="center" vertical="center"/>
    </xf>
    <xf numFmtId="0" fontId="4" fillId="19" borderId="1" xfId="0" applyFont="1" applyFill="1" applyBorder="1" applyAlignment="1">
      <alignment horizontal="center" vertical="center"/>
    </xf>
    <xf numFmtId="0" fontId="4" fillId="19" borderId="1" xfId="0" applyFont="1" applyFill="1" applyBorder="1"/>
    <xf numFmtId="0" fontId="4" fillId="0" borderId="1" xfId="0" applyFont="1" applyBorder="1" applyAlignment="1">
      <alignment horizontal="center" vertical="top" wrapText="1"/>
    </xf>
    <xf numFmtId="0" fontId="4" fillId="0" borderId="1" xfId="0" applyFont="1" applyBorder="1" applyAlignment="1">
      <alignment horizontal="center" vertical="center"/>
    </xf>
    <xf numFmtId="8" fontId="4" fillId="0" borderId="1" xfId="0" applyNumberFormat="1" applyFont="1" applyBorder="1" applyAlignment="1">
      <alignment horizontal="center" vertical="center"/>
    </xf>
    <xf numFmtId="14" fontId="4" fillId="0" borderId="1" xfId="0" applyNumberFormat="1" applyFont="1" applyBorder="1" applyAlignment="1">
      <alignment horizontal="center" vertical="center"/>
    </xf>
    <xf numFmtId="8" fontId="4" fillId="0" borderId="1" xfId="0" applyNumberFormat="1" applyFont="1" applyBorder="1" applyAlignment="1">
      <alignment horizontal="center" vertical="center" wrapText="1"/>
    </xf>
    <xf numFmtId="0" fontId="4" fillId="19" borderId="1" xfId="0" applyFont="1" applyFill="1" applyBorder="1" applyAlignment="1">
      <alignment horizontal="center" vertical="center" wrapText="1"/>
    </xf>
    <xf numFmtId="14" fontId="4" fillId="0" borderId="1" xfId="0" applyNumberFormat="1" applyFont="1" applyBorder="1" applyAlignment="1">
      <alignment horizontal="center" vertical="center" wrapText="1"/>
    </xf>
    <xf numFmtId="14" fontId="4" fillId="0" borderId="1" xfId="0" applyNumberFormat="1" applyFont="1" applyBorder="1" applyAlignment="1">
      <alignment vertical="center"/>
    </xf>
    <xf numFmtId="0" fontId="19" fillId="0" borderId="1" xfId="0" applyFont="1" applyBorder="1" applyAlignment="1">
      <alignment horizontal="center" vertical="center" wrapText="1"/>
    </xf>
  </cellXfs>
  <cellStyles count="3">
    <cellStyle name="Normal" xfId="0" builtinId="0"/>
    <cellStyle name="Normal 2" xfId="2" xr:uid="{8F9D236A-9C56-424C-AEC6-BA552D442297}"/>
    <cellStyle name="Ruim" xfId="1" builtinId="27"/>
  </cellStyles>
  <dxfs count="2">
    <dxf>
      <font>
        <color rgb="FF9C0006"/>
      </font>
      <fill>
        <patternFill>
          <bgColor rgb="FFFFC7CE"/>
        </patternFill>
      </fill>
    </dxf>
    <dxf>
      <fill>
        <patternFill patternType="solid">
          <fgColor rgb="FFF4C7C3"/>
          <bgColor rgb="FFF4C7C3"/>
        </patternFill>
      </fill>
    </dxf>
  </dxfs>
  <tableStyles count="0" defaultTableStyle="TableStyleMedium2" defaultPivotStyle="PivotStyleLight16"/>
  <colors>
    <mruColors>
      <color rgb="FFFFCCCC"/>
      <color rgb="FF2278F6"/>
      <color rgb="FF4E93F8"/>
      <color rgb="FF33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dRichValueTypes" Target="richData/rdRichValueTypes.xml"/><Relationship Id="rId3" Type="http://schemas.openxmlformats.org/officeDocument/2006/relationships/styles" Target="styles.xml"/><Relationship Id="rId7" Type="http://schemas.microsoft.com/office/2017/06/relationships/rdRichValueStructure" Target="richData/rdrichvaluestructure.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alcChain" Target="calcChain.xml"/></Relationships>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2">
  <rv s="0">
    <v>16</v>
    <v>8</v>
    <v>3</v>
    <v>6</v>
  </rv>
  <rv s="0">
    <v>16</v>
    <v>8</v>
    <v>0</v>
    <v>1</v>
  </rv>
</rvData>
</file>

<file path=xl/richData/rdrichvaluestructure.xml><?xml version="1.0" encoding="utf-8"?>
<rvStructures xmlns="http://schemas.microsoft.com/office/spreadsheetml/2017/richdata" count="1">
  <s t="_error">
    <k n="colOffset" t="i"/>
    <k n="errorType" t="i"/>
    <k n="rwOffset" t="i"/>
    <k n="subType" t="i"/>
  </s>
</rvStructure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5906B5-34FE-4048-A46E-7401BDC592EC}">
  <dimension ref="A1:R25843"/>
  <sheetViews>
    <sheetView tabSelected="1" zoomScale="78" zoomScaleNormal="78" workbookViewId="0">
      <selection activeCell="P937" sqref="P937"/>
    </sheetView>
  </sheetViews>
  <sheetFormatPr defaultColWidth="14.42578125" defaultRowHeight="15.75" x14ac:dyDescent="0.25"/>
  <cols>
    <col min="1" max="1" width="14.140625" style="2" customWidth="1"/>
    <col min="2" max="2" width="10" style="67" customWidth="1"/>
    <col min="3" max="3" width="22.85546875" style="28" customWidth="1"/>
    <col min="4" max="4" width="22.7109375" style="69" customWidth="1"/>
    <col min="5" max="5" width="38.42578125" style="2" customWidth="1"/>
    <col min="6" max="6" width="22.42578125" style="29" customWidth="1"/>
    <col min="7" max="7" width="20.140625" style="2" customWidth="1"/>
    <col min="8" max="8" width="12.42578125" style="2" customWidth="1"/>
    <col min="9" max="9" width="12.5703125" style="2" customWidth="1"/>
    <col min="10" max="10" width="17.85546875" style="2" customWidth="1"/>
    <col min="11" max="11" width="14.5703125" style="12" customWidth="1"/>
    <col min="12" max="12" width="20.5703125" style="11" customWidth="1"/>
    <col min="13" max="13" width="36.42578125" style="29" customWidth="1"/>
    <col min="14" max="14" width="24" style="4" customWidth="1"/>
    <col min="15" max="15" width="22.7109375" style="4" customWidth="1"/>
    <col min="16" max="16" width="22.140625" style="4" customWidth="1"/>
    <col min="17" max="17" width="37.7109375" style="83" customWidth="1"/>
    <col min="18" max="16384" width="14.42578125" style="2"/>
  </cols>
  <sheetData>
    <row r="1" spans="1:17" ht="63" x14ac:dyDescent="0.25">
      <c r="A1" s="92" t="e" cm="1" vm="1">
        <f t="array" aca="1" ref="A1" ca="1">D277:T280</f>
        <v>#VALUE!</v>
      </c>
      <c r="B1" s="93" t="s">
        <v>0</v>
      </c>
      <c r="C1" s="92" t="s">
        <v>1</v>
      </c>
      <c r="D1" s="93" t="s">
        <v>2</v>
      </c>
      <c r="E1" s="93" t="s">
        <v>3</v>
      </c>
      <c r="F1" s="94" t="s">
        <v>4</v>
      </c>
      <c r="G1" s="94" t="s">
        <v>5</v>
      </c>
      <c r="H1" s="95" t="s">
        <v>6</v>
      </c>
      <c r="I1" s="84"/>
      <c r="J1" s="96" t="s">
        <v>7</v>
      </c>
      <c r="K1" s="97" t="s">
        <v>4217</v>
      </c>
      <c r="L1" s="98" t="s">
        <v>8</v>
      </c>
      <c r="M1" s="99">
        <f ca="1">TODAY()</f>
        <v>45974</v>
      </c>
      <c r="N1" s="3"/>
      <c r="O1" s="3"/>
      <c r="P1" s="3"/>
      <c r="Q1" s="3"/>
    </row>
    <row r="2" spans="1:17" ht="31.5" x14ac:dyDescent="0.25">
      <c r="A2" s="92" t="s">
        <v>9</v>
      </c>
      <c r="B2" s="93"/>
      <c r="C2" s="92" t="s">
        <v>10</v>
      </c>
      <c r="D2" s="93"/>
      <c r="E2" s="93"/>
      <c r="F2" s="94"/>
      <c r="G2" s="94"/>
      <c r="H2" s="100" t="s">
        <v>11</v>
      </c>
      <c r="I2" s="100" t="s">
        <v>12</v>
      </c>
      <c r="J2" s="96"/>
      <c r="K2" s="97"/>
      <c r="L2" s="101" t="s">
        <v>13</v>
      </c>
      <c r="M2" s="101" t="s">
        <v>14</v>
      </c>
      <c r="N2" s="101" t="s">
        <v>4218</v>
      </c>
      <c r="O2" s="101" t="s">
        <v>4219</v>
      </c>
      <c r="P2" s="101" t="s">
        <v>4220</v>
      </c>
      <c r="Q2" s="101" t="s">
        <v>15</v>
      </c>
    </row>
    <row r="3" spans="1:17" ht="242.25" x14ac:dyDescent="0.25">
      <c r="A3" s="92">
        <v>9</v>
      </c>
      <c r="B3" s="3" t="s">
        <v>16</v>
      </c>
      <c r="C3" s="31" t="s">
        <v>17</v>
      </c>
      <c r="D3" s="31" t="s">
        <v>18</v>
      </c>
      <c r="E3" s="32" t="s">
        <v>19</v>
      </c>
      <c r="F3" s="33" t="s">
        <v>20</v>
      </c>
      <c r="G3" s="33">
        <v>26850000</v>
      </c>
      <c r="H3" s="34">
        <v>45119</v>
      </c>
      <c r="I3" s="34">
        <v>45484</v>
      </c>
      <c r="J3" s="31" t="s">
        <v>21</v>
      </c>
      <c r="K3" s="35" t="s">
        <v>22</v>
      </c>
      <c r="L3" s="31" t="s">
        <v>23</v>
      </c>
      <c r="M3" s="31" t="s">
        <v>24</v>
      </c>
      <c r="N3" s="31" t="s">
        <v>25</v>
      </c>
      <c r="O3" s="31" t="s">
        <v>26</v>
      </c>
      <c r="P3" s="31" t="s">
        <v>27</v>
      </c>
      <c r="Q3" s="31"/>
    </row>
    <row r="4" spans="1:17" ht="89.25" x14ac:dyDescent="0.25">
      <c r="A4" s="92">
        <v>10</v>
      </c>
      <c r="B4" s="3" t="s">
        <v>28</v>
      </c>
      <c r="C4" s="31" t="s">
        <v>29</v>
      </c>
      <c r="D4" s="31" t="s">
        <v>30</v>
      </c>
      <c r="E4" s="32" t="s">
        <v>31</v>
      </c>
      <c r="F4" s="33" t="s">
        <v>32</v>
      </c>
      <c r="G4" s="33">
        <v>3108806.33</v>
      </c>
      <c r="H4" s="34">
        <v>44755</v>
      </c>
      <c r="I4" s="34">
        <v>45484</v>
      </c>
      <c r="J4" s="31" t="s">
        <v>21</v>
      </c>
      <c r="K4" s="35" t="s">
        <v>33</v>
      </c>
      <c r="L4" s="31" t="s">
        <v>34</v>
      </c>
      <c r="M4" s="31" t="s">
        <v>35</v>
      </c>
      <c r="N4" s="31" t="s">
        <v>36</v>
      </c>
      <c r="O4" s="31" t="s">
        <v>37</v>
      </c>
      <c r="P4" s="31" t="s">
        <v>38</v>
      </c>
      <c r="Q4" s="31"/>
    </row>
    <row r="5" spans="1:17" ht="102" x14ac:dyDescent="0.25">
      <c r="A5" s="92">
        <v>12</v>
      </c>
      <c r="B5" s="3" t="s">
        <v>39</v>
      </c>
      <c r="C5" s="31" t="s">
        <v>40</v>
      </c>
      <c r="D5" s="31" t="s">
        <v>41</v>
      </c>
      <c r="E5" s="32" t="s">
        <v>42</v>
      </c>
      <c r="F5" s="33" t="s">
        <v>43</v>
      </c>
      <c r="G5" s="33" t="s">
        <v>44</v>
      </c>
      <c r="H5" s="34">
        <v>45166</v>
      </c>
      <c r="I5" s="34">
        <v>45346</v>
      </c>
      <c r="J5" s="31" t="s">
        <v>21</v>
      </c>
      <c r="K5" s="35" t="s">
        <v>45</v>
      </c>
      <c r="L5" s="31" t="s">
        <v>46</v>
      </c>
      <c r="M5" s="31" t="s">
        <v>5996</v>
      </c>
      <c r="N5" s="31" t="s">
        <v>47</v>
      </c>
      <c r="O5" s="31" t="s">
        <v>48</v>
      </c>
      <c r="P5" s="31" t="s">
        <v>49</v>
      </c>
      <c r="Q5" s="31"/>
    </row>
    <row r="6" spans="1:17" ht="242.25" x14ac:dyDescent="0.25">
      <c r="A6" s="92">
        <v>13</v>
      </c>
      <c r="B6" s="3" t="s">
        <v>50</v>
      </c>
      <c r="C6" s="31" t="s">
        <v>51</v>
      </c>
      <c r="D6" s="31" t="s">
        <v>52</v>
      </c>
      <c r="E6" s="32" t="s">
        <v>53</v>
      </c>
      <c r="F6" s="33" t="s">
        <v>20</v>
      </c>
      <c r="G6" s="33">
        <v>932397.15</v>
      </c>
      <c r="H6" s="34">
        <v>45162</v>
      </c>
      <c r="I6" s="34">
        <v>45527</v>
      </c>
      <c r="J6" s="31" t="s">
        <v>21</v>
      </c>
      <c r="K6" s="35" t="s">
        <v>54</v>
      </c>
      <c r="L6" s="31" t="s">
        <v>55</v>
      </c>
      <c r="M6" s="31" t="s">
        <v>56</v>
      </c>
      <c r="N6" s="31" t="s">
        <v>57</v>
      </c>
      <c r="O6" s="31" t="s">
        <v>58</v>
      </c>
      <c r="P6" s="31" t="s">
        <v>59</v>
      </c>
      <c r="Q6" s="31" t="s">
        <v>3978</v>
      </c>
    </row>
    <row r="7" spans="1:17" ht="89.25" x14ac:dyDescent="0.25">
      <c r="A7" s="92">
        <v>15</v>
      </c>
      <c r="B7" s="3" t="s">
        <v>60</v>
      </c>
      <c r="C7" s="31" t="s">
        <v>61</v>
      </c>
      <c r="D7" s="31" t="s">
        <v>62</v>
      </c>
      <c r="E7" s="32" t="s">
        <v>63</v>
      </c>
      <c r="F7" s="33" t="s">
        <v>64</v>
      </c>
      <c r="G7" s="33">
        <v>13109630.039999999</v>
      </c>
      <c r="H7" s="34">
        <v>45193</v>
      </c>
      <c r="I7" s="34">
        <v>45373</v>
      </c>
      <c r="J7" s="31" t="str">
        <f t="shared" ref="J7:J25" ca="1" si="0">IF(I7-TODAY()&lt;0,"VENCIDO",IF(I7-TODAY()&gt;=0,"VIGENTE",""))</f>
        <v>VENCIDO</v>
      </c>
      <c r="K7" s="35" t="s">
        <v>45</v>
      </c>
      <c r="L7" s="31" t="s">
        <v>65</v>
      </c>
      <c r="M7" s="31" t="s">
        <v>66</v>
      </c>
      <c r="N7" s="31" t="s">
        <v>67</v>
      </c>
      <c r="O7" s="31" t="s">
        <v>68</v>
      </c>
      <c r="P7" s="31" t="s">
        <v>69</v>
      </c>
      <c r="Q7" s="31"/>
    </row>
    <row r="8" spans="1:17" ht="89.25" x14ac:dyDescent="0.25">
      <c r="A8" s="92">
        <v>16</v>
      </c>
      <c r="B8" s="3" t="s">
        <v>70</v>
      </c>
      <c r="C8" s="31" t="s">
        <v>71</v>
      </c>
      <c r="D8" s="31" t="s">
        <v>72</v>
      </c>
      <c r="E8" s="32" t="s">
        <v>63</v>
      </c>
      <c r="F8" s="33" t="s">
        <v>64</v>
      </c>
      <c r="G8" s="33">
        <v>10292100.720000001</v>
      </c>
      <c r="H8" s="34">
        <v>45195</v>
      </c>
      <c r="I8" s="34">
        <v>45375</v>
      </c>
      <c r="J8" s="31" t="str">
        <f t="shared" ca="1" si="0"/>
        <v>VENCIDO</v>
      </c>
      <c r="K8" s="35" t="s">
        <v>45</v>
      </c>
      <c r="L8" s="31" t="s">
        <v>73</v>
      </c>
      <c r="M8" s="31" t="s">
        <v>74</v>
      </c>
      <c r="N8" s="31" t="s">
        <v>75</v>
      </c>
      <c r="O8" s="31" t="s">
        <v>76</v>
      </c>
      <c r="P8" s="31" t="s">
        <v>77</v>
      </c>
      <c r="Q8" s="31"/>
    </row>
    <row r="9" spans="1:17" ht="89.25" x14ac:dyDescent="0.25">
      <c r="A9" s="92">
        <v>17</v>
      </c>
      <c r="B9" s="3" t="s">
        <v>78</v>
      </c>
      <c r="C9" s="31" t="s">
        <v>79</v>
      </c>
      <c r="D9" s="31" t="s">
        <v>80</v>
      </c>
      <c r="E9" s="32" t="s">
        <v>63</v>
      </c>
      <c r="F9" s="33" t="s">
        <v>64</v>
      </c>
      <c r="G9" s="33">
        <v>12121718.880000001</v>
      </c>
      <c r="H9" s="34">
        <v>45195</v>
      </c>
      <c r="I9" s="34">
        <v>45375</v>
      </c>
      <c r="J9" s="31" t="str">
        <f ca="1">IF(I9-TODAY()&lt;0,"VENCIDO",IF(I9-TODAY()&gt;=0,"VIGENTE",""))</f>
        <v>VENCIDO</v>
      </c>
      <c r="K9" s="35" t="s">
        <v>45</v>
      </c>
      <c r="L9" s="31" t="s">
        <v>81</v>
      </c>
      <c r="M9" s="31" t="s">
        <v>82</v>
      </c>
      <c r="N9" s="31" t="s">
        <v>83</v>
      </c>
      <c r="O9" s="31" t="s">
        <v>84</v>
      </c>
      <c r="P9" s="31" t="s">
        <v>85</v>
      </c>
      <c r="Q9" s="31"/>
    </row>
    <row r="10" spans="1:17" ht="89.25" x14ac:dyDescent="0.25">
      <c r="A10" s="92">
        <v>20</v>
      </c>
      <c r="B10" s="85" t="s">
        <v>86</v>
      </c>
      <c r="C10" s="31" t="s">
        <v>87</v>
      </c>
      <c r="D10" s="31" t="s">
        <v>88</v>
      </c>
      <c r="E10" s="32" t="s">
        <v>89</v>
      </c>
      <c r="F10" s="33" t="s">
        <v>90</v>
      </c>
      <c r="G10" s="33">
        <v>14984.16</v>
      </c>
      <c r="H10" s="34">
        <v>44907</v>
      </c>
      <c r="I10" s="34">
        <v>45271</v>
      </c>
      <c r="J10" s="31" t="str">
        <f t="shared" ca="1" si="0"/>
        <v>VENCIDO</v>
      </c>
      <c r="K10" s="35" t="s">
        <v>22</v>
      </c>
      <c r="L10" s="31" t="s">
        <v>91</v>
      </c>
      <c r="M10" s="31" t="s">
        <v>92</v>
      </c>
      <c r="N10" s="31" t="s">
        <v>93</v>
      </c>
      <c r="O10" s="31" t="s">
        <v>94</v>
      </c>
      <c r="P10" s="31" t="s">
        <v>95</v>
      </c>
      <c r="Q10" s="31"/>
    </row>
    <row r="11" spans="1:17" ht="127.5" x14ac:dyDescent="0.25">
      <c r="A11" s="92">
        <v>21</v>
      </c>
      <c r="B11" s="3" t="s">
        <v>96</v>
      </c>
      <c r="C11" s="31" t="s">
        <v>97</v>
      </c>
      <c r="D11" s="31" t="s">
        <v>98</v>
      </c>
      <c r="E11" s="32" t="s">
        <v>99</v>
      </c>
      <c r="F11" s="33" t="s">
        <v>90</v>
      </c>
      <c r="G11" s="33" t="s">
        <v>100</v>
      </c>
      <c r="H11" s="34">
        <v>45287</v>
      </c>
      <c r="I11" s="34">
        <v>45652</v>
      </c>
      <c r="J11" s="31" t="str">
        <f t="shared" ca="1" si="0"/>
        <v>VENCIDO</v>
      </c>
      <c r="K11" s="35" t="s">
        <v>22</v>
      </c>
      <c r="L11" s="31" t="s">
        <v>101</v>
      </c>
      <c r="M11" s="31" t="s">
        <v>102</v>
      </c>
      <c r="N11" s="31" t="s">
        <v>103</v>
      </c>
      <c r="O11" s="31" t="s">
        <v>94</v>
      </c>
      <c r="P11" s="31" t="s">
        <v>104</v>
      </c>
      <c r="Q11" s="31"/>
    </row>
    <row r="12" spans="1:17" ht="409.5" x14ac:dyDescent="0.25">
      <c r="A12" s="92">
        <v>22</v>
      </c>
      <c r="B12" s="3" t="s">
        <v>105</v>
      </c>
      <c r="C12" s="31" t="s">
        <v>106</v>
      </c>
      <c r="D12" s="31" t="s">
        <v>107</v>
      </c>
      <c r="E12" s="32" t="s">
        <v>108</v>
      </c>
      <c r="F12" s="33" t="s">
        <v>20</v>
      </c>
      <c r="G12" s="33">
        <v>1406268</v>
      </c>
      <c r="H12" s="34">
        <v>44941</v>
      </c>
      <c r="I12" s="34">
        <v>45305</v>
      </c>
      <c r="J12" s="31" t="str">
        <f t="shared" ca="1" si="0"/>
        <v>VENCIDO</v>
      </c>
      <c r="K12" s="35" t="s">
        <v>54</v>
      </c>
      <c r="L12" s="31" t="s">
        <v>109</v>
      </c>
      <c r="M12" s="31" t="s">
        <v>110</v>
      </c>
      <c r="N12" s="31" t="s">
        <v>57</v>
      </c>
      <c r="O12" s="31" t="s">
        <v>111</v>
      </c>
      <c r="P12" s="31" t="s">
        <v>112</v>
      </c>
      <c r="Q12" s="31" t="s">
        <v>3979</v>
      </c>
    </row>
    <row r="13" spans="1:17" ht="409.5" x14ac:dyDescent="0.25">
      <c r="A13" s="92">
        <v>23</v>
      </c>
      <c r="B13" s="3" t="s">
        <v>113</v>
      </c>
      <c r="C13" s="31" t="s">
        <v>114</v>
      </c>
      <c r="D13" s="31" t="s">
        <v>115</v>
      </c>
      <c r="E13" s="32" t="s">
        <v>116</v>
      </c>
      <c r="F13" s="33" t="s">
        <v>117</v>
      </c>
      <c r="G13" s="33">
        <v>3828346.44</v>
      </c>
      <c r="H13" s="34">
        <v>45306</v>
      </c>
      <c r="I13" s="34">
        <v>45671</v>
      </c>
      <c r="J13" s="31" t="str">
        <f t="shared" ca="1" si="0"/>
        <v>VENCIDO</v>
      </c>
      <c r="K13" s="35" t="s">
        <v>54</v>
      </c>
      <c r="L13" s="31" t="s">
        <v>6191</v>
      </c>
      <c r="M13" s="31" t="s">
        <v>6192</v>
      </c>
      <c r="N13" s="31" t="s">
        <v>57</v>
      </c>
      <c r="O13" s="31" t="s">
        <v>59</v>
      </c>
      <c r="P13" s="31" t="s">
        <v>118</v>
      </c>
      <c r="Q13" s="31" t="s">
        <v>6193</v>
      </c>
    </row>
    <row r="14" spans="1:17" ht="140.25" x14ac:dyDescent="0.25">
      <c r="A14" s="92">
        <v>24</v>
      </c>
      <c r="B14" s="3" t="s">
        <v>119</v>
      </c>
      <c r="C14" s="31" t="s">
        <v>120</v>
      </c>
      <c r="D14" s="31" t="s">
        <v>121</v>
      </c>
      <c r="E14" s="32" t="s">
        <v>122</v>
      </c>
      <c r="F14" s="33" t="s">
        <v>123</v>
      </c>
      <c r="G14" s="33" t="s">
        <v>124</v>
      </c>
      <c r="H14" s="34">
        <v>44943</v>
      </c>
      <c r="I14" s="34">
        <v>45673</v>
      </c>
      <c r="J14" s="31" t="str">
        <f t="shared" ca="1" si="0"/>
        <v>VENCIDO</v>
      </c>
      <c r="K14" s="35" t="s">
        <v>22</v>
      </c>
      <c r="L14" s="31" t="s">
        <v>125</v>
      </c>
      <c r="M14" s="31" t="s">
        <v>126</v>
      </c>
      <c r="N14" s="31" t="s">
        <v>127</v>
      </c>
      <c r="O14" s="31" t="s">
        <v>128</v>
      </c>
      <c r="P14" s="31" t="s">
        <v>129</v>
      </c>
      <c r="Q14" s="31"/>
    </row>
    <row r="15" spans="1:17" ht="409.5" x14ac:dyDescent="0.25">
      <c r="A15" s="92">
        <v>25</v>
      </c>
      <c r="B15" s="3" t="s">
        <v>130</v>
      </c>
      <c r="C15" s="31" t="s">
        <v>131</v>
      </c>
      <c r="D15" s="31" t="s">
        <v>132</v>
      </c>
      <c r="E15" s="32" t="s">
        <v>133</v>
      </c>
      <c r="F15" s="33" t="s">
        <v>134</v>
      </c>
      <c r="G15" s="33">
        <v>1091003</v>
      </c>
      <c r="H15" s="34">
        <v>44965</v>
      </c>
      <c r="I15" s="34">
        <v>45329</v>
      </c>
      <c r="J15" s="31" t="str">
        <f t="shared" ca="1" si="0"/>
        <v>VENCIDO</v>
      </c>
      <c r="K15" s="36" t="s">
        <v>135</v>
      </c>
      <c r="L15" s="31" t="s">
        <v>136</v>
      </c>
      <c r="M15" s="31" t="s">
        <v>137</v>
      </c>
      <c r="N15" s="31" t="s">
        <v>3980</v>
      </c>
      <c r="O15" s="31" t="s">
        <v>3981</v>
      </c>
      <c r="P15" s="31" t="s">
        <v>3982</v>
      </c>
      <c r="Q15" s="31"/>
    </row>
    <row r="16" spans="1:17" ht="127.5" x14ac:dyDescent="0.25">
      <c r="A16" s="92">
        <v>26</v>
      </c>
      <c r="B16" s="3" t="s">
        <v>138</v>
      </c>
      <c r="C16" s="31" t="s">
        <v>120</v>
      </c>
      <c r="D16" s="31" t="s">
        <v>139</v>
      </c>
      <c r="E16" s="32" t="s">
        <v>140</v>
      </c>
      <c r="F16" s="33" t="s">
        <v>123</v>
      </c>
      <c r="G16" s="33" t="s">
        <v>141</v>
      </c>
      <c r="H16" s="34">
        <v>44965</v>
      </c>
      <c r="I16" s="34">
        <v>45695</v>
      </c>
      <c r="J16" s="31" t="str">
        <f t="shared" ca="1" si="0"/>
        <v>VENCIDO</v>
      </c>
      <c r="K16" s="35" t="s">
        <v>22</v>
      </c>
      <c r="L16" s="31" t="s">
        <v>142</v>
      </c>
      <c r="M16" s="31" t="s">
        <v>143</v>
      </c>
      <c r="N16" s="31" t="s">
        <v>127</v>
      </c>
      <c r="O16" s="31" t="s">
        <v>144</v>
      </c>
      <c r="P16" s="31" t="s">
        <v>145</v>
      </c>
      <c r="Q16" s="31"/>
    </row>
    <row r="17" spans="1:17" ht="140.25" x14ac:dyDescent="0.25">
      <c r="A17" s="92">
        <v>27</v>
      </c>
      <c r="B17" s="3" t="s">
        <v>146</v>
      </c>
      <c r="C17" s="31" t="s">
        <v>147</v>
      </c>
      <c r="D17" s="31" t="s">
        <v>148</v>
      </c>
      <c r="E17" s="32" t="s">
        <v>149</v>
      </c>
      <c r="F17" s="33" t="s">
        <v>150</v>
      </c>
      <c r="G17" s="33">
        <v>8375000</v>
      </c>
      <c r="H17" s="34">
        <v>44996</v>
      </c>
      <c r="I17" s="34">
        <v>45361</v>
      </c>
      <c r="J17" s="31" t="str">
        <f t="shared" ca="1" si="0"/>
        <v>VENCIDO</v>
      </c>
      <c r="K17" s="35" t="s">
        <v>33</v>
      </c>
      <c r="L17" s="31" t="s">
        <v>151</v>
      </c>
      <c r="M17" s="31" t="s">
        <v>152</v>
      </c>
      <c r="N17" s="31" t="s">
        <v>153</v>
      </c>
      <c r="O17" s="31" t="s">
        <v>154</v>
      </c>
      <c r="P17" s="31" t="s">
        <v>155</v>
      </c>
      <c r="Q17" s="31"/>
    </row>
    <row r="18" spans="1:17" ht="153" x14ac:dyDescent="0.25">
      <c r="A18" s="92">
        <v>28</v>
      </c>
      <c r="B18" s="3" t="s">
        <v>156</v>
      </c>
      <c r="C18" s="31" t="s">
        <v>157</v>
      </c>
      <c r="D18" s="31" t="s">
        <v>158</v>
      </c>
      <c r="E18" s="32" t="s">
        <v>159</v>
      </c>
      <c r="F18" s="33" t="s">
        <v>160</v>
      </c>
      <c r="G18" s="33" t="s">
        <v>161</v>
      </c>
      <c r="H18" s="34">
        <v>44997</v>
      </c>
      <c r="I18" s="34">
        <v>45362</v>
      </c>
      <c r="J18" s="31" t="str">
        <f t="shared" ca="1" si="0"/>
        <v>VENCIDO</v>
      </c>
      <c r="K18" s="35" t="s">
        <v>33</v>
      </c>
      <c r="L18" s="31" t="s">
        <v>162</v>
      </c>
      <c r="M18" s="31" t="s">
        <v>163</v>
      </c>
      <c r="N18" s="31" t="s">
        <v>164</v>
      </c>
      <c r="O18" s="31" t="s">
        <v>37</v>
      </c>
      <c r="P18" s="31" t="s">
        <v>165</v>
      </c>
      <c r="Q18" s="31"/>
    </row>
    <row r="19" spans="1:17" ht="153" x14ac:dyDescent="0.25">
      <c r="A19" s="92">
        <v>29</v>
      </c>
      <c r="B19" s="3" t="s">
        <v>166</v>
      </c>
      <c r="C19" s="31" t="s">
        <v>167</v>
      </c>
      <c r="D19" s="31" t="s">
        <v>168</v>
      </c>
      <c r="E19" s="32" t="s">
        <v>169</v>
      </c>
      <c r="F19" s="33" t="s">
        <v>170</v>
      </c>
      <c r="G19" s="33" t="s">
        <v>171</v>
      </c>
      <c r="H19" s="34">
        <v>45017</v>
      </c>
      <c r="I19" s="34">
        <v>45382</v>
      </c>
      <c r="J19" s="31" t="str">
        <f t="shared" ca="1" si="0"/>
        <v>VENCIDO</v>
      </c>
      <c r="K19" s="35" t="s">
        <v>170</v>
      </c>
      <c r="L19" s="31" t="s">
        <v>172</v>
      </c>
      <c r="M19" s="31" t="s">
        <v>173</v>
      </c>
      <c r="N19" s="31" t="s">
        <v>174</v>
      </c>
      <c r="O19" s="31" t="s">
        <v>175</v>
      </c>
      <c r="P19" s="31" t="s">
        <v>176</v>
      </c>
      <c r="Q19" s="31"/>
    </row>
    <row r="20" spans="1:17" ht="127.5" x14ac:dyDescent="0.25">
      <c r="A20" s="92">
        <v>30</v>
      </c>
      <c r="B20" s="3" t="s">
        <v>177</v>
      </c>
      <c r="C20" s="31" t="s">
        <v>178</v>
      </c>
      <c r="D20" s="31" t="s">
        <v>179</v>
      </c>
      <c r="E20" s="32" t="s">
        <v>180</v>
      </c>
      <c r="F20" s="33" t="s">
        <v>181</v>
      </c>
      <c r="G20" s="33" t="s">
        <v>182</v>
      </c>
      <c r="H20" s="34">
        <v>45016</v>
      </c>
      <c r="I20" s="34">
        <v>45383</v>
      </c>
      <c r="J20" s="31" t="str">
        <f t="shared" ca="1" si="0"/>
        <v>VENCIDO</v>
      </c>
      <c r="K20" s="35" t="s">
        <v>22</v>
      </c>
      <c r="L20" s="31" t="s">
        <v>183</v>
      </c>
      <c r="M20" s="31" t="s">
        <v>184</v>
      </c>
      <c r="N20" s="31" t="s">
        <v>185</v>
      </c>
      <c r="O20" s="31" t="s">
        <v>186</v>
      </c>
      <c r="P20" s="31" t="s">
        <v>187</v>
      </c>
      <c r="Q20" s="31"/>
    </row>
    <row r="21" spans="1:17" ht="127.5" x14ac:dyDescent="0.25">
      <c r="A21" s="92">
        <v>32</v>
      </c>
      <c r="B21" s="3" t="s">
        <v>188</v>
      </c>
      <c r="C21" s="31" t="s">
        <v>189</v>
      </c>
      <c r="D21" s="31" t="s">
        <v>190</v>
      </c>
      <c r="E21" s="32" t="s">
        <v>191</v>
      </c>
      <c r="F21" s="33" t="s">
        <v>192</v>
      </c>
      <c r="G21" s="33" t="s">
        <v>193</v>
      </c>
      <c r="H21" s="34">
        <v>45558</v>
      </c>
      <c r="I21" s="34">
        <v>45922</v>
      </c>
      <c r="J21" s="31" t="str">
        <f t="shared" ca="1" si="0"/>
        <v>VENCIDO</v>
      </c>
      <c r="K21" s="35" t="s">
        <v>194</v>
      </c>
      <c r="L21" s="31" t="s">
        <v>195</v>
      </c>
      <c r="M21" s="31" t="s">
        <v>196</v>
      </c>
      <c r="N21" s="31" t="s">
        <v>197</v>
      </c>
      <c r="O21" s="31" t="s">
        <v>198</v>
      </c>
      <c r="P21" s="31" t="s">
        <v>199</v>
      </c>
      <c r="Q21" s="31"/>
    </row>
    <row r="22" spans="1:17" ht="140.25" x14ac:dyDescent="0.25">
      <c r="A22" s="92">
        <v>33</v>
      </c>
      <c r="B22" s="3" t="s">
        <v>200</v>
      </c>
      <c r="C22" s="31" t="s">
        <v>201</v>
      </c>
      <c r="D22" s="31" t="s">
        <v>202</v>
      </c>
      <c r="E22" s="32" t="s">
        <v>203</v>
      </c>
      <c r="F22" s="33" t="s">
        <v>150</v>
      </c>
      <c r="G22" s="33" t="s">
        <v>204</v>
      </c>
      <c r="H22" s="34">
        <v>45195</v>
      </c>
      <c r="I22" s="34">
        <v>45560</v>
      </c>
      <c r="J22" s="31" t="str">
        <f t="shared" ca="1" si="0"/>
        <v>VENCIDO</v>
      </c>
      <c r="K22" s="35" t="s">
        <v>33</v>
      </c>
      <c r="L22" s="31" t="s">
        <v>205</v>
      </c>
      <c r="M22" s="31" t="s">
        <v>206</v>
      </c>
      <c r="N22" s="31" t="s">
        <v>207</v>
      </c>
      <c r="O22" s="31" t="s">
        <v>208</v>
      </c>
      <c r="P22" s="31" t="s">
        <v>209</v>
      </c>
      <c r="Q22" s="31"/>
    </row>
    <row r="23" spans="1:17" ht="382.5" x14ac:dyDescent="0.25">
      <c r="A23" s="92">
        <v>35</v>
      </c>
      <c r="B23" s="3" t="s">
        <v>210</v>
      </c>
      <c r="C23" s="31" t="s">
        <v>211</v>
      </c>
      <c r="D23" s="31" t="s">
        <v>212</v>
      </c>
      <c r="E23" s="32" t="s">
        <v>213</v>
      </c>
      <c r="F23" s="33" t="s">
        <v>214</v>
      </c>
      <c r="G23" s="33">
        <v>1391701.68</v>
      </c>
      <c r="H23" s="34">
        <v>45231</v>
      </c>
      <c r="I23" s="34">
        <v>45596</v>
      </c>
      <c r="J23" s="31" t="str">
        <f t="shared" ca="1" si="0"/>
        <v>VENCIDO</v>
      </c>
      <c r="K23" s="35" t="s">
        <v>215</v>
      </c>
      <c r="L23" s="31" t="s">
        <v>216</v>
      </c>
      <c r="M23" s="31" t="s">
        <v>217</v>
      </c>
      <c r="N23" s="31" t="s">
        <v>3983</v>
      </c>
      <c r="O23" s="31" t="s">
        <v>3984</v>
      </c>
      <c r="P23" s="31" t="s">
        <v>3985</v>
      </c>
      <c r="Q23" s="31"/>
    </row>
    <row r="24" spans="1:17" ht="395.25" x14ac:dyDescent="0.25">
      <c r="A24" s="92">
        <v>36</v>
      </c>
      <c r="B24" s="3" t="s">
        <v>218</v>
      </c>
      <c r="C24" s="31" t="s">
        <v>211</v>
      </c>
      <c r="D24" s="31" t="s">
        <v>219</v>
      </c>
      <c r="E24" s="32" t="s">
        <v>213</v>
      </c>
      <c r="F24" s="33" t="s">
        <v>220</v>
      </c>
      <c r="G24" s="33" t="s">
        <v>221</v>
      </c>
      <c r="H24" s="34">
        <v>45231</v>
      </c>
      <c r="I24" s="34">
        <v>45596</v>
      </c>
      <c r="J24" s="31" t="str">
        <f t="shared" ca="1" si="0"/>
        <v>VENCIDO</v>
      </c>
      <c r="K24" s="35" t="s">
        <v>215</v>
      </c>
      <c r="L24" s="31" t="s">
        <v>6194</v>
      </c>
      <c r="M24" s="31" t="s">
        <v>6195</v>
      </c>
      <c r="N24" s="31" t="s">
        <v>4323</v>
      </c>
      <c r="O24" s="31" t="s">
        <v>6196</v>
      </c>
      <c r="P24" s="31" t="s">
        <v>3986</v>
      </c>
      <c r="Q24" s="31"/>
    </row>
    <row r="25" spans="1:17" ht="165.75" x14ac:dyDescent="0.25">
      <c r="A25" s="92">
        <v>37</v>
      </c>
      <c r="B25" s="3" t="s">
        <v>222</v>
      </c>
      <c r="C25" s="31" t="s">
        <v>223</v>
      </c>
      <c r="D25" s="31" t="s">
        <v>224</v>
      </c>
      <c r="E25" s="32" t="s">
        <v>225</v>
      </c>
      <c r="F25" s="33" t="s">
        <v>226</v>
      </c>
      <c r="G25" s="33" t="s">
        <v>227</v>
      </c>
      <c r="H25" s="34">
        <v>43762</v>
      </c>
      <c r="I25" s="34">
        <v>45562</v>
      </c>
      <c r="J25" s="31" t="str">
        <f t="shared" ca="1" si="0"/>
        <v>VENCIDO</v>
      </c>
      <c r="K25" s="35" t="s">
        <v>33</v>
      </c>
      <c r="L25" s="31" t="s">
        <v>228</v>
      </c>
      <c r="M25" s="31" t="s">
        <v>229</v>
      </c>
      <c r="N25" s="31" t="s">
        <v>230</v>
      </c>
      <c r="O25" s="31" t="s">
        <v>231</v>
      </c>
      <c r="P25" s="31" t="s">
        <v>232</v>
      </c>
      <c r="Q25" s="31"/>
    </row>
    <row r="26" spans="1:17" ht="382.5" x14ac:dyDescent="0.25">
      <c r="A26" s="92">
        <v>38</v>
      </c>
      <c r="B26" s="3" t="s">
        <v>233</v>
      </c>
      <c r="C26" s="31" t="s">
        <v>211</v>
      </c>
      <c r="D26" s="31" t="s">
        <v>234</v>
      </c>
      <c r="E26" s="32" t="s">
        <v>213</v>
      </c>
      <c r="F26" s="33" t="s">
        <v>235</v>
      </c>
      <c r="G26" s="33" t="s">
        <v>236</v>
      </c>
      <c r="H26" s="34" t="s">
        <v>237</v>
      </c>
      <c r="I26" s="34" t="s">
        <v>238</v>
      </c>
      <c r="J26" s="31" t="s">
        <v>21</v>
      </c>
      <c r="K26" s="35" t="s">
        <v>215</v>
      </c>
      <c r="L26" s="31" t="s">
        <v>6197</v>
      </c>
      <c r="M26" s="31" t="s">
        <v>6198</v>
      </c>
      <c r="N26" s="31" t="s">
        <v>3987</v>
      </c>
      <c r="O26" s="31" t="s">
        <v>6199</v>
      </c>
      <c r="P26" s="31" t="s">
        <v>3988</v>
      </c>
      <c r="Q26" s="31"/>
    </row>
    <row r="27" spans="1:17" ht="242.25" x14ac:dyDescent="0.25">
      <c r="A27" s="92">
        <v>39</v>
      </c>
      <c r="B27" s="3" t="s">
        <v>240</v>
      </c>
      <c r="C27" s="31" t="s">
        <v>241</v>
      </c>
      <c r="D27" s="31" t="s">
        <v>3989</v>
      </c>
      <c r="E27" s="32" t="s">
        <v>242</v>
      </c>
      <c r="F27" s="33" t="s">
        <v>243</v>
      </c>
      <c r="G27" s="33" t="s">
        <v>244</v>
      </c>
      <c r="H27" s="34">
        <v>45272</v>
      </c>
      <c r="I27" s="34">
        <v>45637</v>
      </c>
      <c r="J27" s="31" t="str">
        <f ca="1">IF(I27-TODAY()&lt;0,"VENCIDO",IF(I27-TODAY()&gt;=0,"VIGENTE",""))</f>
        <v>VENCIDO</v>
      </c>
      <c r="K27" s="35" t="s">
        <v>215</v>
      </c>
      <c r="L27" s="31" t="s">
        <v>245</v>
      </c>
      <c r="M27" s="31" t="s">
        <v>246</v>
      </c>
      <c r="N27" s="31" t="s">
        <v>247</v>
      </c>
      <c r="O27" s="31" t="s">
        <v>248</v>
      </c>
      <c r="P27" s="31" t="s">
        <v>249</v>
      </c>
      <c r="Q27" s="31"/>
    </row>
    <row r="28" spans="1:17" ht="153" x14ac:dyDescent="0.25">
      <c r="A28" s="92">
        <v>40</v>
      </c>
      <c r="B28" s="3" t="s">
        <v>250</v>
      </c>
      <c r="C28" s="31" t="s">
        <v>251</v>
      </c>
      <c r="D28" s="31" t="s">
        <v>252</v>
      </c>
      <c r="E28" s="32" t="s">
        <v>253</v>
      </c>
      <c r="F28" s="33" t="s">
        <v>90</v>
      </c>
      <c r="G28" s="33" t="s">
        <v>254</v>
      </c>
      <c r="H28" s="34">
        <v>45287</v>
      </c>
      <c r="I28" s="34">
        <v>45652</v>
      </c>
      <c r="J28" s="31" t="str">
        <f ca="1">IF(I28-TODAY()&lt;0,"VENCIDO",IF(I28-TODAY()&gt;=0,"VIGENTE",""))</f>
        <v>VENCIDO</v>
      </c>
      <c r="K28" s="35" t="s">
        <v>22</v>
      </c>
      <c r="L28" s="31" t="s">
        <v>255</v>
      </c>
      <c r="M28" s="31" t="s">
        <v>256</v>
      </c>
      <c r="N28" s="31" t="s">
        <v>103</v>
      </c>
      <c r="O28" s="31" t="s">
        <v>257</v>
      </c>
      <c r="P28" s="31" t="s">
        <v>258</v>
      </c>
      <c r="Q28" s="31"/>
    </row>
    <row r="29" spans="1:17" ht="204" x14ac:dyDescent="0.25">
      <c r="A29" s="92">
        <v>41</v>
      </c>
      <c r="B29" s="3" t="s">
        <v>259</v>
      </c>
      <c r="C29" s="31" t="s">
        <v>260</v>
      </c>
      <c r="D29" s="31" t="s">
        <v>261</v>
      </c>
      <c r="E29" s="32" t="s">
        <v>262</v>
      </c>
      <c r="F29" s="33" t="s">
        <v>263</v>
      </c>
      <c r="G29" s="33" t="s">
        <v>264</v>
      </c>
      <c r="H29" s="34">
        <v>45314</v>
      </c>
      <c r="I29" s="34">
        <v>45679</v>
      </c>
      <c r="J29" s="31" t="str">
        <f ca="1">IF(I29-TODAY()&lt;0,"VENCIDO",IF(I29-TODAY()&gt;=0,"VIGENTE",""))</f>
        <v>VENCIDO</v>
      </c>
      <c r="K29" s="35" t="s">
        <v>194</v>
      </c>
      <c r="L29" s="31" t="s">
        <v>265</v>
      </c>
      <c r="M29" s="31" t="s">
        <v>266</v>
      </c>
      <c r="N29" s="31" t="s">
        <v>267</v>
      </c>
      <c r="O29" s="31" t="s">
        <v>268</v>
      </c>
      <c r="P29" s="31" t="s">
        <v>269</v>
      </c>
      <c r="Q29" s="31"/>
    </row>
    <row r="30" spans="1:17" ht="114.75" x14ac:dyDescent="0.25">
      <c r="A30" s="92">
        <v>42</v>
      </c>
      <c r="B30" s="3" t="s">
        <v>270</v>
      </c>
      <c r="C30" s="31" t="s">
        <v>271</v>
      </c>
      <c r="D30" s="31" t="s">
        <v>272</v>
      </c>
      <c r="E30" s="32" t="s">
        <v>273</v>
      </c>
      <c r="F30" s="33" t="s">
        <v>274</v>
      </c>
      <c r="G30" s="33" t="s">
        <v>275</v>
      </c>
      <c r="H30" s="34">
        <v>45686</v>
      </c>
      <c r="I30" s="34">
        <v>46050</v>
      </c>
      <c r="J30" s="31" t="str">
        <f ca="1">IF(I30-TODAY()&lt;0,"VENCIDO",IF(I30-TODAY()&gt;=0,"VIGENTE",""))</f>
        <v>VIGENTE</v>
      </c>
      <c r="K30" s="35" t="s">
        <v>215</v>
      </c>
      <c r="L30" s="31" t="s">
        <v>6200</v>
      </c>
      <c r="M30" s="31" t="s">
        <v>6201</v>
      </c>
      <c r="N30" s="31" t="s">
        <v>276</v>
      </c>
      <c r="O30" s="31" t="s">
        <v>277</v>
      </c>
      <c r="P30" s="31" t="s">
        <v>4221</v>
      </c>
      <c r="Q30" s="31"/>
    </row>
    <row r="31" spans="1:17" ht="409.5" x14ac:dyDescent="0.25">
      <c r="A31" s="92">
        <v>44</v>
      </c>
      <c r="B31" s="3" t="s">
        <v>278</v>
      </c>
      <c r="C31" s="31" t="s">
        <v>279</v>
      </c>
      <c r="D31" s="31" t="s">
        <v>280</v>
      </c>
      <c r="E31" s="32" t="s">
        <v>281</v>
      </c>
      <c r="F31" s="33" t="s">
        <v>20</v>
      </c>
      <c r="G31" s="33" t="s">
        <v>282</v>
      </c>
      <c r="H31" s="34">
        <v>45722</v>
      </c>
      <c r="I31" s="34">
        <v>46086</v>
      </c>
      <c r="J31" s="31" t="str">
        <f ca="1">IF(I31-TODAY()&lt;0,"VENCIDO",IF(I31-TODAY()&gt;=0,"VIGENTE",""))</f>
        <v>VIGENTE</v>
      </c>
      <c r="K31" s="35" t="s">
        <v>54</v>
      </c>
      <c r="L31" s="31" t="s">
        <v>6060</v>
      </c>
      <c r="M31" s="31" t="s">
        <v>6059</v>
      </c>
      <c r="N31" s="31" t="s">
        <v>4233</v>
      </c>
      <c r="O31" s="31" t="s">
        <v>5257</v>
      </c>
      <c r="P31" s="31" t="s">
        <v>5328</v>
      </c>
      <c r="Q31" s="31" t="s">
        <v>6202</v>
      </c>
    </row>
    <row r="32" spans="1:17" ht="73.5" customHeight="1" x14ac:dyDescent="0.25">
      <c r="A32" s="92">
        <v>45</v>
      </c>
      <c r="B32" s="3" t="s">
        <v>284</v>
      </c>
      <c r="C32" s="31" t="s">
        <v>178</v>
      </c>
      <c r="D32" s="31" t="s">
        <v>285</v>
      </c>
      <c r="E32" s="32" t="s">
        <v>286</v>
      </c>
      <c r="F32" s="33" t="s">
        <v>181</v>
      </c>
      <c r="G32" s="33" t="s">
        <v>287</v>
      </c>
      <c r="H32" s="34">
        <v>45031</v>
      </c>
      <c r="I32" s="34">
        <v>45396</v>
      </c>
      <c r="J32" s="31" t="s">
        <v>21</v>
      </c>
      <c r="K32" s="35" t="s">
        <v>22</v>
      </c>
      <c r="L32" s="31" t="s">
        <v>288</v>
      </c>
      <c r="M32" s="31" t="s">
        <v>289</v>
      </c>
      <c r="N32" s="31" t="s">
        <v>185</v>
      </c>
      <c r="O32" s="31" t="s">
        <v>186</v>
      </c>
      <c r="P32" s="31" t="s">
        <v>290</v>
      </c>
      <c r="Q32" s="31"/>
    </row>
    <row r="33" spans="1:17" ht="191.25" x14ac:dyDescent="0.25">
      <c r="A33" s="92">
        <v>46</v>
      </c>
      <c r="B33" s="3" t="s">
        <v>291</v>
      </c>
      <c r="C33" s="31" t="s">
        <v>178</v>
      </c>
      <c r="D33" s="31" t="s">
        <v>292</v>
      </c>
      <c r="E33" s="32" t="s">
        <v>293</v>
      </c>
      <c r="F33" s="33" t="s">
        <v>181</v>
      </c>
      <c r="G33" s="33">
        <v>4143207</v>
      </c>
      <c r="H33" s="34">
        <v>45410</v>
      </c>
      <c r="I33" s="34">
        <v>45774</v>
      </c>
      <c r="J33" s="31" t="str">
        <f t="shared" ref="J33:J42" ca="1" si="1">IF(I33-TODAY()&lt;0,"VENCIDO",IF(I33-TODAY()&gt;=0,"VIGENTE",""))</f>
        <v>VENCIDO</v>
      </c>
      <c r="K33" s="35" t="s">
        <v>22</v>
      </c>
      <c r="L33" s="31" t="s">
        <v>294</v>
      </c>
      <c r="M33" s="31" t="s">
        <v>295</v>
      </c>
      <c r="N33" s="31" t="s">
        <v>185</v>
      </c>
      <c r="O33" s="31" t="s">
        <v>296</v>
      </c>
      <c r="P33" s="31" t="s">
        <v>297</v>
      </c>
      <c r="Q33" s="31"/>
    </row>
    <row r="34" spans="1:17" ht="114.75" x14ac:dyDescent="0.25">
      <c r="A34" s="92">
        <v>47</v>
      </c>
      <c r="B34" s="3" t="s">
        <v>298</v>
      </c>
      <c r="C34" s="31" t="s">
        <v>299</v>
      </c>
      <c r="D34" s="31" t="s">
        <v>300</v>
      </c>
      <c r="E34" s="32" t="s">
        <v>301</v>
      </c>
      <c r="F34" s="33" t="s">
        <v>160</v>
      </c>
      <c r="G34" s="33" t="s">
        <v>302</v>
      </c>
      <c r="H34" s="34">
        <v>45783</v>
      </c>
      <c r="I34" s="34">
        <v>46147</v>
      </c>
      <c r="J34" s="31" t="str">
        <f t="shared" ca="1" si="1"/>
        <v>VIGENTE</v>
      </c>
      <c r="K34" s="35" t="s">
        <v>194</v>
      </c>
      <c r="L34" s="31" t="s">
        <v>5005</v>
      </c>
      <c r="M34" s="31" t="s">
        <v>5004</v>
      </c>
      <c r="N34" s="31" t="s">
        <v>4958</v>
      </c>
      <c r="O34" s="31" t="s">
        <v>305</v>
      </c>
      <c r="P34" s="31" t="s">
        <v>4959</v>
      </c>
      <c r="Q34" s="31"/>
    </row>
    <row r="35" spans="1:17" ht="191.25" x14ac:dyDescent="0.25">
      <c r="A35" s="92">
        <v>48</v>
      </c>
      <c r="B35" s="3" t="s">
        <v>306</v>
      </c>
      <c r="C35" s="31" t="s">
        <v>307</v>
      </c>
      <c r="D35" s="31" t="s">
        <v>308</v>
      </c>
      <c r="E35" s="32" t="s">
        <v>309</v>
      </c>
      <c r="F35" s="33" t="s">
        <v>310</v>
      </c>
      <c r="G35" s="33" t="s">
        <v>311</v>
      </c>
      <c r="H35" s="34">
        <v>45788</v>
      </c>
      <c r="I35" s="34">
        <v>46154</v>
      </c>
      <c r="J35" s="31" t="str">
        <f t="shared" ca="1" si="1"/>
        <v>VIGENTE</v>
      </c>
      <c r="K35" s="35" t="s">
        <v>194</v>
      </c>
      <c r="L35" s="31" t="s">
        <v>4961</v>
      </c>
      <c r="M35" s="31" t="s">
        <v>4960</v>
      </c>
      <c r="N35" s="31" t="s">
        <v>4958</v>
      </c>
      <c r="O35" s="31" t="s">
        <v>313</v>
      </c>
      <c r="P35" s="31" t="s">
        <v>314</v>
      </c>
      <c r="Q35" s="31"/>
    </row>
    <row r="36" spans="1:17" ht="89.25" x14ac:dyDescent="0.25">
      <c r="A36" s="92">
        <v>49</v>
      </c>
      <c r="B36" s="3" t="s">
        <v>315</v>
      </c>
      <c r="C36" s="31" t="s">
        <v>316</v>
      </c>
      <c r="D36" s="31" t="s">
        <v>317</v>
      </c>
      <c r="E36" s="32" t="s">
        <v>318</v>
      </c>
      <c r="F36" s="33" t="s">
        <v>274</v>
      </c>
      <c r="G36" s="33" t="s">
        <v>319</v>
      </c>
      <c r="H36" s="34">
        <v>45791</v>
      </c>
      <c r="I36" s="34">
        <v>46155</v>
      </c>
      <c r="J36" s="31" t="str">
        <f t="shared" ca="1" si="1"/>
        <v>VIGENTE</v>
      </c>
      <c r="K36" s="35" t="s">
        <v>194</v>
      </c>
      <c r="L36" s="31" t="s">
        <v>320</v>
      </c>
      <c r="M36" s="31" t="s">
        <v>4962</v>
      </c>
      <c r="N36" s="31" t="s">
        <v>4958</v>
      </c>
      <c r="O36" s="31" t="s">
        <v>321</v>
      </c>
      <c r="P36" s="31" t="s">
        <v>322</v>
      </c>
      <c r="Q36" s="31"/>
    </row>
    <row r="37" spans="1:17" ht="140.25" x14ac:dyDescent="0.25">
      <c r="A37" s="92">
        <v>50</v>
      </c>
      <c r="B37" s="3" t="s">
        <v>323</v>
      </c>
      <c r="C37" s="31" t="s">
        <v>324</v>
      </c>
      <c r="D37" s="31" t="s">
        <v>325</v>
      </c>
      <c r="E37" s="32" t="s">
        <v>326</v>
      </c>
      <c r="F37" s="33" t="s">
        <v>310</v>
      </c>
      <c r="G37" s="33" t="s">
        <v>327</v>
      </c>
      <c r="H37" s="34">
        <v>45792</v>
      </c>
      <c r="I37" s="34">
        <v>46156</v>
      </c>
      <c r="J37" s="31" t="str">
        <f t="shared" ca="1" si="1"/>
        <v>VIGENTE</v>
      </c>
      <c r="K37" s="35" t="s">
        <v>194</v>
      </c>
      <c r="L37" s="31" t="s">
        <v>5123</v>
      </c>
      <c r="M37" s="31" t="s">
        <v>5122</v>
      </c>
      <c r="N37" s="31" t="s">
        <v>4958</v>
      </c>
      <c r="O37" s="31" t="s">
        <v>329</v>
      </c>
      <c r="P37" s="31" t="s">
        <v>330</v>
      </c>
      <c r="Q37" s="31"/>
    </row>
    <row r="38" spans="1:17" ht="409.5" x14ac:dyDescent="0.25">
      <c r="A38" s="92">
        <v>51</v>
      </c>
      <c r="B38" s="3" t="s">
        <v>331</v>
      </c>
      <c r="C38" s="31" t="s">
        <v>332</v>
      </c>
      <c r="D38" s="31" t="s">
        <v>333</v>
      </c>
      <c r="E38" s="32" t="s">
        <v>334</v>
      </c>
      <c r="F38" s="33" t="s">
        <v>335</v>
      </c>
      <c r="G38" s="33" t="s">
        <v>336</v>
      </c>
      <c r="H38" s="34">
        <v>45064</v>
      </c>
      <c r="I38" s="34">
        <v>45429</v>
      </c>
      <c r="J38" s="31" t="str">
        <f t="shared" ca="1" si="1"/>
        <v>VENCIDO</v>
      </c>
      <c r="K38" s="35" t="s">
        <v>337</v>
      </c>
      <c r="L38" s="31" t="s">
        <v>338</v>
      </c>
      <c r="M38" s="31" t="s">
        <v>339</v>
      </c>
      <c r="N38" s="31" t="s">
        <v>3990</v>
      </c>
      <c r="O38" s="31" t="s">
        <v>3991</v>
      </c>
      <c r="P38" s="31" t="s">
        <v>3992</v>
      </c>
      <c r="Q38" s="31"/>
    </row>
    <row r="39" spans="1:17" ht="115.5" x14ac:dyDescent="0.25">
      <c r="A39" s="92"/>
      <c r="B39" s="3" t="s">
        <v>340</v>
      </c>
      <c r="C39" s="31"/>
      <c r="D39" s="37" t="s">
        <v>341</v>
      </c>
      <c r="E39" s="38" t="s">
        <v>342</v>
      </c>
      <c r="F39" s="33" t="s">
        <v>310</v>
      </c>
      <c r="G39" s="33">
        <v>613517</v>
      </c>
      <c r="H39" s="34">
        <v>45813</v>
      </c>
      <c r="I39" s="34">
        <v>46177</v>
      </c>
      <c r="J39" s="31" t="str">
        <f t="shared" ca="1" si="1"/>
        <v>VIGENTE</v>
      </c>
      <c r="K39" s="35" t="s">
        <v>194</v>
      </c>
      <c r="L39" s="31" t="s">
        <v>5233</v>
      </c>
      <c r="M39" s="31" t="s">
        <v>5234</v>
      </c>
      <c r="N39" s="31" t="s">
        <v>4925</v>
      </c>
      <c r="O39" s="31" t="s">
        <v>345</v>
      </c>
      <c r="P39" s="31" t="s">
        <v>346</v>
      </c>
      <c r="Q39" s="31"/>
    </row>
    <row r="40" spans="1:17" ht="140.25" x14ac:dyDescent="0.25">
      <c r="A40" s="92">
        <v>52</v>
      </c>
      <c r="B40" s="85" t="s">
        <v>347</v>
      </c>
      <c r="C40" s="31" t="s">
        <v>348</v>
      </c>
      <c r="D40" s="31" t="s">
        <v>349</v>
      </c>
      <c r="E40" s="32" t="s">
        <v>350</v>
      </c>
      <c r="F40" s="33" t="s">
        <v>351</v>
      </c>
      <c r="G40" s="33" t="s">
        <v>352</v>
      </c>
      <c r="H40" s="34">
        <v>45986</v>
      </c>
      <c r="I40" s="34">
        <v>46030</v>
      </c>
      <c r="J40" s="31" t="s">
        <v>239</v>
      </c>
      <c r="K40" s="35" t="s">
        <v>33</v>
      </c>
      <c r="L40" s="31" t="s">
        <v>5483</v>
      </c>
      <c r="M40" s="31" t="s">
        <v>5482</v>
      </c>
      <c r="N40" s="31" t="s">
        <v>164</v>
      </c>
      <c r="O40" s="31" t="s">
        <v>5450</v>
      </c>
      <c r="P40" s="31" t="s">
        <v>5740</v>
      </c>
      <c r="Q40" s="31"/>
    </row>
    <row r="41" spans="1:17" ht="153" x14ac:dyDescent="0.25">
      <c r="A41" s="92">
        <v>53</v>
      </c>
      <c r="B41" s="3" t="s">
        <v>353</v>
      </c>
      <c r="C41" s="31" t="s">
        <v>354</v>
      </c>
      <c r="D41" s="31" t="s">
        <v>355</v>
      </c>
      <c r="E41" s="32" t="s">
        <v>356</v>
      </c>
      <c r="F41" s="33" t="s">
        <v>32</v>
      </c>
      <c r="G41" s="33" t="s">
        <v>357</v>
      </c>
      <c r="H41" s="34">
        <v>45173</v>
      </c>
      <c r="I41" s="34">
        <v>45538</v>
      </c>
      <c r="J41" s="31" t="str">
        <f t="shared" ca="1" si="1"/>
        <v>VENCIDO</v>
      </c>
      <c r="K41" s="35" t="s">
        <v>33</v>
      </c>
      <c r="L41" s="31" t="s">
        <v>358</v>
      </c>
      <c r="M41" s="31" t="s">
        <v>303</v>
      </c>
      <c r="N41" s="31" t="s">
        <v>153</v>
      </c>
      <c r="O41" s="31" t="s">
        <v>154</v>
      </c>
      <c r="P41" s="31" t="s">
        <v>155</v>
      </c>
      <c r="Q41" s="31"/>
    </row>
    <row r="42" spans="1:17" ht="204" x14ac:dyDescent="0.25">
      <c r="A42" s="92">
        <v>54</v>
      </c>
      <c r="B42" s="3" t="s">
        <v>359</v>
      </c>
      <c r="C42" s="31" t="s">
        <v>360</v>
      </c>
      <c r="D42" s="31" t="s">
        <v>361</v>
      </c>
      <c r="E42" s="32" t="s">
        <v>362</v>
      </c>
      <c r="F42" s="33" t="s">
        <v>310</v>
      </c>
      <c r="G42" s="33">
        <v>157980</v>
      </c>
      <c r="H42" s="34">
        <v>45893</v>
      </c>
      <c r="I42" s="34">
        <v>46257</v>
      </c>
      <c r="J42" s="31" t="str">
        <f t="shared" ca="1" si="1"/>
        <v>VIGENTE</v>
      </c>
      <c r="K42" s="35" t="s">
        <v>194</v>
      </c>
      <c r="L42" s="31" t="s">
        <v>5715</v>
      </c>
      <c r="M42" s="31" t="s">
        <v>5714</v>
      </c>
      <c r="N42" s="31" t="s">
        <v>4925</v>
      </c>
      <c r="O42" s="31" t="s">
        <v>364</v>
      </c>
      <c r="P42" s="31" t="s">
        <v>365</v>
      </c>
      <c r="Q42" s="31"/>
    </row>
    <row r="43" spans="1:17" ht="220.5" customHeight="1" x14ac:dyDescent="0.25">
      <c r="A43" s="92">
        <v>55</v>
      </c>
      <c r="B43" s="3" t="s">
        <v>366</v>
      </c>
      <c r="C43" s="31" t="s">
        <v>367</v>
      </c>
      <c r="D43" s="31" t="s">
        <v>368</v>
      </c>
      <c r="E43" s="32" t="s">
        <v>369</v>
      </c>
      <c r="F43" s="33" t="s">
        <v>274</v>
      </c>
      <c r="G43" s="33">
        <v>215520</v>
      </c>
      <c r="H43" s="34">
        <v>45900</v>
      </c>
      <c r="I43" s="34">
        <v>46264</v>
      </c>
      <c r="J43" s="31" t="str">
        <f t="shared" ref="J43:J62" ca="1" si="2">IF(I43-TODAY()&lt;0,"VENCIDO",IF(I43-TODAY()&gt;=0,"VIGENTE",""))</f>
        <v>VIGENTE</v>
      </c>
      <c r="K43" s="35" t="s">
        <v>215</v>
      </c>
      <c r="L43" s="31" t="s">
        <v>5717</v>
      </c>
      <c r="M43" s="31" t="s">
        <v>5716</v>
      </c>
      <c r="N43" s="31" t="s">
        <v>276</v>
      </c>
      <c r="O43" s="31" t="s">
        <v>277</v>
      </c>
      <c r="P43" s="31" t="s">
        <v>370</v>
      </c>
      <c r="Q43" s="31"/>
    </row>
    <row r="44" spans="1:17" ht="75" customHeight="1" x14ac:dyDescent="0.25">
      <c r="A44" s="92">
        <v>56</v>
      </c>
      <c r="B44" s="3" t="s">
        <v>371</v>
      </c>
      <c r="C44" s="31" t="s">
        <v>372</v>
      </c>
      <c r="D44" s="31" t="s">
        <v>373</v>
      </c>
      <c r="E44" s="32" t="s">
        <v>374</v>
      </c>
      <c r="F44" s="33" t="s">
        <v>375</v>
      </c>
      <c r="G44" s="33" t="s">
        <v>376</v>
      </c>
      <c r="H44" s="34">
        <v>45334</v>
      </c>
      <c r="I44" s="34">
        <v>45604</v>
      </c>
      <c r="J44" s="31" t="str">
        <f t="shared" ca="1" si="2"/>
        <v>VENCIDO</v>
      </c>
      <c r="K44" s="35" t="s">
        <v>33</v>
      </c>
      <c r="L44" s="31" t="s">
        <v>377</v>
      </c>
      <c r="M44" s="31" t="s">
        <v>378</v>
      </c>
      <c r="N44" s="31" t="s">
        <v>164</v>
      </c>
      <c r="O44" s="31" t="s">
        <v>379</v>
      </c>
      <c r="P44" s="31" t="s">
        <v>380</v>
      </c>
      <c r="Q44" s="31"/>
    </row>
    <row r="45" spans="1:17" ht="114.75" x14ac:dyDescent="0.25">
      <c r="A45" s="92">
        <v>58</v>
      </c>
      <c r="B45" s="3" t="s">
        <v>381</v>
      </c>
      <c r="C45" s="31" t="s">
        <v>382</v>
      </c>
      <c r="D45" s="31" t="s">
        <v>383</v>
      </c>
      <c r="E45" s="32" t="s">
        <v>384</v>
      </c>
      <c r="F45" s="33" t="s">
        <v>385</v>
      </c>
      <c r="G45" s="33" t="s">
        <v>386</v>
      </c>
      <c r="H45" s="34">
        <v>44875</v>
      </c>
      <c r="I45" s="34">
        <v>45239</v>
      </c>
      <c r="J45" s="31" t="str">
        <f t="shared" ca="1" si="2"/>
        <v>VENCIDO</v>
      </c>
      <c r="K45" s="35" t="s">
        <v>215</v>
      </c>
      <c r="L45" s="31" t="s">
        <v>387</v>
      </c>
      <c r="M45" s="31" t="s">
        <v>388</v>
      </c>
      <c r="N45" s="31" t="s">
        <v>389</v>
      </c>
      <c r="O45" s="31" t="s">
        <v>390</v>
      </c>
      <c r="P45" s="31" t="s">
        <v>391</v>
      </c>
      <c r="Q45" s="31"/>
    </row>
    <row r="46" spans="1:17" ht="114.75" x14ac:dyDescent="0.25">
      <c r="A46" s="92">
        <v>59</v>
      </c>
      <c r="B46" s="3" t="s">
        <v>392</v>
      </c>
      <c r="C46" s="31" t="s">
        <v>382</v>
      </c>
      <c r="D46" s="31" t="s">
        <v>383</v>
      </c>
      <c r="E46" s="32" t="s">
        <v>384</v>
      </c>
      <c r="F46" s="33" t="s">
        <v>393</v>
      </c>
      <c r="G46" s="33" t="s">
        <v>394</v>
      </c>
      <c r="H46" s="34">
        <v>44875</v>
      </c>
      <c r="I46" s="34">
        <v>45239</v>
      </c>
      <c r="J46" s="31" t="str">
        <f t="shared" ca="1" si="2"/>
        <v>VENCIDO</v>
      </c>
      <c r="K46" s="35" t="s">
        <v>215</v>
      </c>
      <c r="L46" s="31" t="s">
        <v>395</v>
      </c>
      <c r="M46" s="31" t="s">
        <v>396</v>
      </c>
      <c r="N46" s="31" t="s">
        <v>397</v>
      </c>
      <c r="O46" s="31" t="s">
        <v>398</v>
      </c>
      <c r="P46" s="31" t="s">
        <v>399</v>
      </c>
      <c r="Q46" s="31"/>
    </row>
    <row r="47" spans="1:17" ht="114.75" x14ac:dyDescent="0.25">
      <c r="A47" s="92">
        <v>60</v>
      </c>
      <c r="B47" s="3" t="s">
        <v>400</v>
      </c>
      <c r="C47" s="31" t="s">
        <v>382</v>
      </c>
      <c r="D47" s="31" t="s">
        <v>401</v>
      </c>
      <c r="E47" s="32" t="s">
        <v>384</v>
      </c>
      <c r="F47" s="33" t="s">
        <v>274</v>
      </c>
      <c r="G47" s="33">
        <v>4079849.55</v>
      </c>
      <c r="H47" s="34">
        <v>45606</v>
      </c>
      <c r="I47" s="34">
        <v>45970</v>
      </c>
      <c r="J47" s="31" t="str">
        <f t="shared" ca="1" si="2"/>
        <v>VENCIDO</v>
      </c>
      <c r="K47" s="35" t="s">
        <v>215</v>
      </c>
      <c r="L47" s="31" t="s">
        <v>4596</v>
      </c>
      <c r="M47" s="31" t="s">
        <v>4595</v>
      </c>
      <c r="N47" s="31" t="s">
        <v>276</v>
      </c>
      <c r="O47" s="31" t="s">
        <v>402</v>
      </c>
      <c r="P47" s="31" t="s">
        <v>4598</v>
      </c>
      <c r="Q47" s="31"/>
    </row>
    <row r="48" spans="1:17" ht="114.75" x14ac:dyDescent="0.25">
      <c r="A48" s="92">
        <v>61</v>
      </c>
      <c r="B48" s="3" t="s">
        <v>404</v>
      </c>
      <c r="C48" s="31" t="s">
        <v>382</v>
      </c>
      <c r="D48" s="31" t="s">
        <v>405</v>
      </c>
      <c r="E48" s="32" t="s">
        <v>384</v>
      </c>
      <c r="F48" s="33" t="s">
        <v>274</v>
      </c>
      <c r="G48" s="33" t="s">
        <v>406</v>
      </c>
      <c r="H48" s="34">
        <v>45606</v>
      </c>
      <c r="I48" s="34">
        <v>45970</v>
      </c>
      <c r="J48" s="31" t="str">
        <f t="shared" ca="1" si="2"/>
        <v>VENCIDO</v>
      </c>
      <c r="K48" s="35" t="s">
        <v>215</v>
      </c>
      <c r="L48" s="31" t="s">
        <v>4597</v>
      </c>
      <c r="M48" s="31" t="s">
        <v>4599</v>
      </c>
      <c r="N48" s="31" t="s">
        <v>276</v>
      </c>
      <c r="O48" s="31" t="s">
        <v>407</v>
      </c>
      <c r="P48" s="31" t="s">
        <v>4598</v>
      </c>
      <c r="Q48" s="31"/>
    </row>
    <row r="49" spans="1:17" ht="114.75" x14ac:dyDescent="0.25">
      <c r="A49" s="92">
        <v>62</v>
      </c>
      <c r="B49" s="3" t="s">
        <v>408</v>
      </c>
      <c r="C49" s="31" t="s">
        <v>382</v>
      </c>
      <c r="D49" s="31" t="s">
        <v>409</v>
      </c>
      <c r="E49" s="32" t="s">
        <v>384</v>
      </c>
      <c r="F49" s="33" t="s">
        <v>385</v>
      </c>
      <c r="G49" s="33">
        <v>4577136.5</v>
      </c>
      <c r="H49" s="34">
        <v>44875</v>
      </c>
      <c r="I49" s="34">
        <v>45239</v>
      </c>
      <c r="J49" s="31" t="str">
        <f t="shared" ca="1" si="2"/>
        <v>VENCIDO</v>
      </c>
      <c r="K49" s="35" t="s">
        <v>215</v>
      </c>
      <c r="L49" s="40" t="s">
        <v>410</v>
      </c>
      <c r="M49" s="31" t="s">
        <v>411</v>
      </c>
      <c r="N49" s="31" t="s">
        <v>389</v>
      </c>
      <c r="O49" s="31" t="s">
        <v>412</v>
      </c>
      <c r="P49" s="31" t="s">
        <v>413</v>
      </c>
      <c r="Q49" s="31"/>
    </row>
    <row r="50" spans="1:17" ht="114.75" x14ac:dyDescent="0.25">
      <c r="A50" s="92">
        <v>63</v>
      </c>
      <c r="B50" s="3" t="s">
        <v>414</v>
      </c>
      <c r="C50" s="31" t="s">
        <v>382</v>
      </c>
      <c r="D50" s="31" t="s">
        <v>415</v>
      </c>
      <c r="E50" s="32" t="s">
        <v>384</v>
      </c>
      <c r="F50" s="33" t="s">
        <v>243</v>
      </c>
      <c r="G50" s="33" t="s">
        <v>416</v>
      </c>
      <c r="H50" s="34">
        <v>45606</v>
      </c>
      <c r="I50" s="34">
        <v>45970</v>
      </c>
      <c r="J50" s="31" t="str">
        <f t="shared" ca="1" si="2"/>
        <v>VENCIDO</v>
      </c>
      <c r="K50" s="35" t="s">
        <v>215</v>
      </c>
      <c r="L50" s="31" t="s">
        <v>417</v>
      </c>
      <c r="M50" s="31" t="s">
        <v>418</v>
      </c>
      <c r="N50" s="31" t="s">
        <v>419</v>
      </c>
      <c r="O50" s="31" t="s">
        <v>420</v>
      </c>
      <c r="P50" s="31" t="s">
        <v>421</v>
      </c>
      <c r="Q50" s="31"/>
    </row>
    <row r="51" spans="1:17" ht="114.75" x14ac:dyDescent="0.25">
      <c r="A51" s="92">
        <v>64</v>
      </c>
      <c r="B51" s="3" t="s">
        <v>422</v>
      </c>
      <c r="C51" s="31" t="s">
        <v>382</v>
      </c>
      <c r="D51" s="31" t="s">
        <v>415</v>
      </c>
      <c r="E51" s="32" t="s">
        <v>384</v>
      </c>
      <c r="F51" s="33" t="s">
        <v>274</v>
      </c>
      <c r="G51" s="33" t="s">
        <v>423</v>
      </c>
      <c r="H51" s="34">
        <v>45606</v>
      </c>
      <c r="I51" s="34">
        <v>45970</v>
      </c>
      <c r="J51" s="31" t="str">
        <f t="shared" ca="1" si="2"/>
        <v>VENCIDO</v>
      </c>
      <c r="K51" s="35" t="s">
        <v>215</v>
      </c>
      <c r="L51" s="31" t="s">
        <v>4754</v>
      </c>
      <c r="M51" s="31" t="s">
        <v>4752</v>
      </c>
      <c r="N51" s="31" t="s">
        <v>276</v>
      </c>
      <c r="O51" s="31" t="s">
        <v>407</v>
      </c>
      <c r="P51" s="31" t="s">
        <v>4598</v>
      </c>
      <c r="Q51" s="31"/>
    </row>
    <row r="52" spans="1:17" ht="114.75" x14ac:dyDescent="0.25">
      <c r="A52" s="92">
        <v>65</v>
      </c>
      <c r="B52" s="3" t="s">
        <v>424</v>
      </c>
      <c r="C52" s="31" t="s">
        <v>382</v>
      </c>
      <c r="D52" s="31" t="s">
        <v>415</v>
      </c>
      <c r="E52" s="32" t="s">
        <v>384</v>
      </c>
      <c r="F52" s="33" t="s">
        <v>425</v>
      </c>
      <c r="G52" s="33" t="s">
        <v>426</v>
      </c>
      <c r="H52" s="34">
        <v>45606</v>
      </c>
      <c r="I52" s="34">
        <v>45970</v>
      </c>
      <c r="J52" s="31" t="str">
        <f t="shared" ca="1" si="2"/>
        <v>VENCIDO</v>
      </c>
      <c r="K52" s="35" t="s">
        <v>215</v>
      </c>
      <c r="L52" s="31" t="s">
        <v>6203</v>
      </c>
      <c r="M52" s="31" t="s">
        <v>6204</v>
      </c>
      <c r="N52" s="31" t="s">
        <v>4318</v>
      </c>
      <c r="O52" s="31" t="s">
        <v>4320</v>
      </c>
      <c r="P52" s="31" t="s">
        <v>428</v>
      </c>
      <c r="Q52" s="31"/>
    </row>
    <row r="53" spans="1:17" ht="114.75" x14ac:dyDescent="0.25">
      <c r="A53" s="92">
        <v>66</v>
      </c>
      <c r="B53" s="3" t="s">
        <v>429</v>
      </c>
      <c r="C53" s="31" t="s">
        <v>382</v>
      </c>
      <c r="D53" s="31" t="s">
        <v>415</v>
      </c>
      <c r="E53" s="32" t="s">
        <v>384</v>
      </c>
      <c r="F53" s="33" t="s">
        <v>274</v>
      </c>
      <c r="G53" s="33" t="s">
        <v>430</v>
      </c>
      <c r="H53" s="34">
        <v>45606</v>
      </c>
      <c r="I53" s="34">
        <v>45970</v>
      </c>
      <c r="J53" s="31" t="str">
        <f t="shared" ca="1" si="2"/>
        <v>VENCIDO</v>
      </c>
      <c r="K53" s="35" t="s">
        <v>215</v>
      </c>
      <c r="L53" s="31" t="s">
        <v>4755</v>
      </c>
      <c r="M53" s="31" t="s">
        <v>4753</v>
      </c>
      <c r="N53" s="31" t="s">
        <v>276</v>
      </c>
      <c r="O53" s="31" t="s">
        <v>402</v>
      </c>
      <c r="P53" s="31" t="s">
        <v>4598</v>
      </c>
      <c r="Q53" s="31"/>
    </row>
    <row r="54" spans="1:17" ht="165.75" x14ac:dyDescent="0.25">
      <c r="A54" s="92">
        <v>67</v>
      </c>
      <c r="B54" s="85" t="s">
        <v>431</v>
      </c>
      <c r="C54" s="31" t="s">
        <v>432</v>
      </c>
      <c r="D54" s="31" t="s">
        <v>433</v>
      </c>
      <c r="E54" s="32" t="s">
        <v>434</v>
      </c>
      <c r="F54" s="33" t="s">
        <v>435</v>
      </c>
      <c r="G54" s="33" t="s">
        <v>436</v>
      </c>
      <c r="H54" s="34">
        <v>44909</v>
      </c>
      <c r="I54" s="34">
        <v>45273</v>
      </c>
      <c r="J54" s="31" t="str">
        <f t="shared" ca="1" si="2"/>
        <v>VENCIDO</v>
      </c>
      <c r="K54" s="35" t="s">
        <v>215</v>
      </c>
      <c r="L54" s="31" t="s">
        <v>437</v>
      </c>
      <c r="M54" s="31" t="s">
        <v>438</v>
      </c>
      <c r="N54" s="31" t="s">
        <v>439</v>
      </c>
      <c r="O54" s="31" t="s">
        <v>440</v>
      </c>
      <c r="P54" s="31" t="s">
        <v>441</v>
      </c>
      <c r="Q54" s="31"/>
    </row>
    <row r="55" spans="1:17" ht="144.75" customHeight="1" x14ac:dyDescent="0.25">
      <c r="A55" s="92">
        <v>68</v>
      </c>
      <c r="B55" s="3" t="s">
        <v>442</v>
      </c>
      <c r="C55" s="31" t="s">
        <v>432</v>
      </c>
      <c r="D55" s="31" t="s">
        <v>443</v>
      </c>
      <c r="E55" s="32" t="s">
        <v>444</v>
      </c>
      <c r="F55" s="33" t="s">
        <v>435</v>
      </c>
      <c r="G55" s="33" t="s">
        <v>445</v>
      </c>
      <c r="H55" s="34">
        <v>44898</v>
      </c>
      <c r="I55" s="34">
        <v>45262</v>
      </c>
      <c r="J55" s="31" t="str">
        <f t="shared" ca="1" si="2"/>
        <v>VENCIDO</v>
      </c>
      <c r="K55" s="35" t="s">
        <v>215</v>
      </c>
      <c r="L55" s="31" t="s">
        <v>437</v>
      </c>
      <c r="M55" s="31" t="s">
        <v>438</v>
      </c>
      <c r="N55" s="31" t="s">
        <v>439</v>
      </c>
      <c r="O55" s="31" t="s">
        <v>440</v>
      </c>
      <c r="P55" s="31" t="s">
        <v>446</v>
      </c>
      <c r="Q55" s="31"/>
    </row>
    <row r="56" spans="1:17" ht="165.75" x14ac:dyDescent="0.25">
      <c r="A56" s="92">
        <v>69</v>
      </c>
      <c r="B56" s="85" t="s">
        <v>447</v>
      </c>
      <c r="C56" s="31" t="s">
        <v>432</v>
      </c>
      <c r="D56" s="31" t="s">
        <v>443</v>
      </c>
      <c r="E56" s="32" t="s">
        <v>444</v>
      </c>
      <c r="F56" s="33" t="s">
        <v>274</v>
      </c>
      <c r="G56" s="33" t="s">
        <v>448</v>
      </c>
      <c r="H56" s="34">
        <v>44898</v>
      </c>
      <c r="I56" s="34">
        <v>45262</v>
      </c>
      <c r="J56" s="31" t="str">
        <f t="shared" ca="1" si="2"/>
        <v>VENCIDO</v>
      </c>
      <c r="K56" s="35" t="s">
        <v>215</v>
      </c>
      <c r="L56" s="31" t="s">
        <v>449</v>
      </c>
      <c r="M56" s="31" t="s">
        <v>450</v>
      </c>
      <c r="N56" s="31" t="s">
        <v>451</v>
      </c>
      <c r="O56" s="31" t="s">
        <v>407</v>
      </c>
      <c r="P56" s="31" t="s">
        <v>452</v>
      </c>
      <c r="Q56" s="31"/>
    </row>
    <row r="57" spans="1:17" ht="165.75" x14ac:dyDescent="0.25">
      <c r="A57" s="92">
        <v>70</v>
      </c>
      <c r="B57" s="3" t="s">
        <v>453</v>
      </c>
      <c r="C57" s="31" t="s">
        <v>432</v>
      </c>
      <c r="D57" s="31" t="s">
        <v>443</v>
      </c>
      <c r="E57" s="32" t="s">
        <v>444</v>
      </c>
      <c r="F57" s="33" t="s">
        <v>393</v>
      </c>
      <c r="G57" s="33" t="s">
        <v>454</v>
      </c>
      <c r="H57" s="34">
        <v>44898</v>
      </c>
      <c r="I57" s="34">
        <v>45262</v>
      </c>
      <c r="J57" s="31" t="str">
        <f t="shared" ca="1" si="2"/>
        <v>VENCIDO</v>
      </c>
      <c r="K57" s="35" t="s">
        <v>215</v>
      </c>
      <c r="L57" s="31" t="s">
        <v>455</v>
      </c>
      <c r="M57" s="31" t="s">
        <v>456</v>
      </c>
      <c r="N57" s="31" t="s">
        <v>397</v>
      </c>
      <c r="O57" s="31" t="s">
        <v>457</v>
      </c>
      <c r="P57" s="31" t="s">
        <v>458</v>
      </c>
      <c r="Q57" s="31"/>
    </row>
    <row r="58" spans="1:17" ht="165.75" x14ac:dyDescent="0.25">
      <c r="A58" s="92">
        <v>71</v>
      </c>
      <c r="B58" s="3" t="s">
        <v>459</v>
      </c>
      <c r="C58" s="31" t="s">
        <v>432</v>
      </c>
      <c r="D58" s="31" t="s">
        <v>460</v>
      </c>
      <c r="E58" s="32" t="s">
        <v>444</v>
      </c>
      <c r="F58" s="33" t="s">
        <v>461</v>
      </c>
      <c r="G58" s="33">
        <v>2346965.4</v>
      </c>
      <c r="H58" s="34">
        <v>44898</v>
      </c>
      <c r="I58" s="34">
        <v>45262</v>
      </c>
      <c r="J58" s="31" t="str">
        <f t="shared" ca="1" si="2"/>
        <v>VENCIDO</v>
      </c>
      <c r="K58" s="35" t="s">
        <v>215</v>
      </c>
      <c r="L58" s="31" t="s">
        <v>462</v>
      </c>
      <c r="M58" s="31" t="s">
        <v>463</v>
      </c>
      <c r="N58" s="31" t="s">
        <v>464</v>
      </c>
      <c r="O58" s="31" t="s">
        <v>465</v>
      </c>
      <c r="P58" s="31" t="s">
        <v>466</v>
      </c>
      <c r="Q58" s="31"/>
    </row>
    <row r="59" spans="1:17" ht="165.75" x14ac:dyDescent="0.25">
      <c r="A59" s="92">
        <v>72</v>
      </c>
      <c r="B59" s="3" t="s">
        <v>467</v>
      </c>
      <c r="C59" s="31" t="s">
        <v>432</v>
      </c>
      <c r="D59" s="31" t="s">
        <v>468</v>
      </c>
      <c r="E59" s="32" t="s">
        <v>469</v>
      </c>
      <c r="F59" s="33" t="s">
        <v>425</v>
      </c>
      <c r="G59" s="33" t="s">
        <v>470</v>
      </c>
      <c r="H59" s="34">
        <v>44898</v>
      </c>
      <c r="I59" s="34">
        <v>45262</v>
      </c>
      <c r="J59" s="31" t="str">
        <f t="shared" ca="1" si="2"/>
        <v>VENCIDO</v>
      </c>
      <c r="K59" s="35" t="s">
        <v>215</v>
      </c>
      <c r="L59" s="31" t="s">
        <v>471</v>
      </c>
      <c r="M59" s="31" t="s">
        <v>472</v>
      </c>
      <c r="N59" s="31" t="s">
        <v>473</v>
      </c>
      <c r="O59" s="31" t="s">
        <v>427</v>
      </c>
      <c r="P59" s="31" t="s">
        <v>474</v>
      </c>
      <c r="Q59" s="31"/>
    </row>
    <row r="60" spans="1:17" ht="165.75" x14ac:dyDescent="0.25">
      <c r="A60" s="92">
        <v>73</v>
      </c>
      <c r="B60" s="3" t="s">
        <v>475</v>
      </c>
      <c r="C60" s="31" t="s">
        <v>432</v>
      </c>
      <c r="D60" s="31" t="s">
        <v>476</v>
      </c>
      <c r="E60" s="32" t="s">
        <v>444</v>
      </c>
      <c r="F60" s="33" t="s">
        <v>243</v>
      </c>
      <c r="G60" s="33" t="s">
        <v>477</v>
      </c>
      <c r="H60" s="34">
        <v>45643</v>
      </c>
      <c r="I60" s="34">
        <v>46007</v>
      </c>
      <c r="J60" s="31" t="str">
        <f t="shared" ca="1" si="2"/>
        <v>VIGENTE</v>
      </c>
      <c r="K60" s="35" t="s">
        <v>215</v>
      </c>
      <c r="L60" s="31" t="s">
        <v>478</v>
      </c>
      <c r="M60" s="31" t="s">
        <v>479</v>
      </c>
      <c r="N60" s="31" t="s">
        <v>419</v>
      </c>
      <c r="O60" s="31" t="s">
        <v>480</v>
      </c>
      <c r="P60" s="31" t="s">
        <v>481</v>
      </c>
      <c r="Q60" s="31"/>
    </row>
    <row r="61" spans="1:17" ht="165.75" x14ac:dyDescent="0.25">
      <c r="A61" s="92">
        <v>74</v>
      </c>
      <c r="B61" s="3" t="s">
        <v>482</v>
      </c>
      <c r="C61" s="31" t="s">
        <v>432</v>
      </c>
      <c r="D61" s="31" t="s">
        <v>483</v>
      </c>
      <c r="E61" s="32" t="s">
        <v>484</v>
      </c>
      <c r="F61" s="33" t="s">
        <v>385</v>
      </c>
      <c r="G61" s="33" t="s">
        <v>485</v>
      </c>
      <c r="H61" s="34">
        <v>44898</v>
      </c>
      <c r="I61" s="34">
        <v>45262</v>
      </c>
      <c r="J61" s="31" t="str">
        <f t="shared" ca="1" si="2"/>
        <v>VENCIDO</v>
      </c>
      <c r="K61" s="35" t="s">
        <v>215</v>
      </c>
      <c r="L61" s="40" t="s">
        <v>437</v>
      </c>
      <c r="M61" s="31" t="s">
        <v>486</v>
      </c>
      <c r="N61" s="31" t="s">
        <v>389</v>
      </c>
      <c r="O61" s="31" t="s">
        <v>487</v>
      </c>
      <c r="P61" s="31" t="s">
        <v>488</v>
      </c>
      <c r="Q61" s="31"/>
    </row>
    <row r="62" spans="1:17" ht="204" x14ac:dyDescent="0.25">
      <c r="A62" s="92">
        <v>75</v>
      </c>
      <c r="B62" s="3" t="s">
        <v>489</v>
      </c>
      <c r="C62" s="31" t="s">
        <v>490</v>
      </c>
      <c r="D62" s="31" t="s">
        <v>491</v>
      </c>
      <c r="E62" s="32" t="s">
        <v>492</v>
      </c>
      <c r="F62" s="33" t="s">
        <v>435</v>
      </c>
      <c r="G62" s="33" t="s">
        <v>493</v>
      </c>
      <c r="H62" s="34">
        <v>44904</v>
      </c>
      <c r="I62" s="34">
        <v>45268</v>
      </c>
      <c r="J62" s="31" t="str">
        <f t="shared" ca="1" si="2"/>
        <v>VENCIDO</v>
      </c>
      <c r="K62" s="35" t="s">
        <v>215</v>
      </c>
      <c r="L62" s="31" t="s">
        <v>494</v>
      </c>
      <c r="M62" s="31" t="s">
        <v>495</v>
      </c>
      <c r="N62" s="31" t="s">
        <v>496</v>
      </c>
      <c r="O62" s="31" t="s">
        <v>497</v>
      </c>
      <c r="P62" s="31" t="s">
        <v>498</v>
      </c>
      <c r="Q62" s="31"/>
    </row>
    <row r="63" spans="1:17" ht="204" x14ac:dyDescent="0.25">
      <c r="A63" s="92">
        <v>76</v>
      </c>
      <c r="B63" s="85" t="s">
        <v>499</v>
      </c>
      <c r="C63" s="31" t="s">
        <v>490</v>
      </c>
      <c r="D63" s="31" t="s">
        <v>491</v>
      </c>
      <c r="E63" s="32" t="s">
        <v>492</v>
      </c>
      <c r="F63" s="33" t="s">
        <v>461</v>
      </c>
      <c r="G63" s="33" t="s">
        <v>500</v>
      </c>
      <c r="H63" s="34">
        <v>45269</v>
      </c>
      <c r="I63" s="34">
        <v>45634</v>
      </c>
      <c r="J63" s="31" t="s">
        <v>21</v>
      </c>
      <c r="K63" s="35" t="s">
        <v>215</v>
      </c>
      <c r="L63" s="31" t="s">
        <v>501</v>
      </c>
      <c r="M63" s="31" t="s">
        <v>363</v>
      </c>
      <c r="N63" s="31" t="s">
        <v>3993</v>
      </c>
      <c r="O63" s="31" t="s">
        <v>3994</v>
      </c>
      <c r="P63" s="31" t="s">
        <v>3995</v>
      </c>
      <c r="Q63" s="31"/>
    </row>
    <row r="64" spans="1:17" ht="204" x14ac:dyDescent="0.25">
      <c r="A64" s="92">
        <v>77</v>
      </c>
      <c r="B64" s="85" t="s">
        <v>502</v>
      </c>
      <c r="C64" s="31" t="s">
        <v>490</v>
      </c>
      <c r="D64" s="31" t="s">
        <v>491</v>
      </c>
      <c r="E64" s="32" t="s">
        <v>492</v>
      </c>
      <c r="F64" s="33" t="s">
        <v>385</v>
      </c>
      <c r="G64" s="33" t="s">
        <v>503</v>
      </c>
      <c r="H64" s="34">
        <v>45269</v>
      </c>
      <c r="I64" s="34">
        <v>45634</v>
      </c>
      <c r="J64" s="31" t="s">
        <v>21</v>
      </c>
      <c r="K64" s="35" t="s">
        <v>215</v>
      </c>
      <c r="L64" s="40" t="s">
        <v>504</v>
      </c>
      <c r="M64" s="31" t="s">
        <v>505</v>
      </c>
      <c r="N64" s="31" t="s">
        <v>506</v>
      </c>
      <c r="O64" s="31" t="s">
        <v>507</v>
      </c>
      <c r="P64" s="31" t="s">
        <v>508</v>
      </c>
      <c r="Q64" s="31"/>
    </row>
    <row r="65" spans="1:17" ht="204" x14ac:dyDescent="0.25">
      <c r="A65" s="92">
        <v>78</v>
      </c>
      <c r="B65" s="85" t="s">
        <v>509</v>
      </c>
      <c r="C65" s="31" t="s">
        <v>490</v>
      </c>
      <c r="D65" s="31" t="s">
        <v>491</v>
      </c>
      <c r="E65" s="32" t="s">
        <v>492</v>
      </c>
      <c r="F65" s="33" t="s">
        <v>393</v>
      </c>
      <c r="G65" s="33">
        <v>210605.4</v>
      </c>
      <c r="H65" s="34">
        <v>45269</v>
      </c>
      <c r="I65" s="34">
        <v>45634</v>
      </c>
      <c r="J65" s="31" t="s">
        <v>21</v>
      </c>
      <c r="K65" s="35" t="s">
        <v>215</v>
      </c>
      <c r="L65" s="31" t="s">
        <v>510</v>
      </c>
      <c r="M65" s="31" t="s">
        <v>511</v>
      </c>
      <c r="N65" s="31" t="s">
        <v>512</v>
      </c>
      <c r="O65" s="31" t="s">
        <v>513</v>
      </c>
      <c r="P65" s="31" t="s">
        <v>514</v>
      </c>
      <c r="Q65" s="31"/>
    </row>
    <row r="66" spans="1:17" ht="204" x14ac:dyDescent="0.25">
      <c r="A66" s="92">
        <v>79</v>
      </c>
      <c r="B66" s="3" t="s">
        <v>515</v>
      </c>
      <c r="C66" s="31" t="s">
        <v>490</v>
      </c>
      <c r="D66" s="31" t="s">
        <v>491</v>
      </c>
      <c r="E66" s="32" t="s">
        <v>492</v>
      </c>
      <c r="F66" s="33" t="s">
        <v>516</v>
      </c>
      <c r="G66" s="33">
        <v>181550</v>
      </c>
      <c r="H66" s="34">
        <v>45269</v>
      </c>
      <c r="I66" s="34">
        <v>45634</v>
      </c>
      <c r="J66" s="31" t="str">
        <f t="shared" ref="J66:J86" ca="1" si="3">IF(I66-TODAY()&lt;0,"VENCIDO",IF(I66-TODAY()&gt;=0,"VIGENTE",""))</f>
        <v>VENCIDO</v>
      </c>
      <c r="K66" s="35" t="s">
        <v>215</v>
      </c>
      <c r="L66" s="31" t="s">
        <v>517</v>
      </c>
      <c r="M66" s="31" t="s">
        <v>518</v>
      </c>
      <c r="N66" s="31" t="s">
        <v>519</v>
      </c>
      <c r="O66" s="31" t="s">
        <v>520</v>
      </c>
      <c r="P66" s="31" t="s">
        <v>521</v>
      </c>
      <c r="Q66" s="31"/>
    </row>
    <row r="67" spans="1:17" ht="204" x14ac:dyDescent="0.25">
      <c r="A67" s="92">
        <v>80</v>
      </c>
      <c r="B67" s="3" t="s">
        <v>522</v>
      </c>
      <c r="C67" s="31" t="s">
        <v>490</v>
      </c>
      <c r="D67" s="31" t="s">
        <v>523</v>
      </c>
      <c r="E67" s="32" t="s">
        <v>492</v>
      </c>
      <c r="F67" s="33" t="s">
        <v>274</v>
      </c>
      <c r="G67" s="33">
        <v>435364.2</v>
      </c>
      <c r="H67" s="34">
        <v>45635</v>
      </c>
      <c r="I67" s="34">
        <v>45999</v>
      </c>
      <c r="J67" s="31" t="str">
        <f t="shared" ca="1" si="3"/>
        <v>VIGENTE</v>
      </c>
      <c r="K67" s="35" t="s">
        <v>215</v>
      </c>
      <c r="L67" s="31" t="s">
        <v>524</v>
      </c>
      <c r="M67" s="31" t="s">
        <v>525</v>
      </c>
      <c r="N67" s="31" t="s">
        <v>3996</v>
      </c>
      <c r="O67" s="31" t="s">
        <v>3997</v>
      </c>
      <c r="P67" s="31" t="s">
        <v>6066</v>
      </c>
      <c r="Q67" s="31"/>
    </row>
    <row r="68" spans="1:17" ht="267.75" x14ac:dyDescent="0.25">
      <c r="A68" s="92">
        <v>81</v>
      </c>
      <c r="B68" s="3" t="s">
        <v>526</v>
      </c>
      <c r="C68" s="31" t="s">
        <v>527</v>
      </c>
      <c r="D68" s="31" t="s">
        <v>523</v>
      </c>
      <c r="E68" s="32" t="s">
        <v>528</v>
      </c>
      <c r="F68" s="33" t="s">
        <v>243</v>
      </c>
      <c r="G68" s="33" t="s">
        <v>529</v>
      </c>
      <c r="H68" s="34">
        <v>45635</v>
      </c>
      <c r="I68" s="34">
        <v>45999</v>
      </c>
      <c r="J68" s="31" t="str">
        <f t="shared" ca="1" si="3"/>
        <v>VIGENTE</v>
      </c>
      <c r="K68" s="35" t="s">
        <v>215</v>
      </c>
      <c r="L68" s="31" t="s">
        <v>530</v>
      </c>
      <c r="M68" s="31" t="s">
        <v>531</v>
      </c>
      <c r="N68" s="31" t="s">
        <v>419</v>
      </c>
      <c r="O68" s="31" t="s">
        <v>532</v>
      </c>
      <c r="P68" s="31" t="s">
        <v>533</v>
      </c>
      <c r="Q68" s="31"/>
    </row>
    <row r="69" spans="1:17" ht="204" x14ac:dyDescent="0.25">
      <c r="A69" s="92">
        <v>82</v>
      </c>
      <c r="B69" s="3" t="s">
        <v>534</v>
      </c>
      <c r="C69" s="31" t="s">
        <v>490</v>
      </c>
      <c r="D69" s="31" t="s">
        <v>523</v>
      </c>
      <c r="E69" s="32" t="s">
        <v>492</v>
      </c>
      <c r="F69" s="33" t="s">
        <v>335</v>
      </c>
      <c r="G69" s="33" t="s">
        <v>535</v>
      </c>
      <c r="H69" s="34">
        <v>45269</v>
      </c>
      <c r="I69" s="34">
        <v>45634</v>
      </c>
      <c r="J69" s="31" t="str">
        <f t="shared" ca="1" si="3"/>
        <v>VENCIDO</v>
      </c>
      <c r="K69" s="35" t="s">
        <v>215</v>
      </c>
      <c r="L69" s="31" t="s">
        <v>536</v>
      </c>
      <c r="M69" s="31" t="s">
        <v>537</v>
      </c>
      <c r="N69" s="31" t="s">
        <v>538</v>
      </c>
      <c r="O69" s="31" t="s">
        <v>539</v>
      </c>
      <c r="P69" s="31" t="s">
        <v>540</v>
      </c>
      <c r="Q69" s="31"/>
    </row>
    <row r="70" spans="1:17" ht="395.25" x14ac:dyDescent="0.25">
      <c r="A70" s="92">
        <v>83</v>
      </c>
      <c r="B70" s="3" t="s">
        <v>541</v>
      </c>
      <c r="C70" s="31" t="s">
        <v>490</v>
      </c>
      <c r="D70" s="31" t="s">
        <v>523</v>
      </c>
      <c r="E70" s="32" t="s">
        <v>492</v>
      </c>
      <c r="F70" s="33" t="s">
        <v>542</v>
      </c>
      <c r="G70" s="33" t="s">
        <v>543</v>
      </c>
      <c r="H70" s="34">
        <v>45269</v>
      </c>
      <c r="I70" s="34">
        <v>45634</v>
      </c>
      <c r="J70" s="31" t="str">
        <f t="shared" ca="1" si="3"/>
        <v>VENCIDO</v>
      </c>
      <c r="K70" s="35" t="s">
        <v>544</v>
      </c>
      <c r="L70" s="31" t="s">
        <v>545</v>
      </c>
      <c r="M70" s="31" t="s">
        <v>546</v>
      </c>
      <c r="N70" s="31" t="s">
        <v>3998</v>
      </c>
      <c r="O70" s="31" t="s">
        <v>3999</v>
      </c>
      <c r="P70" s="31" t="s">
        <v>4000</v>
      </c>
      <c r="Q70" s="31"/>
    </row>
    <row r="71" spans="1:17" ht="255" x14ac:dyDescent="0.25">
      <c r="A71" s="92">
        <v>84</v>
      </c>
      <c r="B71" s="3" t="s">
        <v>547</v>
      </c>
      <c r="C71" s="31" t="s">
        <v>548</v>
      </c>
      <c r="D71" s="31" t="s">
        <v>4926</v>
      </c>
      <c r="E71" s="32" t="s">
        <v>549</v>
      </c>
      <c r="F71" s="33" t="s">
        <v>310</v>
      </c>
      <c r="G71" s="33" t="s">
        <v>550</v>
      </c>
      <c r="H71" s="34">
        <v>45636</v>
      </c>
      <c r="I71" s="34">
        <v>46000</v>
      </c>
      <c r="J71" s="31" t="str">
        <f t="shared" ca="1" si="3"/>
        <v>VIGENTE</v>
      </c>
      <c r="K71" s="35" t="s">
        <v>194</v>
      </c>
      <c r="L71" s="31" t="s">
        <v>4964</v>
      </c>
      <c r="M71" s="31" t="s">
        <v>4963</v>
      </c>
      <c r="N71" s="31" t="s">
        <v>4925</v>
      </c>
      <c r="O71" s="31" t="s">
        <v>4513</v>
      </c>
      <c r="P71" s="31" t="s">
        <v>4514</v>
      </c>
      <c r="Q71" s="31"/>
    </row>
    <row r="72" spans="1:17" ht="127.5" x14ac:dyDescent="0.25">
      <c r="A72" s="92">
        <v>86</v>
      </c>
      <c r="B72" s="3" t="s">
        <v>551</v>
      </c>
      <c r="C72" s="31" t="s">
        <v>552</v>
      </c>
      <c r="D72" s="31" t="s">
        <v>553</v>
      </c>
      <c r="E72" s="32" t="s">
        <v>554</v>
      </c>
      <c r="F72" s="33" t="s">
        <v>117</v>
      </c>
      <c r="G72" s="33" t="s">
        <v>555</v>
      </c>
      <c r="H72" s="34">
        <v>44933</v>
      </c>
      <c r="I72" s="34">
        <v>45297</v>
      </c>
      <c r="J72" s="31" t="str">
        <f t="shared" ca="1" si="3"/>
        <v>VENCIDO</v>
      </c>
      <c r="K72" s="35" t="s">
        <v>54</v>
      </c>
      <c r="L72" s="31" t="s">
        <v>556</v>
      </c>
      <c r="M72" s="31" t="s">
        <v>557</v>
      </c>
      <c r="N72" s="31" t="s">
        <v>558</v>
      </c>
      <c r="O72" s="31" t="s">
        <v>559</v>
      </c>
      <c r="P72" s="31" t="s">
        <v>560</v>
      </c>
      <c r="Q72" s="31"/>
    </row>
    <row r="73" spans="1:17" ht="382.5" x14ac:dyDescent="0.25">
      <c r="A73" s="92">
        <v>87</v>
      </c>
      <c r="B73" s="3" t="s">
        <v>561</v>
      </c>
      <c r="C73" s="31" t="s">
        <v>562</v>
      </c>
      <c r="D73" s="31" t="s">
        <v>563</v>
      </c>
      <c r="E73" s="32" t="s">
        <v>564</v>
      </c>
      <c r="F73" s="33" t="s">
        <v>310</v>
      </c>
      <c r="G73" s="33" t="s">
        <v>565</v>
      </c>
      <c r="H73" s="34">
        <v>45310</v>
      </c>
      <c r="I73" s="34">
        <v>45894</v>
      </c>
      <c r="J73" s="31" t="str">
        <f ca="1">IF(I73-TODAY()&lt;0,"VENCIDO",IF(I73-TODAY()&gt;=0,"VIGENTE",""))</f>
        <v>VENCIDO</v>
      </c>
      <c r="K73" s="35" t="s">
        <v>566</v>
      </c>
      <c r="L73" s="31" t="s">
        <v>4965</v>
      </c>
      <c r="M73" s="31" t="s">
        <v>4966</v>
      </c>
      <c r="N73" s="31" t="s">
        <v>4927</v>
      </c>
      <c r="O73" s="31" t="s">
        <v>4001</v>
      </c>
      <c r="P73" s="31" t="s">
        <v>4002</v>
      </c>
      <c r="Q73" s="31"/>
    </row>
    <row r="74" spans="1:17" ht="102" x14ac:dyDescent="0.25">
      <c r="A74" s="92">
        <v>88</v>
      </c>
      <c r="B74" s="3" t="s">
        <v>567</v>
      </c>
      <c r="C74" s="31" t="s">
        <v>382</v>
      </c>
      <c r="D74" s="31" t="s">
        <v>4222</v>
      </c>
      <c r="E74" s="32" t="s">
        <v>568</v>
      </c>
      <c r="F74" s="33" t="s">
        <v>461</v>
      </c>
      <c r="G74" s="33" t="s">
        <v>569</v>
      </c>
      <c r="H74" s="34">
        <v>45678</v>
      </c>
      <c r="I74" s="34">
        <v>46042</v>
      </c>
      <c r="J74" s="31" t="str">
        <f t="shared" ca="1" si="3"/>
        <v>VIGENTE</v>
      </c>
      <c r="K74" s="35" t="s">
        <v>215</v>
      </c>
      <c r="L74" s="31" t="s">
        <v>6205</v>
      </c>
      <c r="M74" s="31" t="s">
        <v>6206</v>
      </c>
      <c r="N74" s="31" t="s">
        <v>2376</v>
      </c>
      <c r="O74" s="31" t="s">
        <v>570</v>
      </c>
      <c r="P74" s="31" t="s">
        <v>571</v>
      </c>
      <c r="Q74" s="31"/>
    </row>
    <row r="75" spans="1:17" ht="127.5" x14ac:dyDescent="0.25">
      <c r="A75" s="92">
        <v>89</v>
      </c>
      <c r="B75" s="3" t="s">
        <v>572</v>
      </c>
      <c r="C75" s="31" t="s">
        <v>573</v>
      </c>
      <c r="D75" s="31" t="s">
        <v>574</v>
      </c>
      <c r="E75" s="32" t="s">
        <v>575</v>
      </c>
      <c r="F75" s="33" t="s">
        <v>310</v>
      </c>
      <c r="G75" s="33">
        <v>189291</v>
      </c>
      <c r="H75" s="34">
        <v>45678</v>
      </c>
      <c r="I75" s="34">
        <v>46043</v>
      </c>
      <c r="J75" s="31" t="str">
        <f t="shared" ca="1" si="3"/>
        <v>VIGENTE</v>
      </c>
      <c r="K75" s="35" t="s">
        <v>194</v>
      </c>
      <c r="L75" s="31" t="s">
        <v>4967</v>
      </c>
      <c r="M75" s="31" t="s">
        <v>4968</v>
      </c>
      <c r="N75" s="31" t="s">
        <v>4925</v>
      </c>
      <c r="O75" s="31" t="s">
        <v>4928</v>
      </c>
      <c r="P75" s="31" t="s">
        <v>4929</v>
      </c>
      <c r="Q75" s="31"/>
    </row>
    <row r="76" spans="1:17" ht="127.5" x14ac:dyDescent="0.25">
      <c r="A76" s="92">
        <v>90</v>
      </c>
      <c r="B76" s="3" t="s">
        <v>576</v>
      </c>
      <c r="C76" s="31" t="s">
        <v>573</v>
      </c>
      <c r="D76" s="31" t="s">
        <v>577</v>
      </c>
      <c r="E76" s="32" t="s">
        <v>575</v>
      </c>
      <c r="F76" s="33" t="s">
        <v>310</v>
      </c>
      <c r="G76" s="33" t="s">
        <v>578</v>
      </c>
      <c r="H76" s="34">
        <v>45679</v>
      </c>
      <c r="I76" s="34">
        <v>46043</v>
      </c>
      <c r="J76" s="31" t="str">
        <f t="shared" ca="1" si="3"/>
        <v>VIGENTE</v>
      </c>
      <c r="K76" s="35" t="s">
        <v>194</v>
      </c>
      <c r="L76" s="31" t="s">
        <v>4970</v>
      </c>
      <c r="M76" s="31" t="s">
        <v>4969</v>
      </c>
      <c r="N76" s="31" t="s">
        <v>4925</v>
      </c>
      <c r="O76" s="31" t="s">
        <v>579</v>
      </c>
      <c r="P76" s="31" t="s">
        <v>4931</v>
      </c>
      <c r="Q76" s="31"/>
    </row>
    <row r="77" spans="1:17" ht="140.25" x14ac:dyDescent="0.25">
      <c r="A77" s="92">
        <v>91</v>
      </c>
      <c r="B77" s="3" t="s">
        <v>580</v>
      </c>
      <c r="C77" s="31" t="s">
        <v>581</v>
      </c>
      <c r="D77" s="31" t="s">
        <v>582</v>
      </c>
      <c r="E77" s="32" t="s">
        <v>583</v>
      </c>
      <c r="F77" s="33" t="s">
        <v>20</v>
      </c>
      <c r="G77" s="33" t="s">
        <v>584</v>
      </c>
      <c r="H77" s="34">
        <v>45699</v>
      </c>
      <c r="I77" s="34">
        <v>46063</v>
      </c>
      <c r="J77" s="31" t="str">
        <f t="shared" ca="1" si="3"/>
        <v>VIGENTE</v>
      </c>
      <c r="K77" s="35" t="s">
        <v>54</v>
      </c>
      <c r="L77" s="31" t="s">
        <v>5850</v>
      </c>
      <c r="M77" s="31" t="s">
        <v>5849</v>
      </c>
      <c r="N77" s="31" t="s">
        <v>585</v>
      </c>
      <c r="O77" s="31" t="s">
        <v>5851</v>
      </c>
      <c r="P77" s="31" t="s">
        <v>4600</v>
      </c>
      <c r="Q77" s="31"/>
    </row>
    <row r="78" spans="1:17" ht="127.5" x14ac:dyDescent="0.25">
      <c r="A78" s="92">
        <v>92</v>
      </c>
      <c r="B78" s="3" t="s">
        <v>588</v>
      </c>
      <c r="C78" s="31"/>
      <c r="D78" s="31" t="s">
        <v>589</v>
      </c>
      <c r="E78" s="32" t="s">
        <v>590</v>
      </c>
      <c r="F78" s="33" t="s">
        <v>591</v>
      </c>
      <c r="G78" s="33">
        <v>210000</v>
      </c>
      <c r="H78" s="34">
        <v>45342</v>
      </c>
      <c r="I78" s="34">
        <v>45707</v>
      </c>
      <c r="J78" s="31" t="str">
        <f t="shared" ca="1" si="3"/>
        <v>VENCIDO</v>
      </c>
      <c r="K78" s="35" t="s">
        <v>54</v>
      </c>
      <c r="L78" s="31" t="s">
        <v>592</v>
      </c>
      <c r="M78" s="31" t="s">
        <v>593</v>
      </c>
      <c r="N78" s="31" t="s">
        <v>4003</v>
      </c>
      <c r="O78" s="31" t="s">
        <v>4004</v>
      </c>
      <c r="P78" s="31" t="s">
        <v>4005</v>
      </c>
      <c r="Q78" s="31"/>
    </row>
    <row r="79" spans="1:17" ht="191.25" x14ac:dyDescent="0.25">
      <c r="A79" s="92">
        <v>93</v>
      </c>
      <c r="B79" s="3" t="s">
        <v>594</v>
      </c>
      <c r="C79" s="31" t="s">
        <v>432</v>
      </c>
      <c r="D79" s="31" t="s">
        <v>595</v>
      </c>
      <c r="E79" s="32" t="s">
        <v>596</v>
      </c>
      <c r="F79" s="33" t="s">
        <v>243</v>
      </c>
      <c r="G79" s="33" t="s">
        <v>597</v>
      </c>
      <c r="H79" s="34">
        <v>45721</v>
      </c>
      <c r="I79" s="34">
        <v>46085</v>
      </c>
      <c r="J79" s="31" t="str">
        <f t="shared" ca="1" si="3"/>
        <v>VIGENTE</v>
      </c>
      <c r="K79" s="35" t="s">
        <v>215</v>
      </c>
      <c r="L79" s="31" t="s">
        <v>598</v>
      </c>
      <c r="M79" s="31" t="s">
        <v>599</v>
      </c>
      <c r="N79" s="31" t="s">
        <v>419</v>
      </c>
      <c r="O79" s="31" t="s">
        <v>600</v>
      </c>
      <c r="P79" s="31" t="s">
        <v>601</v>
      </c>
      <c r="Q79" s="31"/>
    </row>
    <row r="80" spans="1:17" ht="191.25" x14ac:dyDescent="0.25">
      <c r="A80" s="92">
        <v>94</v>
      </c>
      <c r="B80" s="3" t="s">
        <v>602</v>
      </c>
      <c r="C80" s="31" t="s">
        <v>432</v>
      </c>
      <c r="D80" s="31" t="s">
        <v>383</v>
      </c>
      <c r="E80" s="32" t="s">
        <v>596</v>
      </c>
      <c r="F80" s="33" t="s">
        <v>243</v>
      </c>
      <c r="G80" s="33">
        <v>628034.35</v>
      </c>
      <c r="H80" s="34">
        <v>45356</v>
      </c>
      <c r="I80" s="34">
        <v>45720</v>
      </c>
      <c r="J80" s="31" t="str">
        <f t="shared" ca="1" si="3"/>
        <v>VENCIDO</v>
      </c>
      <c r="K80" s="35" t="s">
        <v>215</v>
      </c>
      <c r="L80" s="31" t="s">
        <v>603</v>
      </c>
      <c r="M80" s="31" t="s">
        <v>604</v>
      </c>
      <c r="N80" s="31" t="s">
        <v>605</v>
      </c>
      <c r="O80" s="31" t="s">
        <v>481</v>
      </c>
      <c r="P80" s="31" t="s">
        <v>606</v>
      </c>
      <c r="Q80" s="31"/>
    </row>
    <row r="81" spans="1:17" ht="114.75" x14ac:dyDescent="0.25">
      <c r="A81" s="92">
        <v>95</v>
      </c>
      <c r="B81" s="3" t="s">
        <v>607</v>
      </c>
      <c r="C81" s="31" t="s">
        <v>608</v>
      </c>
      <c r="D81" s="31" t="s">
        <v>609</v>
      </c>
      <c r="E81" s="32" t="s">
        <v>610</v>
      </c>
      <c r="F81" s="33" t="s">
        <v>170</v>
      </c>
      <c r="G81" s="33" t="s">
        <v>611</v>
      </c>
      <c r="H81" s="34">
        <v>44649</v>
      </c>
      <c r="I81" s="34">
        <v>45381</v>
      </c>
      <c r="J81" s="31" t="str">
        <f t="shared" ca="1" si="3"/>
        <v>VENCIDO</v>
      </c>
      <c r="K81" s="35" t="s">
        <v>170</v>
      </c>
      <c r="L81" s="31" t="s">
        <v>612</v>
      </c>
      <c r="M81" s="31" t="s">
        <v>613</v>
      </c>
      <c r="N81" s="31" t="s">
        <v>614</v>
      </c>
      <c r="O81" s="31" t="s">
        <v>615</v>
      </c>
      <c r="P81" s="31" t="s">
        <v>616</v>
      </c>
      <c r="Q81" s="31"/>
    </row>
    <row r="82" spans="1:17" ht="153" x14ac:dyDescent="0.25">
      <c r="A82" s="92">
        <v>96</v>
      </c>
      <c r="B82" s="3" t="s">
        <v>617</v>
      </c>
      <c r="C82" s="31" t="s">
        <v>618</v>
      </c>
      <c r="D82" s="31" t="s">
        <v>619</v>
      </c>
      <c r="E82" s="32" t="s">
        <v>620</v>
      </c>
      <c r="F82" s="33" t="s">
        <v>226</v>
      </c>
      <c r="G82" s="33">
        <v>1387775.53</v>
      </c>
      <c r="H82" s="34">
        <v>45394</v>
      </c>
      <c r="I82" s="34">
        <v>45758</v>
      </c>
      <c r="J82" s="31" t="str">
        <f t="shared" ca="1" si="3"/>
        <v>VENCIDO</v>
      </c>
      <c r="K82" s="35" t="s">
        <v>33</v>
      </c>
      <c r="L82" s="31" t="s">
        <v>621</v>
      </c>
      <c r="M82" s="31" t="s">
        <v>622</v>
      </c>
      <c r="N82" s="31" t="s">
        <v>623</v>
      </c>
      <c r="O82" s="31" t="s">
        <v>624</v>
      </c>
      <c r="P82" s="31" t="s">
        <v>625</v>
      </c>
      <c r="Q82" s="31"/>
    </row>
    <row r="83" spans="1:17" ht="165.75" x14ac:dyDescent="0.25">
      <c r="A83" s="92">
        <v>97</v>
      </c>
      <c r="B83" s="3" t="s">
        <v>626</v>
      </c>
      <c r="C83" s="31" t="s">
        <v>627</v>
      </c>
      <c r="D83" s="31" t="s">
        <v>628</v>
      </c>
      <c r="E83" s="32" t="s">
        <v>629</v>
      </c>
      <c r="F83" s="33" t="s">
        <v>630</v>
      </c>
      <c r="G83" s="33" t="s">
        <v>631</v>
      </c>
      <c r="H83" s="34">
        <v>45418</v>
      </c>
      <c r="I83" s="34">
        <v>45782</v>
      </c>
      <c r="J83" s="31" t="str">
        <f t="shared" ca="1" si="3"/>
        <v>VENCIDO</v>
      </c>
      <c r="K83" s="35" t="s">
        <v>54</v>
      </c>
      <c r="L83" s="31" t="s">
        <v>632</v>
      </c>
      <c r="M83" s="31" t="s">
        <v>312</v>
      </c>
      <c r="N83" s="31" t="s">
        <v>4006</v>
      </c>
      <c r="O83" s="31" t="s">
        <v>4007</v>
      </c>
      <c r="P83" s="31" t="s">
        <v>4008</v>
      </c>
      <c r="Q83" s="31" t="s">
        <v>4009</v>
      </c>
    </row>
    <row r="84" spans="1:17" ht="76.5" x14ac:dyDescent="0.25">
      <c r="A84" s="92">
        <v>98</v>
      </c>
      <c r="B84" s="3" t="s">
        <v>633</v>
      </c>
      <c r="C84" s="31" t="s">
        <v>627</v>
      </c>
      <c r="D84" s="31" t="s">
        <v>634</v>
      </c>
      <c r="E84" s="32" t="s">
        <v>635</v>
      </c>
      <c r="F84" s="33" t="s">
        <v>630</v>
      </c>
      <c r="G84" s="33">
        <v>1770211.2</v>
      </c>
      <c r="H84" s="34">
        <v>45405</v>
      </c>
      <c r="I84" s="34">
        <v>45769</v>
      </c>
      <c r="J84" s="31" t="str">
        <f t="shared" ca="1" si="3"/>
        <v>VENCIDO</v>
      </c>
      <c r="K84" s="35" t="s">
        <v>54</v>
      </c>
      <c r="L84" s="31" t="s">
        <v>636</v>
      </c>
      <c r="M84" s="31" t="s">
        <v>637</v>
      </c>
      <c r="N84" s="31" t="s">
        <v>638</v>
      </c>
      <c r="O84" s="31" t="s">
        <v>639</v>
      </c>
      <c r="P84" s="31" t="s">
        <v>640</v>
      </c>
      <c r="Q84" s="31"/>
    </row>
    <row r="85" spans="1:17" ht="76.5" x14ac:dyDescent="0.25">
      <c r="A85" s="92">
        <v>99</v>
      </c>
      <c r="B85" s="3" t="s">
        <v>641</v>
      </c>
      <c r="C85" s="31" t="s">
        <v>642</v>
      </c>
      <c r="D85" s="31" t="s">
        <v>643</v>
      </c>
      <c r="E85" s="32" t="s">
        <v>644</v>
      </c>
      <c r="F85" s="33" t="s">
        <v>645</v>
      </c>
      <c r="G85" s="33">
        <v>926732.76</v>
      </c>
      <c r="H85" s="34">
        <v>45789</v>
      </c>
      <c r="I85" s="34">
        <v>46153</v>
      </c>
      <c r="J85" s="31" t="str">
        <f t="shared" ca="1" si="3"/>
        <v>VIGENTE</v>
      </c>
      <c r="K85" s="35" t="s">
        <v>194</v>
      </c>
      <c r="L85" s="31" t="s">
        <v>646</v>
      </c>
      <c r="M85" s="31" t="s">
        <v>312</v>
      </c>
      <c r="N85" s="31" t="s">
        <v>647</v>
      </c>
      <c r="O85" s="31" t="s">
        <v>4868</v>
      </c>
      <c r="P85" s="31" t="s">
        <v>4869</v>
      </c>
      <c r="Q85" s="31"/>
    </row>
    <row r="86" spans="1:17" ht="102" x14ac:dyDescent="0.25">
      <c r="A86" s="92">
        <v>100</v>
      </c>
      <c r="B86" s="3" t="s">
        <v>648</v>
      </c>
      <c r="C86" s="31" t="s">
        <v>649</v>
      </c>
      <c r="D86" s="31" t="s">
        <v>650</v>
      </c>
      <c r="E86" s="32" t="s">
        <v>651</v>
      </c>
      <c r="F86" s="33" t="s">
        <v>274</v>
      </c>
      <c r="G86" s="33">
        <v>736272</v>
      </c>
      <c r="H86" s="34">
        <v>45796</v>
      </c>
      <c r="I86" s="34">
        <v>46160</v>
      </c>
      <c r="J86" s="31" t="str">
        <f t="shared" ca="1" si="3"/>
        <v>VIGENTE</v>
      </c>
      <c r="K86" s="35" t="s">
        <v>215</v>
      </c>
      <c r="L86" s="31" t="s">
        <v>4991</v>
      </c>
      <c r="M86" s="31" t="s">
        <v>4990</v>
      </c>
      <c r="N86" s="31" t="s">
        <v>276</v>
      </c>
      <c r="O86" s="31" t="s">
        <v>652</v>
      </c>
      <c r="P86" s="31" t="s">
        <v>653</v>
      </c>
      <c r="Q86" s="31"/>
    </row>
    <row r="87" spans="1:17" ht="77.25" x14ac:dyDescent="0.25">
      <c r="A87" s="92"/>
      <c r="B87" s="3" t="s">
        <v>654</v>
      </c>
      <c r="C87" s="31" t="s">
        <v>655</v>
      </c>
      <c r="D87" s="37" t="s">
        <v>656</v>
      </c>
      <c r="E87" s="38" t="s">
        <v>657</v>
      </c>
      <c r="F87" s="33" t="s">
        <v>226</v>
      </c>
      <c r="G87" s="33">
        <v>2995567.56</v>
      </c>
      <c r="H87" s="34">
        <v>45809</v>
      </c>
      <c r="I87" s="34">
        <v>46173</v>
      </c>
      <c r="J87" s="31" t="s">
        <v>239</v>
      </c>
      <c r="K87" s="35" t="s">
        <v>33</v>
      </c>
      <c r="L87" s="31" t="s">
        <v>6183</v>
      </c>
      <c r="M87" s="31" t="s">
        <v>6184</v>
      </c>
      <c r="N87" s="31" t="s">
        <v>624</v>
      </c>
      <c r="O87" s="31" t="s">
        <v>5585</v>
      </c>
      <c r="P87" s="31" t="s">
        <v>6185</v>
      </c>
      <c r="Q87" s="31"/>
    </row>
    <row r="88" spans="1:17" ht="115.5" x14ac:dyDescent="0.25">
      <c r="A88" s="92"/>
      <c r="B88" s="3" t="s">
        <v>660</v>
      </c>
      <c r="C88" s="31" t="s">
        <v>661</v>
      </c>
      <c r="D88" s="37" t="s">
        <v>662</v>
      </c>
      <c r="E88" s="38" t="s">
        <v>663</v>
      </c>
      <c r="F88" s="33" t="s">
        <v>226</v>
      </c>
      <c r="G88" s="33">
        <v>2028966.17</v>
      </c>
      <c r="H88" s="34">
        <v>45453</v>
      </c>
      <c r="I88" s="34">
        <v>45808</v>
      </c>
      <c r="J88" s="31" t="str">
        <f ca="1">$J$90</f>
        <v>VENCIDO</v>
      </c>
      <c r="K88" s="35" t="s">
        <v>33</v>
      </c>
      <c r="L88" s="31" t="s">
        <v>664</v>
      </c>
      <c r="M88" s="31" t="s">
        <v>665</v>
      </c>
      <c r="N88" s="31" t="s">
        <v>666</v>
      </c>
      <c r="O88" s="31" t="s">
        <v>658</v>
      </c>
      <c r="P88" s="31" t="s">
        <v>659</v>
      </c>
      <c r="Q88" s="31"/>
    </row>
    <row r="89" spans="1:17" ht="127.5" x14ac:dyDescent="0.25">
      <c r="A89" s="92"/>
      <c r="B89" s="3" t="s">
        <v>667</v>
      </c>
      <c r="C89" s="31" t="s">
        <v>668</v>
      </c>
      <c r="D89" s="37" t="s">
        <v>669</v>
      </c>
      <c r="E89" s="37" t="s">
        <v>670</v>
      </c>
      <c r="F89" s="33" t="s">
        <v>4517</v>
      </c>
      <c r="G89" s="33">
        <v>15200</v>
      </c>
      <c r="H89" s="34">
        <v>45822</v>
      </c>
      <c r="I89" s="34">
        <v>46186</v>
      </c>
      <c r="J89" s="31" t="s">
        <v>239</v>
      </c>
      <c r="K89" s="35" t="s">
        <v>33</v>
      </c>
      <c r="L89" s="31" t="s">
        <v>5544</v>
      </c>
      <c r="M89" s="31" t="s">
        <v>5543</v>
      </c>
      <c r="N89" s="31" t="s">
        <v>397</v>
      </c>
      <c r="O89" s="31" t="s">
        <v>4559</v>
      </c>
      <c r="P89" s="31" t="s">
        <v>5292</v>
      </c>
      <c r="Q89" s="31"/>
    </row>
    <row r="90" spans="1:17" ht="76.5" x14ac:dyDescent="0.25">
      <c r="A90" s="92">
        <v>101</v>
      </c>
      <c r="B90" s="3" t="s">
        <v>671</v>
      </c>
      <c r="C90" s="31" t="s">
        <v>672</v>
      </c>
      <c r="D90" s="31" t="s">
        <v>673</v>
      </c>
      <c r="E90" s="32" t="s">
        <v>674</v>
      </c>
      <c r="F90" s="33" t="s">
        <v>675</v>
      </c>
      <c r="G90" s="33">
        <v>23228469.52</v>
      </c>
      <c r="H90" s="34">
        <v>45458</v>
      </c>
      <c r="I90" s="34">
        <v>45823</v>
      </c>
      <c r="J90" s="31" t="str">
        <f t="shared" ref="J90:J98" ca="1" si="4">IF(I90-TODAY()&lt;0,"VENCIDO",IF(I90-TODAY()&gt;=0,"VIGENTE",""))</f>
        <v>VENCIDO</v>
      </c>
      <c r="K90" s="35" t="s">
        <v>33</v>
      </c>
      <c r="L90" s="31" t="s">
        <v>676</v>
      </c>
      <c r="M90" s="31" t="s">
        <v>677</v>
      </c>
      <c r="N90" s="31" t="s">
        <v>678</v>
      </c>
      <c r="O90" s="31" t="s">
        <v>679</v>
      </c>
      <c r="P90" s="31" t="s">
        <v>680</v>
      </c>
      <c r="Q90" s="31"/>
    </row>
    <row r="91" spans="1:17" ht="76.5" x14ac:dyDescent="0.25">
      <c r="A91" s="92">
        <v>102</v>
      </c>
      <c r="B91" s="3" t="s">
        <v>681</v>
      </c>
      <c r="C91" s="31" t="s">
        <v>672</v>
      </c>
      <c r="D91" s="31" t="s">
        <v>682</v>
      </c>
      <c r="E91" s="32" t="s">
        <v>683</v>
      </c>
      <c r="F91" s="33" t="s">
        <v>150</v>
      </c>
      <c r="G91" s="33" t="s">
        <v>684</v>
      </c>
      <c r="H91" s="34">
        <v>45928</v>
      </c>
      <c r="I91" s="34">
        <v>46048</v>
      </c>
      <c r="J91" s="31" t="str">
        <f t="shared" ca="1" si="4"/>
        <v>VIGENTE</v>
      </c>
      <c r="K91" s="35" t="s">
        <v>33</v>
      </c>
      <c r="L91" s="31" t="s">
        <v>5362</v>
      </c>
      <c r="M91" s="31" t="s">
        <v>5363</v>
      </c>
      <c r="N91" s="31" t="s">
        <v>678</v>
      </c>
      <c r="O91" s="31" t="s">
        <v>679</v>
      </c>
      <c r="P91" s="31" t="s">
        <v>5316</v>
      </c>
      <c r="Q91" s="31"/>
    </row>
    <row r="92" spans="1:17" ht="69" customHeight="1" x14ac:dyDescent="0.25">
      <c r="A92" s="92">
        <v>103</v>
      </c>
      <c r="B92" s="3" t="s">
        <v>685</v>
      </c>
      <c r="C92" s="31" t="s">
        <v>686</v>
      </c>
      <c r="D92" s="31" t="s">
        <v>687</v>
      </c>
      <c r="E92" s="32" t="s">
        <v>688</v>
      </c>
      <c r="F92" s="33" t="s">
        <v>310</v>
      </c>
      <c r="G92" s="33" t="s">
        <v>689</v>
      </c>
      <c r="H92" s="34">
        <v>45850</v>
      </c>
      <c r="I92" s="34">
        <v>46214</v>
      </c>
      <c r="J92" s="31" t="s">
        <v>239</v>
      </c>
      <c r="K92" s="35" t="s">
        <v>194</v>
      </c>
      <c r="L92" s="31" t="s">
        <v>690</v>
      </c>
      <c r="M92" s="31" t="s">
        <v>4971</v>
      </c>
      <c r="N92" s="31" t="s">
        <v>4958</v>
      </c>
      <c r="O92" s="31" t="s">
        <v>691</v>
      </c>
      <c r="P92" s="31" t="s">
        <v>692</v>
      </c>
      <c r="Q92" s="31"/>
    </row>
    <row r="93" spans="1:17" ht="255.75" customHeight="1" x14ac:dyDescent="0.25">
      <c r="A93" s="92">
        <v>107</v>
      </c>
      <c r="B93" s="3" t="s">
        <v>693</v>
      </c>
      <c r="C93" s="31" t="s">
        <v>694</v>
      </c>
      <c r="D93" s="31" t="s">
        <v>695</v>
      </c>
      <c r="E93" s="32" t="s">
        <v>696</v>
      </c>
      <c r="F93" s="33" t="s">
        <v>20</v>
      </c>
      <c r="G93" s="33" t="s">
        <v>697</v>
      </c>
      <c r="H93" s="34">
        <v>45893</v>
      </c>
      <c r="I93" s="34">
        <v>46257</v>
      </c>
      <c r="J93" s="31" t="s">
        <v>239</v>
      </c>
      <c r="K93" s="35" t="s">
        <v>54</v>
      </c>
      <c r="L93" s="31" t="s">
        <v>5763</v>
      </c>
      <c r="M93" s="31" t="s">
        <v>5762</v>
      </c>
      <c r="N93" s="31" t="s">
        <v>57</v>
      </c>
      <c r="O93" s="31" t="s">
        <v>5329</v>
      </c>
      <c r="P93" s="31" t="s">
        <v>5330</v>
      </c>
      <c r="Q93" s="31" t="s">
        <v>5690</v>
      </c>
    </row>
    <row r="94" spans="1:17" ht="178.5" x14ac:dyDescent="0.25">
      <c r="A94" s="92">
        <v>108</v>
      </c>
      <c r="B94" s="3" t="s">
        <v>698</v>
      </c>
      <c r="C94" s="31" t="s">
        <v>699</v>
      </c>
      <c r="D94" s="31" t="s">
        <v>700</v>
      </c>
      <c r="E94" s="32" t="s">
        <v>701</v>
      </c>
      <c r="F94" s="33" t="s">
        <v>702</v>
      </c>
      <c r="G94" s="33">
        <v>3391389.6</v>
      </c>
      <c r="H94" s="34">
        <v>45895</v>
      </c>
      <c r="I94" s="34">
        <v>46259</v>
      </c>
      <c r="J94" s="31" t="s">
        <v>239</v>
      </c>
      <c r="K94" s="35" t="s">
        <v>194</v>
      </c>
      <c r="L94" s="31" t="s">
        <v>5764</v>
      </c>
      <c r="M94" s="31" t="s">
        <v>5758</v>
      </c>
      <c r="N94" s="31" t="s">
        <v>5759</v>
      </c>
      <c r="O94" s="31" t="s">
        <v>5760</v>
      </c>
      <c r="P94" s="31" t="s">
        <v>5761</v>
      </c>
      <c r="Q94" s="31"/>
    </row>
    <row r="95" spans="1:17" ht="229.5" x14ac:dyDescent="0.25">
      <c r="A95" s="92">
        <v>109</v>
      </c>
      <c r="B95" s="3" t="s">
        <v>703</v>
      </c>
      <c r="C95" s="31" t="s">
        <v>704</v>
      </c>
      <c r="D95" s="31" t="s">
        <v>705</v>
      </c>
      <c r="E95" s="32" t="s">
        <v>706</v>
      </c>
      <c r="F95" s="33" t="s">
        <v>20</v>
      </c>
      <c r="G95" s="33">
        <v>378994.56</v>
      </c>
      <c r="H95" s="34">
        <v>45598</v>
      </c>
      <c r="I95" s="34">
        <v>45964</v>
      </c>
      <c r="J95" s="31" t="str">
        <f t="shared" ca="1" si="4"/>
        <v>VENCIDO</v>
      </c>
      <c r="K95" s="35" t="s">
        <v>54</v>
      </c>
      <c r="L95" s="31" t="s">
        <v>6143</v>
      </c>
      <c r="M95" s="31" t="s">
        <v>6142</v>
      </c>
      <c r="N95" s="31" t="s">
        <v>707</v>
      </c>
      <c r="O95" s="31" t="s">
        <v>6144</v>
      </c>
      <c r="P95" s="31" t="s">
        <v>6145</v>
      </c>
      <c r="Q95" s="31" t="s">
        <v>5554</v>
      </c>
    </row>
    <row r="96" spans="1:17" ht="187.5" customHeight="1" x14ac:dyDescent="0.25">
      <c r="A96" s="92"/>
      <c r="B96" s="3" t="s">
        <v>708</v>
      </c>
      <c r="C96" s="31" t="s">
        <v>709</v>
      </c>
      <c r="D96" s="31" t="s">
        <v>710</v>
      </c>
      <c r="E96" s="32" t="s">
        <v>711</v>
      </c>
      <c r="F96" s="33" t="s">
        <v>150</v>
      </c>
      <c r="G96" s="33">
        <v>1170000</v>
      </c>
      <c r="H96" s="34" t="s">
        <v>712</v>
      </c>
      <c r="I96" s="34">
        <v>45950</v>
      </c>
      <c r="J96" s="31" t="s">
        <v>239</v>
      </c>
      <c r="K96" s="35" t="s">
        <v>33</v>
      </c>
      <c r="L96" s="31" t="s">
        <v>4238</v>
      </c>
      <c r="M96" s="31" t="s">
        <v>4237</v>
      </c>
      <c r="N96" s="31" t="s">
        <v>4234</v>
      </c>
      <c r="O96" s="31" t="s">
        <v>4235</v>
      </c>
      <c r="P96" s="31" t="s">
        <v>4236</v>
      </c>
      <c r="Q96" s="31"/>
    </row>
    <row r="97" spans="1:17" ht="216.75" x14ac:dyDescent="0.25">
      <c r="A97" s="92">
        <v>111</v>
      </c>
      <c r="B97" s="3" t="s">
        <v>713</v>
      </c>
      <c r="C97" s="31" t="s">
        <v>714</v>
      </c>
      <c r="D97" s="31" t="s">
        <v>715</v>
      </c>
      <c r="E97" s="32" t="s">
        <v>716</v>
      </c>
      <c r="F97" s="33" t="s">
        <v>64</v>
      </c>
      <c r="G97" s="33" t="s">
        <v>717</v>
      </c>
      <c r="H97" s="34">
        <v>45599</v>
      </c>
      <c r="I97" s="34">
        <v>45963</v>
      </c>
      <c r="J97" s="31" t="str">
        <f t="shared" ca="1" si="4"/>
        <v>VENCIDO</v>
      </c>
      <c r="K97" s="35" t="s">
        <v>45</v>
      </c>
      <c r="L97" s="31" t="s">
        <v>718</v>
      </c>
      <c r="M97" s="31" t="s">
        <v>719</v>
      </c>
      <c r="N97" s="31" t="s">
        <v>47</v>
      </c>
      <c r="O97" s="31" t="s">
        <v>720</v>
      </c>
      <c r="P97" s="31" t="s">
        <v>721</v>
      </c>
      <c r="Q97" s="31"/>
    </row>
    <row r="98" spans="1:17" ht="63.75" x14ac:dyDescent="0.25">
      <c r="A98" s="92">
        <v>112</v>
      </c>
      <c r="B98" s="3" t="s">
        <v>722</v>
      </c>
      <c r="C98" s="31" t="s">
        <v>723</v>
      </c>
      <c r="D98" s="31" t="s">
        <v>724</v>
      </c>
      <c r="E98" s="32" t="s">
        <v>725</v>
      </c>
      <c r="F98" s="33" t="s">
        <v>726</v>
      </c>
      <c r="G98" s="33">
        <v>14487780.220000001</v>
      </c>
      <c r="H98" s="34">
        <v>45208</v>
      </c>
      <c r="I98" s="34">
        <v>45357</v>
      </c>
      <c r="J98" s="31" t="str">
        <f t="shared" ca="1" si="4"/>
        <v>VENCIDO</v>
      </c>
      <c r="K98" s="35" t="s">
        <v>33</v>
      </c>
      <c r="L98" s="31" t="s">
        <v>727</v>
      </c>
      <c r="M98" s="31" t="s">
        <v>728</v>
      </c>
      <c r="N98" s="31" t="s">
        <v>164</v>
      </c>
      <c r="O98" s="31" t="s">
        <v>729</v>
      </c>
      <c r="P98" s="31" t="s">
        <v>679</v>
      </c>
      <c r="Q98" s="31"/>
    </row>
    <row r="99" spans="1:17" ht="89.25" x14ac:dyDescent="0.25">
      <c r="A99" s="92">
        <v>113</v>
      </c>
      <c r="B99" s="3" t="s">
        <v>730</v>
      </c>
      <c r="C99" s="31" t="s">
        <v>731</v>
      </c>
      <c r="D99" s="31" t="s">
        <v>732</v>
      </c>
      <c r="E99" s="32" t="s">
        <v>733</v>
      </c>
      <c r="F99" s="33" t="s">
        <v>192</v>
      </c>
      <c r="G99" s="33" t="s">
        <v>734</v>
      </c>
      <c r="H99" s="34">
        <v>45690</v>
      </c>
      <c r="I99" s="34">
        <v>45840</v>
      </c>
      <c r="J99" s="31" t="s">
        <v>21</v>
      </c>
      <c r="K99" s="35" t="s">
        <v>194</v>
      </c>
      <c r="L99" s="31" t="s">
        <v>5568</v>
      </c>
      <c r="M99" s="31" t="s">
        <v>5569</v>
      </c>
      <c r="N99" s="54" t="s">
        <v>197</v>
      </c>
      <c r="O99" s="31" t="s">
        <v>735</v>
      </c>
      <c r="P99" s="31" t="s">
        <v>736</v>
      </c>
      <c r="Q99" s="31"/>
    </row>
    <row r="100" spans="1:17" ht="165.75" x14ac:dyDescent="0.25">
      <c r="A100" s="92">
        <v>114</v>
      </c>
      <c r="B100" s="3" t="s">
        <v>737</v>
      </c>
      <c r="C100" s="31" t="s">
        <v>738</v>
      </c>
      <c r="D100" s="31" t="s">
        <v>739</v>
      </c>
      <c r="E100" s="32" t="s">
        <v>740</v>
      </c>
      <c r="F100" s="33" t="s">
        <v>645</v>
      </c>
      <c r="G100" s="33" t="s">
        <v>741</v>
      </c>
      <c r="H100" s="34">
        <v>45668</v>
      </c>
      <c r="I100" s="34">
        <v>46032</v>
      </c>
      <c r="J100" s="31" t="str">
        <f ca="1">IF(I100-TODAY()&lt;0,"VENCIDO",IF(I100-TODAY()&gt;=0,"VIGENTE",""))</f>
        <v>VIGENTE</v>
      </c>
      <c r="K100" s="35" t="s">
        <v>45</v>
      </c>
      <c r="L100" s="31" t="s">
        <v>5570</v>
      </c>
      <c r="M100" s="31" t="s">
        <v>5571</v>
      </c>
      <c r="N100" s="54" t="s">
        <v>647</v>
      </c>
      <c r="O100" s="31" t="s">
        <v>742</v>
      </c>
      <c r="P100" s="31" t="s">
        <v>743</v>
      </c>
      <c r="Q100" s="31"/>
    </row>
    <row r="101" spans="1:17" ht="127.5" x14ac:dyDescent="0.25">
      <c r="A101" s="92">
        <v>115</v>
      </c>
      <c r="B101" s="3" t="s">
        <v>744</v>
      </c>
      <c r="C101" s="31" t="s">
        <v>745</v>
      </c>
      <c r="D101" s="31" t="s">
        <v>700</v>
      </c>
      <c r="E101" s="32" t="s">
        <v>746</v>
      </c>
      <c r="F101" s="33" t="s">
        <v>243</v>
      </c>
      <c r="G101" s="33" t="s">
        <v>747</v>
      </c>
      <c r="H101" s="34">
        <v>45384</v>
      </c>
      <c r="I101" s="34">
        <v>45779</v>
      </c>
      <c r="J101" s="31" t="str">
        <f ca="1">IF(I101-TODAY()&lt;0,"VENCIDO",IF(I101-TODAY()&gt;=0,"VIGENTE",""))</f>
        <v>VENCIDO</v>
      </c>
      <c r="K101" s="35" t="s">
        <v>215</v>
      </c>
      <c r="L101" s="31" t="s">
        <v>748</v>
      </c>
      <c r="M101" s="31" t="s">
        <v>749</v>
      </c>
      <c r="N101" s="54" t="s">
        <v>247</v>
      </c>
      <c r="O101" s="31" t="s">
        <v>750</v>
      </c>
      <c r="P101" s="31" t="s">
        <v>751</v>
      </c>
      <c r="Q101" s="31"/>
    </row>
    <row r="102" spans="1:17" ht="127.5" x14ac:dyDescent="0.25">
      <c r="A102" s="92">
        <v>116</v>
      </c>
      <c r="B102" s="3" t="s">
        <v>752</v>
      </c>
      <c r="C102" s="31" t="s">
        <v>745</v>
      </c>
      <c r="D102" s="31" t="s">
        <v>700</v>
      </c>
      <c r="E102" s="32" t="s">
        <v>746</v>
      </c>
      <c r="F102" s="33" t="s">
        <v>335</v>
      </c>
      <c r="G102" s="33" t="s">
        <v>753</v>
      </c>
      <c r="H102" s="34">
        <v>45677</v>
      </c>
      <c r="I102" s="34">
        <v>46041</v>
      </c>
      <c r="J102" s="31" t="str">
        <f ca="1">IF(I102-TODAY()&lt;0,"VENCIDO",IF(I102-TODAY()&gt;=0,"VIGENTE",""))</f>
        <v>VIGENTE</v>
      </c>
      <c r="K102" s="35" t="s">
        <v>215</v>
      </c>
      <c r="L102" s="31" t="s">
        <v>5572</v>
      </c>
      <c r="M102" s="31" t="s">
        <v>5573</v>
      </c>
      <c r="N102" s="54" t="s">
        <v>538</v>
      </c>
      <c r="O102" s="31" t="s">
        <v>754</v>
      </c>
      <c r="P102" s="31" t="s">
        <v>755</v>
      </c>
      <c r="Q102" s="31"/>
    </row>
    <row r="103" spans="1:17" ht="255" x14ac:dyDescent="0.25">
      <c r="A103" s="92">
        <v>118</v>
      </c>
      <c r="B103" s="3" t="s">
        <v>756</v>
      </c>
      <c r="C103" s="31" t="s">
        <v>757</v>
      </c>
      <c r="D103" s="31" t="s">
        <v>758</v>
      </c>
      <c r="E103" s="32" t="s">
        <v>759</v>
      </c>
      <c r="F103" s="33" t="s">
        <v>310</v>
      </c>
      <c r="G103" s="33" t="s">
        <v>760</v>
      </c>
      <c r="H103" s="34">
        <v>45692</v>
      </c>
      <c r="I103" s="34">
        <v>46056</v>
      </c>
      <c r="J103" s="31" t="s">
        <v>239</v>
      </c>
      <c r="K103" s="35" t="s">
        <v>194</v>
      </c>
      <c r="L103" s="31" t="s">
        <v>4973</v>
      </c>
      <c r="M103" s="31" t="s">
        <v>4972</v>
      </c>
      <c r="N103" s="31" t="s">
        <v>4958</v>
      </c>
      <c r="O103" s="31" t="s">
        <v>4361</v>
      </c>
      <c r="P103" s="31" t="s">
        <v>4930</v>
      </c>
      <c r="Q103" s="31" t="s">
        <v>761</v>
      </c>
    </row>
    <row r="104" spans="1:17" ht="165.75" x14ac:dyDescent="0.25">
      <c r="A104" s="92">
        <v>119</v>
      </c>
      <c r="B104" s="3" t="s">
        <v>762</v>
      </c>
      <c r="C104" s="31" t="s">
        <v>763</v>
      </c>
      <c r="D104" s="31" t="s">
        <v>355</v>
      </c>
      <c r="E104" s="32" t="s">
        <v>764</v>
      </c>
      <c r="F104" s="33" t="s">
        <v>765</v>
      </c>
      <c r="G104" s="33" t="s">
        <v>766</v>
      </c>
      <c r="H104" s="34">
        <v>45689</v>
      </c>
      <c r="I104" s="34">
        <v>46053</v>
      </c>
      <c r="J104" s="31" t="str">
        <f t="shared" ref="J104:J129" ca="1" si="5">IF(I104-TODAY()&lt;0,"VENCIDO",IF(I104-TODAY()&gt;=0,"VIGENTE",""))</f>
        <v>VIGENTE</v>
      </c>
      <c r="K104" s="35" t="s">
        <v>33</v>
      </c>
      <c r="L104" s="31" t="s">
        <v>767</v>
      </c>
      <c r="M104" s="31" t="s">
        <v>4383</v>
      </c>
      <c r="N104" s="31" t="s">
        <v>164</v>
      </c>
      <c r="O104" s="31" t="s">
        <v>4384</v>
      </c>
      <c r="P104" s="31" t="s">
        <v>4385</v>
      </c>
      <c r="Q104" s="31" t="s">
        <v>769</v>
      </c>
    </row>
    <row r="105" spans="1:17" ht="165.75" x14ac:dyDescent="0.25">
      <c r="A105" s="92">
        <v>120</v>
      </c>
      <c r="B105" s="3" t="s">
        <v>770</v>
      </c>
      <c r="C105" s="31" t="s">
        <v>763</v>
      </c>
      <c r="D105" s="31" t="s">
        <v>355</v>
      </c>
      <c r="E105" s="32" t="s">
        <v>764</v>
      </c>
      <c r="F105" s="33" t="s">
        <v>771</v>
      </c>
      <c r="G105" s="33" t="s">
        <v>772</v>
      </c>
      <c r="H105" s="34">
        <v>45689</v>
      </c>
      <c r="I105" s="34">
        <v>46053</v>
      </c>
      <c r="J105" s="31" t="str">
        <f t="shared" ca="1" si="5"/>
        <v>VIGENTE</v>
      </c>
      <c r="K105" s="35" t="s">
        <v>33</v>
      </c>
      <c r="L105" s="31" t="s">
        <v>773</v>
      </c>
      <c r="M105" s="31" t="s">
        <v>774</v>
      </c>
      <c r="N105" s="31" t="s">
        <v>164</v>
      </c>
      <c r="O105" s="31" t="s">
        <v>775</v>
      </c>
      <c r="P105" s="31" t="s">
        <v>4010</v>
      </c>
      <c r="Q105" s="31"/>
    </row>
    <row r="106" spans="1:17" ht="165.75" x14ac:dyDescent="0.25">
      <c r="A106" s="92">
        <v>121</v>
      </c>
      <c r="B106" s="3" t="s">
        <v>776</v>
      </c>
      <c r="C106" s="31" t="s">
        <v>763</v>
      </c>
      <c r="D106" s="31" t="s">
        <v>355</v>
      </c>
      <c r="E106" s="32" t="s">
        <v>764</v>
      </c>
      <c r="F106" s="33" t="s">
        <v>777</v>
      </c>
      <c r="G106" s="33">
        <v>16582888.82</v>
      </c>
      <c r="H106" s="34">
        <v>45333</v>
      </c>
      <c r="I106" s="34">
        <v>45698</v>
      </c>
      <c r="J106" s="31" t="str">
        <f t="shared" ca="1" si="5"/>
        <v>VENCIDO</v>
      </c>
      <c r="K106" s="35" t="s">
        <v>33</v>
      </c>
      <c r="L106" s="31" t="s">
        <v>778</v>
      </c>
      <c r="M106" s="31" t="s">
        <v>768</v>
      </c>
      <c r="N106" s="31" t="s">
        <v>207</v>
      </c>
      <c r="O106" s="31" t="s">
        <v>779</v>
      </c>
      <c r="P106" s="31" t="s">
        <v>155</v>
      </c>
      <c r="Q106" s="31"/>
    </row>
    <row r="107" spans="1:17" ht="165.75" x14ac:dyDescent="0.25">
      <c r="A107" s="92">
        <v>122</v>
      </c>
      <c r="B107" s="3" t="s">
        <v>780</v>
      </c>
      <c r="C107" s="31" t="s">
        <v>763</v>
      </c>
      <c r="D107" s="31" t="s">
        <v>781</v>
      </c>
      <c r="E107" s="32" t="s">
        <v>764</v>
      </c>
      <c r="F107" s="33" t="s">
        <v>782</v>
      </c>
      <c r="G107" s="33">
        <v>37223422.229999997</v>
      </c>
      <c r="H107" s="34">
        <v>45333</v>
      </c>
      <c r="I107" s="34">
        <v>45698</v>
      </c>
      <c r="J107" s="31" t="str">
        <f t="shared" ca="1" si="5"/>
        <v>VENCIDO</v>
      </c>
      <c r="K107" s="35" t="s">
        <v>33</v>
      </c>
      <c r="L107" s="31" t="s">
        <v>783</v>
      </c>
      <c r="M107" s="31" t="s">
        <v>784</v>
      </c>
      <c r="N107" s="31" t="s">
        <v>785</v>
      </c>
      <c r="O107" s="31" t="s">
        <v>155</v>
      </c>
      <c r="P107" s="31" t="s">
        <v>154</v>
      </c>
      <c r="Q107" s="31"/>
    </row>
    <row r="108" spans="1:17" ht="165.75" x14ac:dyDescent="0.25">
      <c r="A108" s="92">
        <v>123</v>
      </c>
      <c r="B108" s="3" t="s">
        <v>786</v>
      </c>
      <c r="C108" s="31" t="s">
        <v>763</v>
      </c>
      <c r="D108" s="31" t="s">
        <v>787</v>
      </c>
      <c r="E108" s="32" t="s">
        <v>764</v>
      </c>
      <c r="F108" s="33" t="s">
        <v>788</v>
      </c>
      <c r="G108" s="33">
        <v>10059071.02</v>
      </c>
      <c r="H108" s="34">
        <v>45699</v>
      </c>
      <c r="I108" s="34">
        <v>46063</v>
      </c>
      <c r="J108" s="31" t="str">
        <f t="shared" ca="1" si="5"/>
        <v>VIGENTE</v>
      </c>
      <c r="K108" s="35" t="s">
        <v>33</v>
      </c>
      <c r="L108" s="31" t="s">
        <v>5485</v>
      </c>
      <c r="M108" s="31" t="s">
        <v>5484</v>
      </c>
      <c r="N108" s="31" t="s">
        <v>164</v>
      </c>
      <c r="O108" s="31" t="s">
        <v>5453</v>
      </c>
      <c r="P108" s="31" t="s">
        <v>789</v>
      </c>
      <c r="Q108" s="31"/>
    </row>
    <row r="109" spans="1:17" ht="165.75" x14ac:dyDescent="0.25">
      <c r="A109" s="92">
        <v>127</v>
      </c>
      <c r="B109" s="3" t="s">
        <v>790</v>
      </c>
      <c r="C109" s="31" t="s">
        <v>791</v>
      </c>
      <c r="D109" s="31" t="s">
        <v>792</v>
      </c>
      <c r="E109" s="32" t="s">
        <v>793</v>
      </c>
      <c r="F109" s="33" t="s">
        <v>150</v>
      </c>
      <c r="G109" s="33" t="s">
        <v>794</v>
      </c>
      <c r="H109" s="34">
        <v>44641</v>
      </c>
      <c r="I109" s="34">
        <v>46101</v>
      </c>
      <c r="J109" s="31" t="s">
        <v>239</v>
      </c>
      <c r="K109" s="35" t="s">
        <v>33</v>
      </c>
      <c r="L109" s="31" t="s">
        <v>795</v>
      </c>
      <c r="M109" s="31" t="s">
        <v>796</v>
      </c>
      <c r="N109" s="31" t="s">
        <v>797</v>
      </c>
      <c r="O109" s="31" t="s">
        <v>798</v>
      </c>
      <c r="P109" s="31" t="s">
        <v>799</v>
      </c>
      <c r="Q109" s="31"/>
    </row>
    <row r="110" spans="1:17" ht="102" x14ac:dyDescent="0.25">
      <c r="A110" s="92">
        <v>128</v>
      </c>
      <c r="B110" s="3" t="s">
        <v>800</v>
      </c>
      <c r="C110" s="31" t="s">
        <v>801</v>
      </c>
      <c r="D110" s="31" t="s">
        <v>802</v>
      </c>
      <c r="E110" s="32" t="s">
        <v>803</v>
      </c>
      <c r="F110" s="33" t="s">
        <v>804</v>
      </c>
      <c r="G110" s="33">
        <v>113213.64</v>
      </c>
      <c r="H110" s="34">
        <v>45719</v>
      </c>
      <c r="I110" s="34">
        <v>46083</v>
      </c>
      <c r="J110" s="31" t="str">
        <f t="shared" ca="1" si="5"/>
        <v>VIGENTE</v>
      </c>
      <c r="K110" s="35" t="s">
        <v>805</v>
      </c>
      <c r="L110" s="31" t="s">
        <v>5151</v>
      </c>
      <c r="M110" s="31" t="s">
        <v>5150</v>
      </c>
      <c r="N110" s="31" t="s">
        <v>807</v>
      </c>
      <c r="O110" s="31" t="s">
        <v>806</v>
      </c>
      <c r="P110" s="31" t="s">
        <v>5112</v>
      </c>
      <c r="Q110" s="31"/>
    </row>
    <row r="111" spans="1:17" ht="127.5" x14ac:dyDescent="0.25">
      <c r="A111" s="92">
        <v>132</v>
      </c>
      <c r="B111" s="3" t="s">
        <v>808</v>
      </c>
      <c r="C111" s="31" t="s">
        <v>809</v>
      </c>
      <c r="D111" s="31" t="s">
        <v>650</v>
      </c>
      <c r="E111" s="32" t="s">
        <v>810</v>
      </c>
      <c r="F111" s="33" t="s">
        <v>4636</v>
      </c>
      <c r="G111" s="33" t="s">
        <v>811</v>
      </c>
      <c r="H111" s="34">
        <v>45733</v>
      </c>
      <c r="I111" s="34">
        <v>46097</v>
      </c>
      <c r="J111" s="31" t="str">
        <f t="shared" ca="1" si="5"/>
        <v>VIGENTE</v>
      </c>
      <c r="K111" s="35" t="s">
        <v>215</v>
      </c>
      <c r="L111" s="31" t="s">
        <v>4638</v>
      </c>
      <c r="M111" s="31" t="s">
        <v>4637</v>
      </c>
      <c r="N111" s="31" t="s">
        <v>5152</v>
      </c>
      <c r="O111" s="31" t="s">
        <v>5153</v>
      </c>
      <c r="P111" s="31" t="s">
        <v>5154</v>
      </c>
      <c r="Q111" s="31"/>
    </row>
    <row r="112" spans="1:17" ht="103.5" customHeight="1" x14ac:dyDescent="0.25">
      <c r="A112" s="92">
        <v>133</v>
      </c>
      <c r="B112" s="3" t="s">
        <v>812</v>
      </c>
      <c r="C112" s="31" t="s">
        <v>813</v>
      </c>
      <c r="D112" s="31" t="s">
        <v>814</v>
      </c>
      <c r="E112" s="32" t="s">
        <v>815</v>
      </c>
      <c r="F112" s="33" t="s">
        <v>816</v>
      </c>
      <c r="G112" s="33">
        <v>8763864</v>
      </c>
      <c r="H112" s="34">
        <v>45373</v>
      </c>
      <c r="I112" s="34">
        <v>45737</v>
      </c>
      <c r="J112" s="31" t="str">
        <f t="shared" ca="1" si="5"/>
        <v>VENCIDO</v>
      </c>
      <c r="K112" s="35" t="s">
        <v>54</v>
      </c>
      <c r="L112" s="31" t="s">
        <v>817</v>
      </c>
      <c r="M112" s="31" t="s">
        <v>818</v>
      </c>
      <c r="N112" s="31" t="s">
        <v>819</v>
      </c>
      <c r="O112" s="31" t="s">
        <v>820</v>
      </c>
      <c r="P112" s="31" t="s">
        <v>4389</v>
      </c>
      <c r="Q112" s="31"/>
    </row>
    <row r="113" spans="1:17" ht="90" customHeight="1" x14ac:dyDescent="0.25">
      <c r="A113" s="92">
        <v>134</v>
      </c>
      <c r="B113" s="3" t="s">
        <v>821</v>
      </c>
      <c r="C113" s="31" t="s">
        <v>822</v>
      </c>
      <c r="D113" s="31" t="s">
        <v>823</v>
      </c>
      <c r="E113" s="32" t="s">
        <v>824</v>
      </c>
      <c r="F113" s="33" t="s">
        <v>825</v>
      </c>
      <c r="G113" s="39" t="s">
        <v>826</v>
      </c>
      <c r="H113" s="34">
        <v>45424</v>
      </c>
      <c r="I113" s="34">
        <v>45789</v>
      </c>
      <c r="J113" s="31" t="str">
        <f t="shared" ca="1" si="5"/>
        <v>VENCIDO</v>
      </c>
      <c r="K113" s="35" t="s">
        <v>33</v>
      </c>
      <c r="L113" s="31" t="s">
        <v>827</v>
      </c>
      <c r="M113" s="31" t="s">
        <v>828</v>
      </c>
      <c r="N113" s="31" t="s">
        <v>164</v>
      </c>
      <c r="O113" s="31" t="s">
        <v>829</v>
      </c>
      <c r="P113" s="31" t="s">
        <v>830</v>
      </c>
      <c r="Q113" s="31"/>
    </row>
    <row r="114" spans="1:17" ht="89.25" x14ac:dyDescent="0.25">
      <c r="A114" s="92">
        <v>139</v>
      </c>
      <c r="B114" s="3" t="s">
        <v>831</v>
      </c>
      <c r="C114" s="31" t="s">
        <v>832</v>
      </c>
      <c r="D114" s="31" t="s">
        <v>833</v>
      </c>
      <c r="E114" s="32" t="s">
        <v>834</v>
      </c>
      <c r="F114" s="33" t="s">
        <v>630</v>
      </c>
      <c r="G114" s="33">
        <v>380800</v>
      </c>
      <c r="H114" s="34">
        <v>45150</v>
      </c>
      <c r="I114" s="34">
        <v>45240</v>
      </c>
      <c r="J114" s="31" t="str">
        <f t="shared" ca="1" si="5"/>
        <v>VENCIDO</v>
      </c>
      <c r="K114" s="35" t="s">
        <v>54</v>
      </c>
      <c r="L114" s="40" t="s">
        <v>835</v>
      </c>
      <c r="M114" s="31" t="s">
        <v>836</v>
      </c>
      <c r="N114" s="31" t="s">
        <v>638</v>
      </c>
      <c r="O114" s="31" t="s">
        <v>837</v>
      </c>
      <c r="P114" s="31" t="s">
        <v>838</v>
      </c>
      <c r="Q114" s="31"/>
    </row>
    <row r="115" spans="1:17" ht="127.5" x14ac:dyDescent="0.25">
      <c r="A115" s="92">
        <v>140</v>
      </c>
      <c r="B115" s="3" t="s">
        <v>839</v>
      </c>
      <c r="C115" s="31" t="s">
        <v>840</v>
      </c>
      <c r="D115" s="31" t="s">
        <v>841</v>
      </c>
      <c r="E115" s="32" t="s">
        <v>842</v>
      </c>
      <c r="F115" s="33" t="s">
        <v>843</v>
      </c>
      <c r="G115" s="33" t="s">
        <v>844</v>
      </c>
      <c r="H115" s="34">
        <v>44676</v>
      </c>
      <c r="I115" s="34">
        <v>45040</v>
      </c>
      <c r="J115" s="31" t="str">
        <f t="shared" ca="1" si="5"/>
        <v>VENCIDO</v>
      </c>
      <c r="K115" s="35" t="s">
        <v>54</v>
      </c>
      <c r="L115" s="40" t="s">
        <v>845</v>
      </c>
      <c r="M115" s="31" t="s">
        <v>846</v>
      </c>
      <c r="N115" s="31" t="s">
        <v>847</v>
      </c>
      <c r="O115" s="31" t="s">
        <v>848</v>
      </c>
      <c r="P115" s="31" t="s">
        <v>849</v>
      </c>
      <c r="Q115" s="31"/>
    </row>
    <row r="116" spans="1:17" ht="140.25" x14ac:dyDescent="0.25">
      <c r="A116" s="92">
        <v>141</v>
      </c>
      <c r="B116" s="3" t="s">
        <v>850</v>
      </c>
      <c r="C116" s="31" t="s">
        <v>840</v>
      </c>
      <c r="D116" s="31" t="s">
        <v>851</v>
      </c>
      <c r="E116" s="32" t="s">
        <v>852</v>
      </c>
      <c r="F116" s="33" t="s">
        <v>843</v>
      </c>
      <c r="G116" s="33" t="s">
        <v>853</v>
      </c>
      <c r="H116" s="34">
        <v>44676</v>
      </c>
      <c r="I116" s="34">
        <v>45040</v>
      </c>
      <c r="J116" s="31" t="str">
        <f t="shared" ca="1" si="5"/>
        <v>VENCIDO</v>
      </c>
      <c r="K116" s="35" t="s">
        <v>54</v>
      </c>
      <c r="L116" s="40" t="s">
        <v>854</v>
      </c>
      <c r="M116" s="31" t="s">
        <v>855</v>
      </c>
      <c r="N116" s="31" t="s">
        <v>856</v>
      </c>
      <c r="O116" s="31" t="s">
        <v>857</v>
      </c>
      <c r="P116" s="31" t="s">
        <v>858</v>
      </c>
      <c r="Q116" s="31"/>
    </row>
    <row r="117" spans="1:17" ht="89.25" x14ac:dyDescent="0.25">
      <c r="A117" s="92">
        <v>150</v>
      </c>
      <c r="B117" s="3" t="s">
        <v>859</v>
      </c>
      <c r="C117" s="31" t="s">
        <v>860</v>
      </c>
      <c r="D117" s="31" t="s">
        <v>861</v>
      </c>
      <c r="E117" s="32" t="s">
        <v>862</v>
      </c>
      <c r="F117" s="33" t="s">
        <v>1151</v>
      </c>
      <c r="G117" s="33" t="s">
        <v>863</v>
      </c>
      <c r="H117" s="34">
        <v>45787</v>
      </c>
      <c r="I117" s="34">
        <v>46151</v>
      </c>
      <c r="J117" s="31" t="str">
        <f t="shared" ca="1" si="5"/>
        <v>VIGENTE</v>
      </c>
      <c r="K117" s="35" t="s">
        <v>215</v>
      </c>
      <c r="L117" s="31" t="s">
        <v>864</v>
      </c>
      <c r="M117" s="31" t="s">
        <v>865</v>
      </c>
      <c r="N117" s="31" t="s">
        <v>419</v>
      </c>
      <c r="O117" s="31" t="s">
        <v>866</v>
      </c>
      <c r="P117" s="31" t="s">
        <v>867</v>
      </c>
      <c r="Q117" s="31"/>
    </row>
    <row r="118" spans="1:17" ht="89.25" x14ac:dyDescent="0.25">
      <c r="A118" s="92">
        <v>151</v>
      </c>
      <c r="B118" s="3" t="s">
        <v>868</v>
      </c>
      <c r="C118" s="31" t="s">
        <v>869</v>
      </c>
      <c r="D118" s="31" t="s">
        <v>870</v>
      </c>
      <c r="E118" s="32" t="s">
        <v>862</v>
      </c>
      <c r="F118" s="33" t="s">
        <v>425</v>
      </c>
      <c r="G118" s="33" t="s">
        <v>871</v>
      </c>
      <c r="H118" s="34">
        <v>45787</v>
      </c>
      <c r="I118" s="34">
        <v>46151</v>
      </c>
      <c r="J118" s="31" t="str">
        <f t="shared" ca="1" si="5"/>
        <v>VIGENTE</v>
      </c>
      <c r="K118" s="35" t="s">
        <v>215</v>
      </c>
      <c r="L118" s="31" t="s">
        <v>6207</v>
      </c>
      <c r="M118" s="31" t="s">
        <v>6208</v>
      </c>
      <c r="N118" s="31" t="s">
        <v>2511</v>
      </c>
      <c r="O118" s="31" t="s">
        <v>4303</v>
      </c>
      <c r="P118" s="31" t="s">
        <v>872</v>
      </c>
      <c r="Q118" s="31"/>
    </row>
    <row r="119" spans="1:17" ht="204" x14ac:dyDescent="0.25">
      <c r="A119" s="92">
        <v>152</v>
      </c>
      <c r="B119" s="3" t="s">
        <v>873</v>
      </c>
      <c r="C119" s="31" t="s">
        <v>874</v>
      </c>
      <c r="D119" s="31" t="s">
        <v>875</v>
      </c>
      <c r="E119" s="32" t="s">
        <v>876</v>
      </c>
      <c r="F119" s="33" t="s">
        <v>877</v>
      </c>
      <c r="G119" s="33" t="s">
        <v>878</v>
      </c>
      <c r="H119" s="34">
        <v>45786</v>
      </c>
      <c r="I119" s="34">
        <v>46150</v>
      </c>
      <c r="J119" s="31" t="str">
        <f t="shared" ca="1" si="5"/>
        <v>VIGENTE</v>
      </c>
      <c r="K119" s="35" t="s">
        <v>45</v>
      </c>
      <c r="L119" s="31" t="s">
        <v>6080</v>
      </c>
      <c r="M119" s="31" t="s">
        <v>6081</v>
      </c>
      <c r="N119" s="31" t="s">
        <v>879</v>
      </c>
      <c r="O119" s="31" t="s">
        <v>5553</v>
      </c>
      <c r="P119" s="31" t="s">
        <v>880</v>
      </c>
      <c r="Q119" s="31"/>
    </row>
    <row r="120" spans="1:17" ht="178.5" x14ac:dyDescent="0.25">
      <c r="A120" s="92">
        <v>153</v>
      </c>
      <c r="B120" s="3" t="s">
        <v>881</v>
      </c>
      <c r="C120" s="31" t="s">
        <v>882</v>
      </c>
      <c r="D120" s="31" t="s">
        <v>883</v>
      </c>
      <c r="E120" s="32" t="s">
        <v>884</v>
      </c>
      <c r="F120" s="33" t="s">
        <v>885</v>
      </c>
      <c r="G120" s="33" t="s">
        <v>886</v>
      </c>
      <c r="H120" s="34">
        <v>45801</v>
      </c>
      <c r="I120" s="34">
        <v>46135</v>
      </c>
      <c r="J120" s="31" t="str">
        <f t="shared" ca="1" si="5"/>
        <v>VIGENTE</v>
      </c>
      <c r="K120" s="35" t="s">
        <v>215</v>
      </c>
      <c r="L120" s="31" t="s">
        <v>4924</v>
      </c>
      <c r="M120" s="31" t="s">
        <v>4923</v>
      </c>
      <c r="N120" s="31" t="s">
        <v>397</v>
      </c>
      <c r="O120" s="31" t="s">
        <v>513</v>
      </c>
      <c r="P120" s="31" t="s">
        <v>4560</v>
      </c>
      <c r="Q120" s="31"/>
    </row>
    <row r="121" spans="1:17" ht="178.5" x14ac:dyDescent="0.25">
      <c r="A121" s="92">
        <v>154</v>
      </c>
      <c r="B121" s="3" t="s">
        <v>887</v>
      </c>
      <c r="C121" s="31" t="s">
        <v>888</v>
      </c>
      <c r="D121" s="31" t="s">
        <v>889</v>
      </c>
      <c r="E121" s="32" t="s">
        <v>884</v>
      </c>
      <c r="F121" s="33" t="s">
        <v>243</v>
      </c>
      <c r="G121" s="33" t="s">
        <v>890</v>
      </c>
      <c r="H121" s="34">
        <v>45801</v>
      </c>
      <c r="I121" s="34">
        <v>46165</v>
      </c>
      <c r="J121" s="31" t="str">
        <f t="shared" ca="1" si="5"/>
        <v>VIGENTE</v>
      </c>
      <c r="K121" s="35" t="s">
        <v>215</v>
      </c>
      <c r="L121" s="31" t="s">
        <v>5049</v>
      </c>
      <c r="M121" s="31" t="s">
        <v>5048</v>
      </c>
      <c r="N121" s="31" t="s">
        <v>419</v>
      </c>
      <c r="O121" s="31" t="s">
        <v>891</v>
      </c>
      <c r="P121" s="31" t="s">
        <v>892</v>
      </c>
      <c r="Q121" s="31"/>
    </row>
    <row r="122" spans="1:17" ht="178.5" x14ac:dyDescent="0.25">
      <c r="A122" s="92">
        <v>155</v>
      </c>
      <c r="B122" s="3" t="s">
        <v>893</v>
      </c>
      <c r="C122" s="31" t="s">
        <v>894</v>
      </c>
      <c r="D122" s="31" t="s">
        <v>895</v>
      </c>
      <c r="E122" s="32" t="s">
        <v>884</v>
      </c>
      <c r="F122" s="33" t="s">
        <v>896</v>
      </c>
      <c r="G122" s="33" t="s">
        <v>897</v>
      </c>
      <c r="H122" s="34">
        <v>45801</v>
      </c>
      <c r="I122" s="34">
        <v>46165</v>
      </c>
      <c r="J122" s="31" t="str">
        <f t="shared" ca="1" si="5"/>
        <v>VIGENTE</v>
      </c>
      <c r="K122" s="35" t="s">
        <v>215</v>
      </c>
      <c r="L122" s="31" t="s">
        <v>5051</v>
      </c>
      <c r="M122" s="31" t="s">
        <v>5050</v>
      </c>
      <c r="N122" s="31" t="s">
        <v>506</v>
      </c>
      <c r="O122" s="31" t="s">
        <v>898</v>
      </c>
      <c r="P122" s="31" t="s">
        <v>899</v>
      </c>
      <c r="Q122" s="31"/>
    </row>
    <row r="123" spans="1:17" ht="178.5" x14ac:dyDescent="0.25">
      <c r="A123" s="92">
        <v>156</v>
      </c>
      <c r="B123" s="3" t="s">
        <v>900</v>
      </c>
      <c r="C123" s="31" t="s">
        <v>888</v>
      </c>
      <c r="D123" s="31" t="s">
        <v>889</v>
      </c>
      <c r="E123" s="32" t="s">
        <v>884</v>
      </c>
      <c r="F123" s="33" t="s">
        <v>435</v>
      </c>
      <c r="G123" s="33" t="s">
        <v>901</v>
      </c>
      <c r="H123" s="34">
        <v>45801</v>
      </c>
      <c r="I123" s="34">
        <v>46165</v>
      </c>
      <c r="J123" s="31" t="str">
        <f t="shared" ca="1" si="5"/>
        <v>VIGENTE</v>
      </c>
      <c r="K123" s="35" t="s">
        <v>215</v>
      </c>
      <c r="L123" s="31" t="s">
        <v>5063</v>
      </c>
      <c r="M123" s="31" t="s">
        <v>5062</v>
      </c>
      <c r="N123" s="31" t="s">
        <v>5041</v>
      </c>
      <c r="O123" s="31" t="s">
        <v>5042</v>
      </c>
      <c r="P123" s="31" t="s">
        <v>904</v>
      </c>
      <c r="Q123" s="31"/>
    </row>
    <row r="124" spans="1:17" ht="178.5" x14ac:dyDescent="0.25">
      <c r="A124" s="92">
        <v>157</v>
      </c>
      <c r="B124" s="3" t="s">
        <v>905</v>
      </c>
      <c r="C124" s="31" t="s">
        <v>888</v>
      </c>
      <c r="D124" s="31" t="s">
        <v>889</v>
      </c>
      <c r="E124" s="32" t="s">
        <v>884</v>
      </c>
      <c r="F124" s="33" t="s">
        <v>461</v>
      </c>
      <c r="G124" s="33">
        <v>1909424.28</v>
      </c>
      <c r="H124" s="34">
        <v>45801</v>
      </c>
      <c r="I124" s="34">
        <v>46165</v>
      </c>
      <c r="J124" s="31" t="str">
        <f t="shared" ca="1" si="5"/>
        <v>VIGENTE</v>
      </c>
      <c r="K124" s="35" t="s">
        <v>215</v>
      </c>
      <c r="L124" s="31" t="s">
        <v>4877</v>
      </c>
      <c r="M124" s="31" t="s">
        <v>4878</v>
      </c>
      <c r="N124" s="31" t="s">
        <v>4876</v>
      </c>
      <c r="O124" s="31" t="s">
        <v>906</v>
      </c>
      <c r="P124" s="31" t="s">
        <v>907</v>
      </c>
      <c r="Q124" s="31"/>
    </row>
    <row r="125" spans="1:17" ht="178.5" x14ac:dyDescent="0.25">
      <c r="A125" s="92">
        <v>158</v>
      </c>
      <c r="B125" s="3" t="s">
        <v>908</v>
      </c>
      <c r="C125" s="31" t="s">
        <v>888</v>
      </c>
      <c r="D125" s="31" t="s">
        <v>889</v>
      </c>
      <c r="E125" s="32" t="s">
        <v>884</v>
      </c>
      <c r="F125" s="33" t="s">
        <v>90</v>
      </c>
      <c r="G125" s="33" t="s">
        <v>909</v>
      </c>
      <c r="H125" s="34">
        <v>45801</v>
      </c>
      <c r="I125" s="34">
        <v>46165</v>
      </c>
      <c r="J125" s="31" t="str">
        <f t="shared" ca="1" si="5"/>
        <v>VIGENTE</v>
      </c>
      <c r="K125" s="35" t="s">
        <v>22</v>
      </c>
      <c r="L125" s="31" t="s">
        <v>4913</v>
      </c>
      <c r="M125" s="31" t="s">
        <v>4912</v>
      </c>
      <c r="N125" s="31" t="s">
        <v>4886</v>
      </c>
      <c r="O125" s="31" t="s">
        <v>4887</v>
      </c>
      <c r="P125" s="31" t="s">
        <v>4781</v>
      </c>
      <c r="Q125" s="31"/>
    </row>
    <row r="126" spans="1:17" ht="178.5" x14ac:dyDescent="0.25">
      <c r="A126" s="92">
        <v>159</v>
      </c>
      <c r="B126" s="3" t="s">
        <v>910</v>
      </c>
      <c r="C126" s="31" t="s">
        <v>888</v>
      </c>
      <c r="D126" s="31" t="s">
        <v>911</v>
      </c>
      <c r="E126" s="32" t="s">
        <v>884</v>
      </c>
      <c r="F126" s="33" t="s">
        <v>425</v>
      </c>
      <c r="G126" s="33" t="s">
        <v>912</v>
      </c>
      <c r="H126" s="34">
        <v>45436</v>
      </c>
      <c r="I126" s="34">
        <v>45800</v>
      </c>
      <c r="J126" s="31" t="str">
        <f t="shared" ca="1" si="5"/>
        <v>VENCIDO</v>
      </c>
      <c r="K126" s="35" t="s">
        <v>215</v>
      </c>
      <c r="L126" s="31" t="s">
        <v>4309</v>
      </c>
      <c r="M126" s="31" t="s">
        <v>4308</v>
      </c>
      <c r="N126" s="31" t="s">
        <v>2511</v>
      </c>
      <c r="O126" s="31" t="s">
        <v>913</v>
      </c>
      <c r="P126" s="31" t="s">
        <v>914</v>
      </c>
      <c r="Q126" s="31"/>
    </row>
    <row r="127" spans="1:17" ht="178.5" x14ac:dyDescent="0.25">
      <c r="A127" s="92">
        <v>160</v>
      </c>
      <c r="B127" s="3" t="s">
        <v>915</v>
      </c>
      <c r="C127" s="31" t="s">
        <v>888</v>
      </c>
      <c r="D127" s="31" t="s">
        <v>911</v>
      </c>
      <c r="E127" s="32" t="s">
        <v>884</v>
      </c>
      <c r="F127" s="33" t="s">
        <v>274</v>
      </c>
      <c r="G127" s="33" t="s">
        <v>916</v>
      </c>
      <c r="H127" s="34">
        <v>45436</v>
      </c>
      <c r="I127" s="34">
        <v>45800</v>
      </c>
      <c r="J127" s="31" t="str">
        <f t="shared" ca="1" si="5"/>
        <v>VENCIDO</v>
      </c>
      <c r="K127" s="35" t="s">
        <v>215</v>
      </c>
      <c r="L127" s="31" t="s">
        <v>4915</v>
      </c>
      <c r="M127" s="31" t="s">
        <v>4914</v>
      </c>
      <c r="N127" s="31" t="s">
        <v>276</v>
      </c>
      <c r="O127" s="31" t="s">
        <v>917</v>
      </c>
      <c r="P127" s="31" t="s">
        <v>4516</v>
      </c>
      <c r="Q127" s="31"/>
    </row>
    <row r="128" spans="1:17" ht="178.5" x14ac:dyDescent="0.25">
      <c r="A128" s="92">
        <v>161</v>
      </c>
      <c r="B128" s="3" t="s">
        <v>918</v>
      </c>
      <c r="C128" s="31" t="s">
        <v>894</v>
      </c>
      <c r="D128" s="31" t="s">
        <v>919</v>
      </c>
      <c r="E128" s="32" t="s">
        <v>884</v>
      </c>
      <c r="F128" s="33" t="s">
        <v>920</v>
      </c>
      <c r="G128" s="33" t="s">
        <v>921</v>
      </c>
      <c r="H128" s="34">
        <v>45801</v>
      </c>
      <c r="I128" s="34">
        <v>46165</v>
      </c>
      <c r="J128" s="31" t="str">
        <f t="shared" ca="1" si="5"/>
        <v>VIGENTE</v>
      </c>
      <c r="K128" s="35" t="s">
        <v>215</v>
      </c>
      <c r="L128" s="31" t="s">
        <v>5047</v>
      </c>
      <c r="M128" s="31" t="s">
        <v>5048</v>
      </c>
      <c r="N128" s="31" t="s">
        <v>419</v>
      </c>
      <c r="O128" s="31" t="s">
        <v>892</v>
      </c>
      <c r="P128" s="31" t="s">
        <v>922</v>
      </c>
      <c r="Q128" s="31"/>
    </row>
    <row r="129" spans="1:17" ht="178.5" x14ac:dyDescent="0.25">
      <c r="A129" s="92">
        <v>162</v>
      </c>
      <c r="B129" s="3" t="s">
        <v>923</v>
      </c>
      <c r="C129" s="31" t="s">
        <v>888</v>
      </c>
      <c r="D129" s="31" t="s">
        <v>924</v>
      </c>
      <c r="E129" s="32" t="s">
        <v>884</v>
      </c>
      <c r="F129" s="33" t="s">
        <v>425</v>
      </c>
      <c r="G129" s="33" t="s">
        <v>925</v>
      </c>
      <c r="H129" s="34">
        <v>45436</v>
      </c>
      <c r="I129" s="34">
        <v>45800</v>
      </c>
      <c r="J129" s="31" t="str">
        <f t="shared" ca="1" si="5"/>
        <v>VENCIDO</v>
      </c>
      <c r="K129" s="35" t="s">
        <v>215</v>
      </c>
      <c r="L129" s="31" t="s">
        <v>6209</v>
      </c>
      <c r="M129" s="31" t="s">
        <v>6210</v>
      </c>
      <c r="N129" s="31" t="s">
        <v>2511</v>
      </c>
      <c r="O129" s="31" t="s">
        <v>913</v>
      </c>
      <c r="P129" s="31" t="s">
        <v>914</v>
      </c>
      <c r="Q129" s="31"/>
    </row>
    <row r="130" spans="1:17" ht="178.5" x14ac:dyDescent="0.25">
      <c r="A130" s="92">
        <v>163</v>
      </c>
      <c r="B130" s="3" t="s">
        <v>926</v>
      </c>
      <c r="C130" s="31" t="s">
        <v>894</v>
      </c>
      <c r="D130" s="31" t="s">
        <v>919</v>
      </c>
      <c r="E130" s="32" t="s">
        <v>884</v>
      </c>
      <c r="F130" s="33" t="s">
        <v>927</v>
      </c>
      <c r="G130" s="33" t="s">
        <v>928</v>
      </c>
      <c r="H130" s="34">
        <v>45801</v>
      </c>
      <c r="I130" s="34">
        <v>46165</v>
      </c>
      <c r="J130" s="31" t="s">
        <v>239</v>
      </c>
      <c r="K130" s="35" t="s">
        <v>215</v>
      </c>
      <c r="L130" s="31" t="s">
        <v>929</v>
      </c>
      <c r="M130" s="31" t="s">
        <v>930</v>
      </c>
      <c r="N130" s="31" t="s">
        <v>506</v>
      </c>
      <c r="O130" s="31" t="s">
        <v>898</v>
      </c>
      <c r="P130" s="31" t="s">
        <v>899</v>
      </c>
      <c r="Q130" s="31"/>
    </row>
    <row r="131" spans="1:17" ht="178.5" x14ac:dyDescent="0.25">
      <c r="A131" s="92">
        <v>164</v>
      </c>
      <c r="B131" s="3" t="s">
        <v>931</v>
      </c>
      <c r="C131" s="31" t="s">
        <v>888</v>
      </c>
      <c r="D131" s="31" t="s">
        <v>924</v>
      </c>
      <c r="E131" s="32" t="s">
        <v>884</v>
      </c>
      <c r="F131" s="33" t="s">
        <v>435</v>
      </c>
      <c r="G131" s="33" t="s">
        <v>932</v>
      </c>
      <c r="H131" s="34">
        <v>45801</v>
      </c>
      <c r="I131" s="34">
        <v>46165</v>
      </c>
      <c r="J131" s="31" t="s">
        <v>239</v>
      </c>
      <c r="K131" s="35" t="s">
        <v>215</v>
      </c>
      <c r="L131" s="31" t="s">
        <v>933</v>
      </c>
      <c r="M131" s="31" t="s">
        <v>934</v>
      </c>
      <c r="N131" s="31" t="s">
        <v>902</v>
      </c>
      <c r="O131" s="31" t="s">
        <v>903</v>
      </c>
      <c r="P131" s="31" t="s">
        <v>904</v>
      </c>
      <c r="Q131" s="31"/>
    </row>
    <row r="132" spans="1:17" ht="178.5" x14ac:dyDescent="0.25">
      <c r="A132" s="92">
        <v>165</v>
      </c>
      <c r="B132" s="3" t="s">
        <v>935</v>
      </c>
      <c r="C132" s="31" t="s">
        <v>888</v>
      </c>
      <c r="D132" s="31" t="s">
        <v>924</v>
      </c>
      <c r="E132" s="32" t="s">
        <v>884</v>
      </c>
      <c r="F132" s="33" t="s">
        <v>335</v>
      </c>
      <c r="G132" s="33" t="s">
        <v>936</v>
      </c>
      <c r="H132" s="34">
        <v>45801</v>
      </c>
      <c r="I132" s="34">
        <v>46165</v>
      </c>
      <c r="J132" s="31" t="s">
        <v>239</v>
      </c>
      <c r="K132" s="35" t="s">
        <v>215</v>
      </c>
      <c r="L132" s="31" t="s">
        <v>937</v>
      </c>
      <c r="M132" s="31" t="s">
        <v>938</v>
      </c>
      <c r="N132" s="31" t="s">
        <v>538</v>
      </c>
      <c r="O132" s="31" t="s">
        <v>939</v>
      </c>
      <c r="P132" s="31" t="s">
        <v>940</v>
      </c>
      <c r="Q132" s="31"/>
    </row>
    <row r="133" spans="1:17" ht="178.5" x14ac:dyDescent="0.25">
      <c r="A133" s="92">
        <v>166</v>
      </c>
      <c r="B133" s="3" t="s">
        <v>941</v>
      </c>
      <c r="C133" s="31" t="s">
        <v>888</v>
      </c>
      <c r="D133" s="31" t="s">
        <v>924</v>
      </c>
      <c r="E133" s="32" t="s">
        <v>884</v>
      </c>
      <c r="F133" s="33" t="s">
        <v>274</v>
      </c>
      <c r="G133" s="33" t="s">
        <v>942</v>
      </c>
      <c r="H133" s="34">
        <v>45436</v>
      </c>
      <c r="I133" s="34">
        <v>45800</v>
      </c>
      <c r="J133" s="31" t="str">
        <f t="shared" ref="J133:J163" ca="1" si="6">IF(I133-TODAY()&lt;0,"VENCIDO",IF(I133-TODAY()&gt;=0,"VIGENTE",""))</f>
        <v>VENCIDO</v>
      </c>
      <c r="K133" s="35" t="s">
        <v>215</v>
      </c>
      <c r="L133" s="31" t="s">
        <v>943</v>
      </c>
      <c r="M133" s="31" t="s">
        <v>944</v>
      </c>
      <c r="N133" s="31" t="s">
        <v>276</v>
      </c>
      <c r="O133" s="31" t="s">
        <v>277</v>
      </c>
      <c r="P133" s="31" t="s">
        <v>945</v>
      </c>
      <c r="Q133" s="31"/>
    </row>
    <row r="134" spans="1:17" ht="178.5" x14ac:dyDescent="0.25">
      <c r="A134" s="92">
        <v>167</v>
      </c>
      <c r="B134" s="3" t="s">
        <v>946</v>
      </c>
      <c r="C134" s="31" t="s">
        <v>894</v>
      </c>
      <c r="D134" s="31" t="s">
        <v>919</v>
      </c>
      <c r="E134" s="32" t="s">
        <v>884</v>
      </c>
      <c r="F134" s="33" t="s">
        <v>947</v>
      </c>
      <c r="G134" s="33" t="s">
        <v>948</v>
      </c>
      <c r="H134" s="34">
        <v>45801</v>
      </c>
      <c r="I134" s="34">
        <v>46165</v>
      </c>
      <c r="J134" s="31" t="str">
        <f t="shared" ca="1" si="6"/>
        <v>VIGENTE</v>
      </c>
      <c r="K134" s="35" t="s">
        <v>215</v>
      </c>
      <c r="L134" s="31" t="s">
        <v>5487</v>
      </c>
      <c r="M134" s="31" t="s">
        <v>5486</v>
      </c>
      <c r="N134" s="31" t="s">
        <v>397</v>
      </c>
      <c r="O134" s="31" t="s">
        <v>513</v>
      </c>
      <c r="P134" s="31" t="s">
        <v>5449</v>
      </c>
      <c r="Q134" s="31"/>
    </row>
    <row r="135" spans="1:17" ht="51" x14ac:dyDescent="0.25">
      <c r="A135" s="92">
        <v>169</v>
      </c>
      <c r="B135" s="3" t="s">
        <v>949</v>
      </c>
      <c r="C135" s="31" t="s">
        <v>950</v>
      </c>
      <c r="D135" s="31" t="s">
        <v>951</v>
      </c>
      <c r="E135" s="32" t="s">
        <v>952</v>
      </c>
      <c r="F135" s="33" t="s">
        <v>953</v>
      </c>
      <c r="G135" s="33" t="s">
        <v>954</v>
      </c>
      <c r="H135" s="34">
        <v>45477</v>
      </c>
      <c r="I135" s="34">
        <v>46294</v>
      </c>
      <c r="J135" s="31" t="str">
        <f t="shared" ca="1" si="6"/>
        <v>VIGENTE</v>
      </c>
      <c r="K135" s="35" t="s">
        <v>33</v>
      </c>
      <c r="L135" s="31" t="s">
        <v>6167</v>
      </c>
      <c r="M135" s="31" t="s">
        <v>6166</v>
      </c>
      <c r="N135" s="31" t="s">
        <v>4302</v>
      </c>
      <c r="O135" s="31" t="s">
        <v>6165</v>
      </c>
      <c r="P135" s="31" t="s">
        <v>955</v>
      </c>
      <c r="Q135" s="31"/>
    </row>
    <row r="136" spans="1:17" ht="114.75" x14ac:dyDescent="0.25">
      <c r="A136" s="92">
        <v>171</v>
      </c>
      <c r="B136" s="3" t="s">
        <v>956</v>
      </c>
      <c r="C136" s="31" t="s">
        <v>957</v>
      </c>
      <c r="D136" s="31" t="s">
        <v>958</v>
      </c>
      <c r="E136" s="32" t="s">
        <v>959</v>
      </c>
      <c r="F136" s="33" t="s">
        <v>960</v>
      </c>
      <c r="G136" s="33">
        <v>509370.12</v>
      </c>
      <c r="H136" s="34">
        <v>45809</v>
      </c>
      <c r="I136" s="34">
        <v>46173</v>
      </c>
      <c r="J136" s="31" t="str">
        <f t="shared" ca="1" si="6"/>
        <v>VIGENTE</v>
      </c>
      <c r="K136" s="35" t="s">
        <v>54</v>
      </c>
      <c r="L136" s="31" t="s">
        <v>5236</v>
      </c>
      <c r="M136" s="31" t="s">
        <v>5235</v>
      </c>
      <c r="N136" s="31" t="s">
        <v>961</v>
      </c>
      <c r="O136" s="31" t="s">
        <v>4467</v>
      </c>
      <c r="P136" s="31" t="s">
        <v>5223</v>
      </c>
      <c r="Q136" s="31"/>
    </row>
    <row r="137" spans="1:17" ht="152.25" customHeight="1" x14ac:dyDescent="0.25">
      <c r="A137" s="92">
        <v>172</v>
      </c>
      <c r="B137" s="3" t="s">
        <v>962</v>
      </c>
      <c r="C137" s="31" t="s">
        <v>963</v>
      </c>
      <c r="D137" s="31" t="s">
        <v>724</v>
      </c>
      <c r="E137" s="32" t="s">
        <v>964</v>
      </c>
      <c r="F137" s="33" t="s">
        <v>965</v>
      </c>
      <c r="G137" s="33">
        <v>142824740.06</v>
      </c>
      <c r="H137" s="34">
        <v>45499</v>
      </c>
      <c r="I137" s="34">
        <v>45864</v>
      </c>
      <c r="J137" s="31" t="str">
        <f t="shared" ca="1" si="6"/>
        <v>VENCIDO</v>
      </c>
      <c r="K137" s="35" t="s">
        <v>33</v>
      </c>
      <c r="L137" s="31" t="s">
        <v>966</v>
      </c>
      <c r="M137" s="31" t="s">
        <v>967</v>
      </c>
      <c r="N137" s="31" t="s">
        <v>968</v>
      </c>
      <c r="O137" s="31" t="s">
        <v>969</v>
      </c>
      <c r="P137" s="31" t="s">
        <v>970</v>
      </c>
      <c r="Q137" s="31"/>
    </row>
    <row r="138" spans="1:17" ht="63.75" x14ac:dyDescent="0.25">
      <c r="A138" s="92">
        <v>173</v>
      </c>
      <c r="B138" s="3" t="s">
        <v>971</v>
      </c>
      <c r="C138" s="31" t="s">
        <v>972</v>
      </c>
      <c r="D138" s="31" t="s">
        <v>951</v>
      </c>
      <c r="E138" s="32" t="s">
        <v>973</v>
      </c>
      <c r="F138" s="33" t="s">
        <v>974</v>
      </c>
      <c r="G138" s="33" t="s">
        <v>975</v>
      </c>
      <c r="H138" s="34">
        <v>45867</v>
      </c>
      <c r="I138" s="34">
        <v>46227</v>
      </c>
      <c r="J138" s="31" t="str">
        <f t="shared" ca="1" si="6"/>
        <v>VIGENTE</v>
      </c>
      <c r="K138" s="35" t="s">
        <v>33</v>
      </c>
      <c r="L138" s="31" t="s">
        <v>5492</v>
      </c>
      <c r="M138" s="31" t="s">
        <v>5491</v>
      </c>
      <c r="N138" s="31" t="s">
        <v>3783</v>
      </c>
      <c r="O138" s="31" t="s">
        <v>5452</v>
      </c>
      <c r="P138" s="31" t="s">
        <v>955</v>
      </c>
      <c r="Q138" s="31"/>
    </row>
    <row r="139" spans="1:17" ht="89.25" x14ac:dyDescent="0.25">
      <c r="A139" s="92">
        <v>175</v>
      </c>
      <c r="B139" s="3" t="s">
        <v>976</v>
      </c>
      <c r="C139" s="31" t="s">
        <v>977</v>
      </c>
      <c r="D139" s="31" t="s">
        <v>409</v>
      </c>
      <c r="E139" s="32" t="s">
        <v>862</v>
      </c>
      <c r="F139" s="33" t="s">
        <v>243</v>
      </c>
      <c r="G139" s="33" t="s">
        <v>978</v>
      </c>
      <c r="H139" s="34">
        <v>45105</v>
      </c>
      <c r="I139" s="34">
        <v>45470</v>
      </c>
      <c r="J139" s="31" t="str">
        <f t="shared" ca="1" si="6"/>
        <v>VENCIDO</v>
      </c>
      <c r="K139" s="35" t="s">
        <v>215</v>
      </c>
      <c r="L139" s="31" t="s">
        <v>979</v>
      </c>
      <c r="M139" s="31" t="s">
        <v>980</v>
      </c>
      <c r="N139" s="31" t="s">
        <v>247</v>
      </c>
      <c r="O139" s="31" t="s">
        <v>981</v>
      </c>
      <c r="P139" s="31" t="s">
        <v>982</v>
      </c>
      <c r="Q139" s="31"/>
    </row>
    <row r="140" spans="1:17" ht="89.25" x14ac:dyDescent="0.25">
      <c r="A140" s="92">
        <v>181</v>
      </c>
      <c r="B140" s="3" t="s">
        <v>983</v>
      </c>
      <c r="C140" s="31" t="s">
        <v>977</v>
      </c>
      <c r="D140" s="31" t="s">
        <v>984</v>
      </c>
      <c r="E140" s="32" t="s">
        <v>862</v>
      </c>
      <c r="F140" s="33" t="s">
        <v>985</v>
      </c>
      <c r="G140" s="33" t="s">
        <v>986</v>
      </c>
      <c r="H140" s="34">
        <v>45471</v>
      </c>
      <c r="I140" s="34">
        <v>45835</v>
      </c>
      <c r="J140" s="31" t="str">
        <f t="shared" ca="1" si="6"/>
        <v>VENCIDO</v>
      </c>
      <c r="K140" s="35" t="s">
        <v>215</v>
      </c>
      <c r="L140" s="31" t="s">
        <v>4602</v>
      </c>
      <c r="M140" s="31" t="s">
        <v>4778</v>
      </c>
      <c r="N140" s="31" t="s">
        <v>276</v>
      </c>
      <c r="O140" s="31" t="s">
        <v>407</v>
      </c>
      <c r="P140" s="31" t="s">
        <v>4603</v>
      </c>
      <c r="Q140" s="31"/>
    </row>
    <row r="141" spans="1:17" ht="63.75" x14ac:dyDescent="0.25">
      <c r="A141" s="92">
        <v>182</v>
      </c>
      <c r="B141" s="3" t="s">
        <v>987</v>
      </c>
      <c r="C141" s="31" t="s">
        <v>988</v>
      </c>
      <c r="D141" s="31" t="s">
        <v>989</v>
      </c>
      <c r="E141" s="32" t="s">
        <v>990</v>
      </c>
      <c r="F141" s="33" t="s">
        <v>991</v>
      </c>
      <c r="G141" s="33" t="s">
        <v>992</v>
      </c>
      <c r="H141" s="34" t="s">
        <v>4310</v>
      </c>
      <c r="I141" s="34">
        <v>45928</v>
      </c>
      <c r="J141" s="31" t="str">
        <f t="shared" ca="1" si="6"/>
        <v>VENCIDO</v>
      </c>
      <c r="K141" s="35" t="s">
        <v>45</v>
      </c>
      <c r="L141" s="31" t="s">
        <v>993</v>
      </c>
      <c r="M141" s="31" t="s">
        <v>994</v>
      </c>
      <c r="N141" s="31" t="s">
        <v>995</v>
      </c>
      <c r="O141" s="31" t="s">
        <v>996</v>
      </c>
      <c r="P141" s="31" t="s">
        <v>997</v>
      </c>
      <c r="Q141" s="31"/>
    </row>
    <row r="142" spans="1:17" ht="203.25" customHeight="1" x14ac:dyDescent="0.25">
      <c r="A142" s="92">
        <v>195</v>
      </c>
      <c r="B142" s="3" t="s">
        <v>998</v>
      </c>
      <c r="C142" s="31" t="s">
        <v>999</v>
      </c>
      <c r="D142" s="31" t="s">
        <v>1000</v>
      </c>
      <c r="E142" s="32" t="s">
        <v>1001</v>
      </c>
      <c r="F142" s="33" t="s">
        <v>1002</v>
      </c>
      <c r="G142" s="33" t="s">
        <v>1003</v>
      </c>
      <c r="H142" s="34">
        <v>45838</v>
      </c>
      <c r="I142" s="34">
        <v>46202</v>
      </c>
      <c r="J142" s="31" t="str">
        <f t="shared" ca="1" si="6"/>
        <v>VIGENTE</v>
      </c>
      <c r="K142" s="36" t="s">
        <v>54</v>
      </c>
      <c r="L142" s="31" t="s">
        <v>6148</v>
      </c>
      <c r="M142" s="31" t="s">
        <v>6147</v>
      </c>
      <c r="N142" s="31" t="s">
        <v>558</v>
      </c>
      <c r="O142" s="31" t="s">
        <v>6149</v>
      </c>
      <c r="P142" s="31" t="s">
        <v>6150</v>
      </c>
      <c r="Q142" s="31" t="s">
        <v>5718</v>
      </c>
    </row>
    <row r="143" spans="1:17" ht="191.25" x14ac:dyDescent="0.25">
      <c r="A143" s="92">
        <v>196</v>
      </c>
      <c r="B143" s="3" t="s">
        <v>1004</v>
      </c>
      <c r="C143" s="31" t="s">
        <v>999</v>
      </c>
      <c r="D143" s="31" t="s">
        <v>4324</v>
      </c>
      <c r="E143" s="32" t="s">
        <v>1001</v>
      </c>
      <c r="F143" s="33" t="s">
        <v>1005</v>
      </c>
      <c r="G143" s="33" t="s">
        <v>1006</v>
      </c>
      <c r="H143" s="34">
        <v>45473</v>
      </c>
      <c r="I143" s="34">
        <v>45837</v>
      </c>
      <c r="J143" s="31" t="str">
        <f t="shared" ca="1" si="6"/>
        <v>VENCIDO</v>
      </c>
      <c r="K143" s="35" t="s">
        <v>54</v>
      </c>
      <c r="L143" s="31" t="s">
        <v>5488</v>
      </c>
      <c r="M143" s="31" t="s">
        <v>5489</v>
      </c>
      <c r="N143" s="31" t="s">
        <v>558</v>
      </c>
      <c r="O143" s="31" t="s">
        <v>587</v>
      </c>
      <c r="P143" s="31" t="s">
        <v>59</v>
      </c>
      <c r="Q143" s="31" t="s">
        <v>5490</v>
      </c>
    </row>
    <row r="144" spans="1:17" ht="204" x14ac:dyDescent="0.25">
      <c r="A144" s="92">
        <v>197</v>
      </c>
      <c r="B144" s="3" t="s">
        <v>1007</v>
      </c>
      <c r="C144" s="31" t="s">
        <v>999</v>
      </c>
      <c r="D144" s="31" t="s">
        <v>1008</v>
      </c>
      <c r="E144" s="32" t="s">
        <v>1009</v>
      </c>
      <c r="F144" s="33" t="s">
        <v>1010</v>
      </c>
      <c r="G144" s="33" t="s">
        <v>1011</v>
      </c>
      <c r="H144" s="34">
        <v>45838</v>
      </c>
      <c r="I144" s="34">
        <v>46202</v>
      </c>
      <c r="J144" s="31" t="str">
        <f t="shared" ca="1" si="6"/>
        <v>VIGENTE</v>
      </c>
      <c r="K144" s="35" t="s">
        <v>54</v>
      </c>
      <c r="L144" s="31" t="s">
        <v>5332</v>
      </c>
      <c r="M144" s="31" t="s">
        <v>5331</v>
      </c>
      <c r="N144" s="31" t="s">
        <v>558</v>
      </c>
      <c r="O144" s="31" t="s">
        <v>5329</v>
      </c>
      <c r="P144" s="31" t="s">
        <v>5321</v>
      </c>
      <c r="Q144" s="31" t="s">
        <v>4011</v>
      </c>
    </row>
    <row r="145" spans="1:17" ht="279" customHeight="1" x14ac:dyDescent="0.25">
      <c r="A145" s="92">
        <v>198</v>
      </c>
      <c r="B145" s="3" t="s">
        <v>1013</v>
      </c>
      <c r="C145" s="31" t="s">
        <v>999</v>
      </c>
      <c r="D145" s="31" t="s">
        <v>958</v>
      </c>
      <c r="E145" s="32" t="s">
        <v>1009</v>
      </c>
      <c r="F145" s="33" t="s">
        <v>1014</v>
      </c>
      <c r="G145" s="33" t="s">
        <v>1015</v>
      </c>
      <c r="H145" s="34">
        <v>45838</v>
      </c>
      <c r="I145" s="34">
        <v>46202</v>
      </c>
      <c r="J145" s="31" t="str">
        <f t="shared" ca="1" si="6"/>
        <v>VIGENTE</v>
      </c>
      <c r="K145" s="35" t="s">
        <v>54</v>
      </c>
      <c r="L145" s="31" t="s">
        <v>5375</v>
      </c>
      <c r="M145" s="31" t="s">
        <v>6146</v>
      </c>
      <c r="N145" s="31" t="s">
        <v>558</v>
      </c>
      <c r="O145" s="31" t="s">
        <v>5329</v>
      </c>
      <c r="P145" s="31" t="s">
        <v>5321</v>
      </c>
      <c r="Q145" s="31" t="s">
        <v>5256</v>
      </c>
    </row>
    <row r="146" spans="1:17" ht="204" x14ac:dyDescent="0.25">
      <c r="A146" s="92">
        <v>199</v>
      </c>
      <c r="B146" s="3" t="s">
        <v>1016</v>
      </c>
      <c r="C146" s="31" t="s">
        <v>999</v>
      </c>
      <c r="D146" s="31" t="s">
        <v>1017</v>
      </c>
      <c r="E146" s="32" t="s">
        <v>1009</v>
      </c>
      <c r="F146" s="33" t="s">
        <v>1018</v>
      </c>
      <c r="G146" s="33" t="s">
        <v>1019</v>
      </c>
      <c r="H146" s="34">
        <v>45107</v>
      </c>
      <c r="I146" s="34">
        <v>45472</v>
      </c>
      <c r="J146" s="31" t="str">
        <f t="shared" ca="1" si="6"/>
        <v>VENCIDO</v>
      </c>
      <c r="K146" s="35" t="s">
        <v>54</v>
      </c>
      <c r="L146" s="31" t="s">
        <v>1020</v>
      </c>
      <c r="M146" s="31" t="s">
        <v>1012</v>
      </c>
      <c r="N146" s="31" t="s">
        <v>558</v>
      </c>
      <c r="O146" s="31" t="s">
        <v>59</v>
      </c>
      <c r="P146" s="31" t="s">
        <v>118</v>
      </c>
      <c r="Q146" s="31"/>
    </row>
    <row r="147" spans="1:17" ht="191.25" x14ac:dyDescent="0.25">
      <c r="A147" s="92">
        <v>200</v>
      </c>
      <c r="B147" s="3" t="s">
        <v>1021</v>
      </c>
      <c r="C147" s="31" t="s">
        <v>1022</v>
      </c>
      <c r="D147" s="31" t="s">
        <v>814</v>
      </c>
      <c r="E147" s="32" t="s">
        <v>1023</v>
      </c>
      <c r="F147" s="33" t="s">
        <v>20</v>
      </c>
      <c r="G147" s="33" t="s">
        <v>1024</v>
      </c>
      <c r="H147" s="34">
        <v>45473</v>
      </c>
      <c r="I147" s="34">
        <v>45837</v>
      </c>
      <c r="J147" s="31" t="str">
        <f t="shared" ca="1" si="6"/>
        <v>VENCIDO</v>
      </c>
      <c r="K147" s="35" t="s">
        <v>54</v>
      </c>
      <c r="L147" s="31" t="s">
        <v>1025</v>
      </c>
      <c r="M147" s="31" t="s">
        <v>1012</v>
      </c>
      <c r="N147" s="31" t="s">
        <v>558</v>
      </c>
      <c r="O147" s="31" t="s">
        <v>1026</v>
      </c>
      <c r="P147" s="31" t="s">
        <v>586</v>
      </c>
      <c r="Q147" s="31" t="s">
        <v>4012</v>
      </c>
    </row>
    <row r="148" spans="1:17" ht="409.5" x14ac:dyDescent="0.25">
      <c r="A148" s="92">
        <v>201</v>
      </c>
      <c r="B148" s="3" t="s">
        <v>1027</v>
      </c>
      <c r="C148" s="31" t="s">
        <v>1022</v>
      </c>
      <c r="D148" s="31" t="s">
        <v>1028</v>
      </c>
      <c r="E148" s="32" t="s">
        <v>1023</v>
      </c>
      <c r="F148" s="33" t="s">
        <v>20</v>
      </c>
      <c r="G148" s="33" t="s">
        <v>1029</v>
      </c>
      <c r="H148" s="34">
        <v>45838</v>
      </c>
      <c r="I148" s="34">
        <v>46202</v>
      </c>
      <c r="J148" s="31" t="str">
        <f t="shared" ca="1" si="6"/>
        <v>VIGENTE</v>
      </c>
      <c r="K148" s="35" t="s">
        <v>54</v>
      </c>
      <c r="L148" s="31" t="s">
        <v>4823</v>
      </c>
      <c r="M148" s="31" t="s">
        <v>4824</v>
      </c>
      <c r="N148" s="31" t="s">
        <v>558</v>
      </c>
      <c r="O148" s="31" t="s">
        <v>5321</v>
      </c>
      <c r="P148" s="31" t="s">
        <v>5329</v>
      </c>
      <c r="Q148" s="31" t="s">
        <v>6211</v>
      </c>
    </row>
    <row r="149" spans="1:17" ht="409.5" x14ac:dyDescent="0.25">
      <c r="A149" s="92">
        <v>202</v>
      </c>
      <c r="B149" s="3" t="s">
        <v>1030</v>
      </c>
      <c r="C149" s="31" t="s">
        <v>1022</v>
      </c>
      <c r="D149" s="31" t="s">
        <v>1000</v>
      </c>
      <c r="E149" s="32" t="s">
        <v>1023</v>
      </c>
      <c r="F149" s="33" t="s">
        <v>20</v>
      </c>
      <c r="G149" s="33" t="s">
        <v>1031</v>
      </c>
      <c r="H149" s="34">
        <v>45838</v>
      </c>
      <c r="I149" s="34">
        <v>46202</v>
      </c>
      <c r="J149" s="31" t="str">
        <f t="shared" ca="1" si="6"/>
        <v>VIGENTE</v>
      </c>
      <c r="K149" s="35" t="s">
        <v>54</v>
      </c>
      <c r="L149" s="31" t="s">
        <v>5334</v>
      </c>
      <c r="M149" s="31" t="s">
        <v>5333</v>
      </c>
      <c r="N149" s="31" t="s">
        <v>558</v>
      </c>
      <c r="O149" s="31" t="s">
        <v>5321</v>
      </c>
      <c r="P149" s="31" t="s">
        <v>5329</v>
      </c>
      <c r="Q149" s="31" t="s">
        <v>6212</v>
      </c>
    </row>
    <row r="150" spans="1:17" ht="164.25" customHeight="1" x14ac:dyDescent="0.25">
      <c r="A150" s="92">
        <v>204</v>
      </c>
      <c r="B150" s="3" t="s">
        <v>1032</v>
      </c>
      <c r="C150" s="31" t="s">
        <v>1033</v>
      </c>
      <c r="D150" s="31" t="s">
        <v>1034</v>
      </c>
      <c r="E150" s="32" t="s">
        <v>1035</v>
      </c>
      <c r="F150" s="33" t="s">
        <v>630</v>
      </c>
      <c r="G150" s="33" t="s">
        <v>1036</v>
      </c>
      <c r="H150" s="34">
        <v>45856</v>
      </c>
      <c r="I150" s="34">
        <v>46265</v>
      </c>
      <c r="J150" s="31" t="str">
        <f t="shared" ca="1" si="6"/>
        <v>VIGENTE</v>
      </c>
      <c r="K150" s="35" t="s">
        <v>54</v>
      </c>
      <c r="L150" s="31" t="s">
        <v>1037</v>
      </c>
      <c r="M150" s="31" t="s">
        <v>1038</v>
      </c>
      <c r="N150" s="31" t="s">
        <v>638</v>
      </c>
      <c r="O150" s="31" t="s">
        <v>1039</v>
      </c>
      <c r="P150" s="31" t="s">
        <v>1040</v>
      </c>
      <c r="Q150" s="31"/>
    </row>
    <row r="151" spans="1:17" ht="114.75" x14ac:dyDescent="0.25">
      <c r="A151" s="92">
        <v>210</v>
      </c>
      <c r="B151" s="3" t="s">
        <v>1041</v>
      </c>
      <c r="C151" s="31" t="s">
        <v>1042</v>
      </c>
      <c r="D151" s="31" t="s">
        <v>1043</v>
      </c>
      <c r="E151" s="32" t="s">
        <v>862</v>
      </c>
      <c r="F151" s="33" t="s">
        <v>243</v>
      </c>
      <c r="G151" s="33" t="s">
        <v>1044</v>
      </c>
      <c r="H151" s="34">
        <v>45874</v>
      </c>
      <c r="I151" s="34">
        <v>46238</v>
      </c>
      <c r="J151" s="31" t="str">
        <f t="shared" ca="1" si="6"/>
        <v>VIGENTE</v>
      </c>
      <c r="K151" s="35" t="s">
        <v>215</v>
      </c>
      <c r="L151" s="31" t="s">
        <v>5481</v>
      </c>
      <c r="M151" s="31" t="s">
        <v>5480</v>
      </c>
      <c r="N151" s="31" t="s">
        <v>419</v>
      </c>
      <c r="O151" s="31" t="s">
        <v>6065</v>
      </c>
      <c r="P151" s="31" t="s">
        <v>1045</v>
      </c>
      <c r="Q151" s="31"/>
    </row>
    <row r="152" spans="1:17" ht="89.25" x14ac:dyDescent="0.25">
      <c r="A152" s="92">
        <v>222</v>
      </c>
      <c r="B152" s="3" t="s">
        <v>1046</v>
      </c>
      <c r="C152" s="31" t="s">
        <v>1047</v>
      </c>
      <c r="D152" s="31" t="s">
        <v>1048</v>
      </c>
      <c r="E152" s="32" t="s">
        <v>1049</v>
      </c>
      <c r="F152" s="33" t="s">
        <v>1050</v>
      </c>
      <c r="G152" s="33" t="s">
        <v>1051</v>
      </c>
      <c r="H152" s="34">
        <v>45887</v>
      </c>
      <c r="I152" s="34">
        <v>46251</v>
      </c>
      <c r="J152" s="31" t="str">
        <f t="shared" ca="1" si="6"/>
        <v>VIGENTE</v>
      </c>
      <c r="K152" s="35" t="s">
        <v>215</v>
      </c>
      <c r="L152" s="31" t="s">
        <v>5448</v>
      </c>
      <c r="M152" s="31" t="s">
        <v>5447</v>
      </c>
      <c r="N152" s="31" t="s">
        <v>276</v>
      </c>
      <c r="O152" s="31" t="s">
        <v>407</v>
      </c>
      <c r="P152" s="31" t="s">
        <v>4598</v>
      </c>
      <c r="Q152" s="31"/>
    </row>
    <row r="153" spans="1:17" ht="89.25" x14ac:dyDescent="0.25">
      <c r="A153" s="92">
        <v>227</v>
      </c>
      <c r="B153" s="3" t="s">
        <v>1052</v>
      </c>
      <c r="C153" s="31" t="s">
        <v>1053</v>
      </c>
      <c r="D153" s="31" t="s">
        <v>1054</v>
      </c>
      <c r="E153" s="32" t="s">
        <v>1055</v>
      </c>
      <c r="F153" s="33" t="s">
        <v>1056</v>
      </c>
      <c r="G153" s="33" t="s">
        <v>1057</v>
      </c>
      <c r="H153" s="34">
        <v>45529</v>
      </c>
      <c r="I153" s="34">
        <v>45893</v>
      </c>
      <c r="J153" s="31" t="str">
        <f t="shared" ca="1" si="6"/>
        <v>VENCIDO</v>
      </c>
      <c r="K153" s="35" t="s">
        <v>33</v>
      </c>
      <c r="L153" s="31" t="s">
        <v>1058</v>
      </c>
      <c r="M153" s="31" t="s">
        <v>1059</v>
      </c>
      <c r="N153" s="31" t="s">
        <v>164</v>
      </c>
      <c r="O153" s="31" t="s">
        <v>1060</v>
      </c>
      <c r="P153" s="31" t="s">
        <v>1061</v>
      </c>
      <c r="Q153" s="31"/>
    </row>
    <row r="154" spans="1:17" ht="102" x14ac:dyDescent="0.25">
      <c r="A154" s="92">
        <v>236</v>
      </c>
      <c r="B154" s="3" t="s">
        <v>1062</v>
      </c>
      <c r="C154" s="31" t="s">
        <v>1063</v>
      </c>
      <c r="D154" s="31" t="s">
        <v>1048</v>
      </c>
      <c r="E154" s="32" t="s">
        <v>1064</v>
      </c>
      <c r="F154" s="33" t="s">
        <v>1065</v>
      </c>
      <c r="G154" s="33" t="s">
        <v>1066</v>
      </c>
      <c r="H154" s="34">
        <v>45899</v>
      </c>
      <c r="I154" s="34">
        <v>46263</v>
      </c>
      <c r="J154" s="31" t="str">
        <f t="shared" ca="1" si="6"/>
        <v>VIGENTE</v>
      </c>
      <c r="K154" s="35" t="s">
        <v>215</v>
      </c>
      <c r="L154" s="31" t="s">
        <v>5745</v>
      </c>
      <c r="M154" s="31" t="s">
        <v>5744</v>
      </c>
      <c r="N154" s="31" t="s">
        <v>1067</v>
      </c>
      <c r="O154" s="31" t="s">
        <v>1068</v>
      </c>
      <c r="P154" s="31" t="s">
        <v>1069</v>
      </c>
      <c r="Q154" s="31"/>
    </row>
    <row r="155" spans="1:17" ht="108.75" customHeight="1" x14ac:dyDescent="0.25">
      <c r="A155" s="92"/>
      <c r="B155" s="3" t="s">
        <v>1070</v>
      </c>
      <c r="C155" s="31" t="s">
        <v>4282</v>
      </c>
      <c r="D155" s="31" t="s">
        <v>4283</v>
      </c>
      <c r="E155" s="32" t="s">
        <v>4284</v>
      </c>
      <c r="F155" s="33"/>
      <c r="G155" s="33"/>
      <c r="H155" s="34">
        <v>44806</v>
      </c>
      <c r="I155" s="34">
        <v>45170</v>
      </c>
      <c r="J155" s="70" t="s">
        <v>1551</v>
      </c>
      <c r="K155" s="73"/>
      <c r="L155" s="44"/>
      <c r="M155" s="44"/>
      <c r="N155" s="44"/>
      <c r="O155" s="44"/>
      <c r="P155" s="44"/>
      <c r="Q155" s="31"/>
    </row>
    <row r="156" spans="1:17" ht="63.75" x14ac:dyDescent="0.25">
      <c r="A156" s="92">
        <v>249</v>
      </c>
      <c r="B156" s="3" t="s">
        <v>1071</v>
      </c>
      <c r="C156" s="31" t="s">
        <v>1072</v>
      </c>
      <c r="D156" s="31" t="s">
        <v>1073</v>
      </c>
      <c r="E156" s="32" t="s">
        <v>1074</v>
      </c>
      <c r="F156" s="33" t="s">
        <v>226</v>
      </c>
      <c r="G156" s="33" t="s">
        <v>1075</v>
      </c>
      <c r="H156" s="34">
        <v>44897</v>
      </c>
      <c r="I156" s="34">
        <v>45261</v>
      </c>
      <c r="J156" s="31" t="str">
        <f t="shared" ca="1" si="6"/>
        <v>VENCIDO</v>
      </c>
      <c r="K156" s="35" t="s">
        <v>33</v>
      </c>
      <c r="L156" s="40" t="s">
        <v>1076</v>
      </c>
      <c r="M156" s="31" t="s">
        <v>1077</v>
      </c>
      <c r="N156" s="31" t="s">
        <v>623</v>
      </c>
      <c r="O156" s="31" t="s">
        <v>1078</v>
      </c>
      <c r="P156" s="31" t="s">
        <v>1079</v>
      </c>
      <c r="Q156" s="31"/>
    </row>
    <row r="157" spans="1:17" ht="165.75" x14ac:dyDescent="0.25">
      <c r="A157" s="92">
        <v>259</v>
      </c>
      <c r="B157" s="3" t="s">
        <v>1080</v>
      </c>
      <c r="C157" s="31" t="s">
        <v>1081</v>
      </c>
      <c r="D157" s="31" t="s">
        <v>1082</v>
      </c>
      <c r="E157" s="32" t="s">
        <v>1083</v>
      </c>
      <c r="F157" s="33" t="s">
        <v>1084</v>
      </c>
      <c r="G157" s="33" t="s">
        <v>1085</v>
      </c>
      <c r="H157" s="34">
        <v>45180</v>
      </c>
      <c r="I157" s="34">
        <v>45546</v>
      </c>
      <c r="J157" s="31" t="str">
        <f t="shared" ca="1" si="6"/>
        <v>VENCIDO</v>
      </c>
      <c r="K157" s="35" t="s">
        <v>194</v>
      </c>
      <c r="L157" s="31" t="s">
        <v>1086</v>
      </c>
      <c r="M157" s="31" t="s">
        <v>1087</v>
      </c>
      <c r="N157" s="31" t="s">
        <v>1088</v>
      </c>
      <c r="O157" s="31" t="s">
        <v>1089</v>
      </c>
      <c r="P157" s="31" t="s">
        <v>1090</v>
      </c>
      <c r="Q157" s="31"/>
    </row>
    <row r="158" spans="1:17" ht="409.5" x14ac:dyDescent="0.25">
      <c r="A158" s="92">
        <v>260</v>
      </c>
      <c r="B158" s="3" t="s">
        <v>1091</v>
      </c>
      <c r="C158" s="31" t="s">
        <v>1092</v>
      </c>
      <c r="D158" s="31" t="s">
        <v>1093</v>
      </c>
      <c r="E158" s="32" t="s">
        <v>1094</v>
      </c>
      <c r="F158" s="33" t="s">
        <v>1095</v>
      </c>
      <c r="G158" s="33" t="s">
        <v>1096</v>
      </c>
      <c r="H158" s="34">
        <v>45921</v>
      </c>
      <c r="I158" s="34">
        <v>46285</v>
      </c>
      <c r="J158" s="31" t="str">
        <f t="shared" ca="1" si="6"/>
        <v>VIGENTE</v>
      </c>
      <c r="K158" s="35" t="s">
        <v>54</v>
      </c>
      <c r="L158" s="31" t="s">
        <v>5983</v>
      </c>
      <c r="M158" s="31" t="s">
        <v>5982</v>
      </c>
      <c r="N158" s="31" t="s">
        <v>558</v>
      </c>
      <c r="O158" s="31" t="s">
        <v>5258</v>
      </c>
      <c r="P158" s="31" t="s">
        <v>587</v>
      </c>
      <c r="Q158" s="31" t="s">
        <v>6213</v>
      </c>
    </row>
    <row r="159" spans="1:17" ht="76.5" x14ac:dyDescent="0.25">
      <c r="A159" s="92">
        <v>261</v>
      </c>
      <c r="B159" s="3" t="s">
        <v>1097</v>
      </c>
      <c r="C159" s="31" t="s">
        <v>1098</v>
      </c>
      <c r="D159" s="31" t="s">
        <v>1099</v>
      </c>
      <c r="E159" s="32" t="s">
        <v>1100</v>
      </c>
      <c r="F159" s="33" t="s">
        <v>1101</v>
      </c>
      <c r="G159" s="33" t="s">
        <v>1102</v>
      </c>
      <c r="H159" s="34">
        <v>45471</v>
      </c>
      <c r="I159" s="34">
        <v>45835</v>
      </c>
      <c r="J159" s="31" t="str">
        <f t="shared" ca="1" si="6"/>
        <v>VENCIDO</v>
      </c>
      <c r="K159" s="35" t="s">
        <v>33</v>
      </c>
      <c r="L159" s="31" t="s">
        <v>1103</v>
      </c>
      <c r="M159" s="31" t="s">
        <v>1104</v>
      </c>
      <c r="N159" s="31" t="s">
        <v>797</v>
      </c>
      <c r="O159" s="31" t="s">
        <v>4013</v>
      </c>
      <c r="P159" s="31" t="s">
        <v>4014</v>
      </c>
      <c r="Q159" s="31"/>
    </row>
    <row r="160" spans="1:17" s="5" customFormat="1" ht="210" customHeight="1" x14ac:dyDescent="0.25">
      <c r="A160" s="92"/>
      <c r="B160" s="3" t="s">
        <v>1105</v>
      </c>
      <c r="C160" s="31" t="s">
        <v>1106</v>
      </c>
      <c r="D160" s="31" t="s">
        <v>1107</v>
      </c>
      <c r="E160" s="32" t="s">
        <v>1108</v>
      </c>
      <c r="F160" s="33" t="s">
        <v>1109</v>
      </c>
      <c r="G160" s="33">
        <v>7383687.9000000004</v>
      </c>
      <c r="H160" s="34">
        <v>45934</v>
      </c>
      <c r="I160" s="34">
        <v>46299</v>
      </c>
      <c r="J160" s="31" t="str">
        <f ca="1">IF(I160-TODAY()&lt;0,"VENCIDO",IF(I160-TODAY()&gt;=0,"VIGENTE",""))</f>
        <v>VIGENTE</v>
      </c>
      <c r="K160" s="35" t="s">
        <v>215</v>
      </c>
      <c r="L160" s="31" t="s">
        <v>5964</v>
      </c>
      <c r="M160" s="31" t="s">
        <v>5963</v>
      </c>
      <c r="N160" s="31" t="s">
        <v>1111</v>
      </c>
      <c r="O160" s="31" t="s">
        <v>5735</v>
      </c>
      <c r="P160" s="31" t="s">
        <v>1112</v>
      </c>
      <c r="Q160" s="31"/>
    </row>
    <row r="161" spans="1:17" ht="344.25" x14ac:dyDescent="0.25">
      <c r="A161" s="92">
        <v>263</v>
      </c>
      <c r="B161" s="3" t="s">
        <v>1113</v>
      </c>
      <c r="C161" s="31" t="s">
        <v>1114</v>
      </c>
      <c r="D161" s="31" t="s">
        <v>1034</v>
      </c>
      <c r="E161" s="32" t="s">
        <v>1115</v>
      </c>
      <c r="F161" s="33" t="s">
        <v>591</v>
      </c>
      <c r="G161" s="33" t="s">
        <v>1116</v>
      </c>
      <c r="H161" s="34">
        <v>45934</v>
      </c>
      <c r="I161" s="34">
        <v>46298</v>
      </c>
      <c r="J161" s="31" t="str">
        <f t="shared" ca="1" si="6"/>
        <v>VIGENTE</v>
      </c>
      <c r="K161" s="35" t="s">
        <v>54</v>
      </c>
      <c r="L161" s="31" t="s">
        <v>6011</v>
      </c>
      <c r="M161" s="31" t="s">
        <v>6010</v>
      </c>
      <c r="N161" s="31" t="s">
        <v>5990</v>
      </c>
      <c r="O161" s="31" t="s">
        <v>4015</v>
      </c>
      <c r="P161" s="31" t="s">
        <v>4016</v>
      </c>
      <c r="Q161" s="31"/>
    </row>
    <row r="162" spans="1:17" ht="102" x14ac:dyDescent="0.25">
      <c r="A162" s="92">
        <v>268</v>
      </c>
      <c r="B162" s="3" t="s">
        <v>1117</v>
      </c>
      <c r="C162" s="31" t="s">
        <v>1118</v>
      </c>
      <c r="D162" s="31" t="s">
        <v>1119</v>
      </c>
      <c r="E162" s="32" t="s">
        <v>1120</v>
      </c>
      <c r="F162" s="33" t="s">
        <v>1121</v>
      </c>
      <c r="G162" s="33" t="s">
        <v>1122</v>
      </c>
      <c r="H162" s="34">
        <v>45209</v>
      </c>
      <c r="I162" s="34">
        <v>45574</v>
      </c>
      <c r="J162" s="31" t="str">
        <f t="shared" ca="1" si="6"/>
        <v>VENCIDO</v>
      </c>
      <c r="K162" s="35" t="s">
        <v>215</v>
      </c>
      <c r="L162" s="31" t="s">
        <v>1123</v>
      </c>
      <c r="M162" s="31" t="s">
        <v>1124</v>
      </c>
      <c r="N162" s="31" t="s">
        <v>397</v>
      </c>
      <c r="O162" s="31" t="s">
        <v>1125</v>
      </c>
      <c r="P162" s="31" t="s">
        <v>1126</v>
      </c>
      <c r="Q162" s="31"/>
    </row>
    <row r="163" spans="1:17" ht="102" x14ac:dyDescent="0.25">
      <c r="A163" s="92">
        <v>269</v>
      </c>
      <c r="B163" s="86" t="s">
        <v>1127</v>
      </c>
      <c r="C163" s="41" t="s">
        <v>1118</v>
      </c>
      <c r="D163" s="41" t="s">
        <v>1128</v>
      </c>
      <c r="E163" s="87" t="s">
        <v>1120</v>
      </c>
      <c r="F163" s="42" t="s">
        <v>1129</v>
      </c>
      <c r="G163" s="42" t="s">
        <v>1130</v>
      </c>
      <c r="H163" s="43">
        <v>44844</v>
      </c>
      <c r="I163" s="43">
        <v>45208</v>
      </c>
      <c r="J163" s="44" t="str">
        <f t="shared" ca="1" si="6"/>
        <v>VENCIDO</v>
      </c>
      <c r="K163" s="35" t="s">
        <v>215</v>
      </c>
      <c r="L163" s="41" t="s">
        <v>1131</v>
      </c>
      <c r="M163" s="41" t="s">
        <v>1012</v>
      </c>
      <c r="N163" s="41" t="s">
        <v>538</v>
      </c>
      <c r="O163" s="41" t="s">
        <v>1132</v>
      </c>
      <c r="P163" s="41" t="s">
        <v>1133</v>
      </c>
      <c r="Q163" s="31"/>
    </row>
    <row r="164" spans="1:17" ht="189.75" customHeight="1" x14ac:dyDescent="0.25">
      <c r="A164" s="92">
        <v>270</v>
      </c>
      <c r="B164" s="3" t="s">
        <v>1134</v>
      </c>
      <c r="C164" s="31" t="s">
        <v>1135</v>
      </c>
      <c r="D164" s="31" t="s">
        <v>1136</v>
      </c>
      <c r="E164" s="32" t="s">
        <v>1137</v>
      </c>
      <c r="F164" s="33" t="s">
        <v>1138</v>
      </c>
      <c r="G164" s="33" t="s">
        <v>1139</v>
      </c>
      <c r="H164" s="34">
        <v>45583</v>
      </c>
      <c r="I164" s="34">
        <v>45947</v>
      </c>
      <c r="J164" s="31" t="s">
        <v>239</v>
      </c>
      <c r="K164" s="35" t="s">
        <v>215</v>
      </c>
      <c r="L164" s="31" t="s">
        <v>5065</v>
      </c>
      <c r="M164" s="31" t="s">
        <v>5064</v>
      </c>
      <c r="N164" s="31" t="s">
        <v>397</v>
      </c>
      <c r="O164" s="31" t="s">
        <v>5039</v>
      </c>
      <c r="P164" s="31" t="s">
        <v>5038</v>
      </c>
      <c r="Q164" s="31"/>
    </row>
    <row r="165" spans="1:17" ht="89.25" x14ac:dyDescent="0.25">
      <c r="A165" s="92">
        <v>271</v>
      </c>
      <c r="B165" s="3" t="s">
        <v>1140</v>
      </c>
      <c r="C165" s="31" t="s">
        <v>1135</v>
      </c>
      <c r="D165" s="31" t="s">
        <v>1136</v>
      </c>
      <c r="E165" s="32" t="s">
        <v>1141</v>
      </c>
      <c r="F165" s="33" t="s">
        <v>1142</v>
      </c>
      <c r="G165" s="33" t="s">
        <v>1143</v>
      </c>
      <c r="H165" s="34">
        <v>45948</v>
      </c>
      <c r="I165" s="34">
        <v>46312</v>
      </c>
      <c r="J165" s="31" t="str">
        <f t="shared" ref="J165:J178" ca="1" si="7">IF(I165-TODAY()&lt;0,"VENCIDO",IF(I165-TODAY()&gt;=0,"VIGENTE",""))</f>
        <v>VIGENTE</v>
      </c>
      <c r="K165" s="35" t="s">
        <v>215</v>
      </c>
      <c r="L165" s="31" t="s">
        <v>6114</v>
      </c>
      <c r="M165" s="31" t="s">
        <v>6113</v>
      </c>
      <c r="N165" s="31" t="s">
        <v>506</v>
      </c>
      <c r="O165" s="31" t="s">
        <v>1145</v>
      </c>
      <c r="P165" s="31" t="s">
        <v>2333</v>
      </c>
      <c r="Q165" s="31"/>
    </row>
    <row r="166" spans="1:17" ht="127.5" x14ac:dyDescent="0.25">
      <c r="A166" s="92">
        <v>273</v>
      </c>
      <c r="B166" s="3" t="s">
        <v>1146</v>
      </c>
      <c r="C166" s="31" t="s">
        <v>1135</v>
      </c>
      <c r="D166" s="31" t="s">
        <v>1136</v>
      </c>
      <c r="E166" s="32" t="s">
        <v>1137</v>
      </c>
      <c r="F166" s="33" t="s">
        <v>1514</v>
      </c>
      <c r="G166" s="33" t="s">
        <v>1147</v>
      </c>
      <c r="H166" s="34">
        <v>45948</v>
      </c>
      <c r="I166" s="34">
        <v>46312</v>
      </c>
      <c r="J166" s="31" t="str">
        <f t="shared" ca="1" si="7"/>
        <v>VIGENTE</v>
      </c>
      <c r="K166" s="35" t="s">
        <v>215</v>
      </c>
      <c r="L166" s="31" t="s">
        <v>5542</v>
      </c>
      <c r="M166" s="31" t="s">
        <v>5541</v>
      </c>
      <c r="N166" s="31" t="s">
        <v>506</v>
      </c>
      <c r="O166" s="31" t="s">
        <v>1145</v>
      </c>
      <c r="P166" s="31" t="s">
        <v>5517</v>
      </c>
      <c r="Q166" s="31"/>
    </row>
    <row r="167" spans="1:17" ht="114.75" x14ac:dyDescent="0.25">
      <c r="A167" s="92">
        <v>275</v>
      </c>
      <c r="B167" s="3" t="s">
        <v>1148</v>
      </c>
      <c r="C167" s="31" t="s">
        <v>1149</v>
      </c>
      <c r="D167" s="31" t="s">
        <v>1048</v>
      </c>
      <c r="E167" s="32" t="s">
        <v>1150</v>
      </c>
      <c r="F167" s="33" t="s">
        <v>1151</v>
      </c>
      <c r="G167" s="33" t="s">
        <v>1152</v>
      </c>
      <c r="H167" s="34">
        <v>45943</v>
      </c>
      <c r="I167" s="34">
        <v>46307</v>
      </c>
      <c r="J167" s="31" t="str">
        <f t="shared" ca="1" si="7"/>
        <v>VIGENTE</v>
      </c>
      <c r="K167" s="35" t="s">
        <v>215</v>
      </c>
      <c r="L167" s="31" t="s">
        <v>1153</v>
      </c>
      <c r="M167" s="31" t="s">
        <v>1154</v>
      </c>
      <c r="N167" s="31" t="s">
        <v>419</v>
      </c>
      <c r="O167" s="31" t="s">
        <v>866</v>
      </c>
      <c r="P167" s="31" t="s">
        <v>1155</v>
      </c>
      <c r="Q167" s="31"/>
    </row>
    <row r="168" spans="1:17" ht="114.75" x14ac:dyDescent="0.25">
      <c r="A168" s="92">
        <v>276</v>
      </c>
      <c r="B168" s="3" t="s">
        <v>1156</v>
      </c>
      <c r="C168" s="31" t="s">
        <v>1149</v>
      </c>
      <c r="D168" s="31" t="s">
        <v>1048</v>
      </c>
      <c r="E168" s="32" t="s">
        <v>1150</v>
      </c>
      <c r="F168" s="33" t="s">
        <v>1151</v>
      </c>
      <c r="G168" s="33" t="s">
        <v>1157</v>
      </c>
      <c r="H168" s="34">
        <v>45943</v>
      </c>
      <c r="I168" s="34">
        <v>46307</v>
      </c>
      <c r="J168" s="31" t="str">
        <f t="shared" ca="1" si="7"/>
        <v>VIGENTE</v>
      </c>
      <c r="K168" s="35" t="s">
        <v>215</v>
      </c>
      <c r="L168" s="31" t="s">
        <v>6175</v>
      </c>
      <c r="M168" s="31" t="s">
        <v>6176</v>
      </c>
      <c r="N168" s="31" t="s">
        <v>419</v>
      </c>
      <c r="O168" s="31" t="s">
        <v>6174</v>
      </c>
      <c r="P168" s="31" t="s">
        <v>1158</v>
      </c>
      <c r="Q168" s="31"/>
    </row>
    <row r="169" spans="1:17" ht="114.75" x14ac:dyDescent="0.25">
      <c r="A169" s="92">
        <v>277</v>
      </c>
      <c r="B169" s="3" t="s">
        <v>1159</v>
      </c>
      <c r="C169" s="31" t="s">
        <v>1149</v>
      </c>
      <c r="D169" s="31" t="s">
        <v>1048</v>
      </c>
      <c r="E169" s="32" t="s">
        <v>1150</v>
      </c>
      <c r="F169" s="33" t="s">
        <v>1160</v>
      </c>
      <c r="G169" s="33" t="s">
        <v>1161</v>
      </c>
      <c r="H169" s="34">
        <v>45943</v>
      </c>
      <c r="I169" s="34">
        <v>46307</v>
      </c>
      <c r="J169" s="31" t="str">
        <f t="shared" ca="1" si="7"/>
        <v>VIGENTE</v>
      </c>
      <c r="K169" s="35" t="s">
        <v>215</v>
      </c>
      <c r="L169" s="31" t="s">
        <v>5985</v>
      </c>
      <c r="M169" s="31" t="s">
        <v>5984</v>
      </c>
      <c r="N169" s="31" t="s">
        <v>276</v>
      </c>
      <c r="O169" s="31" t="s">
        <v>407</v>
      </c>
      <c r="P169" s="31" t="s">
        <v>4598</v>
      </c>
      <c r="Q169" s="31"/>
    </row>
    <row r="170" spans="1:17" ht="114.75" x14ac:dyDescent="0.25">
      <c r="A170" s="92">
        <v>278</v>
      </c>
      <c r="B170" s="3" t="s">
        <v>1162</v>
      </c>
      <c r="C170" s="31" t="s">
        <v>1149</v>
      </c>
      <c r="D170" s="31" t="s">
        <v>1163</v>
      </c>
      <c r="E170" s="32" t="s">
        <v>1150</v>
      </c>
      <c r="F170" s="33" t="s">
        <v>1164</v>
      </c>
      <c r="G170" s="33" t="s">
        <v>1165</v>
      </c>
      <c r="H170" s="34">
        <v>45578</v>
      </c>
      <c r="I170" s="34">
        <v>45942</v>
      </c>
      <c r="J170" s="31" t="str">
        <f t="shared" ca="1" si="7"/>
        <v>VENCIDO</v>
      </c>
      <c r="K170" s="35" t="s">
        <v>215</v>
      </c>
      <c r="L170" s="31" t="s">
        <v>6214</v>
      </c>
      <c r="M170" s="31" t="s">
        <v>6215</v>
      </c>
      <c r="N170" s="31" t="s">
        <v>4318</v>
      </c>
      <c r="O170" s="31" t="s">
        <v>4319</v>
      </c>
      <c r="P170" s="31" t="s">
        <v>872</v>
      </c>
      <c r="Q170" s="31"/>
    </row>
    <row r="171" spans="1:17" ht="153" x14ac:dyDescent="0.25">
      <c r="A171" s="92">
        <v>284</v>
      </c>
      <c r="B171" s="3" t="s">
        <v>1166</v>
      </c>
      <c r="C171" s="31" t="s">
        <v>1167</v>
      </c>
      <c r="D171" s="31" t="s">
        <v>1168</v>
      </c>
      <c r="E171" s="32" t="s">
        <v>1169</v>
      </c>
      <c r="F171" s="33" t="s">
        <v>150</v>
      </c>
      <c r="G171" s="33" t="s">
        <v>1170</v>
      </c>
      <c r="H171" s="34">
        <v>45230</v>
      </c>
      <c r="I171" s="43">
        <v>45290</v>
      </c>
      <c r="J171" s="44" t="str">
        <f t="shared" ca="1" si="7"/>
        <v>VENCIDO</v>
      </c>
      <c r="K171" s="35" t="s">
        <v>33</v>
      </c>
      <c r="L171" s="31" t="s">
        <v>1171</v>
      </c>
      <c r="M171" s="31" t="s">
        <v>1172</v>
      </c>
      <c r="N171" s="31" t="s">
        <v>1173</v>
      </c>
      <c r="O171" s="31" t="s">
        <v>1174</v>
      </c>
      <c r="P171" s="31" t="s">
        <v>1175</v>
      </c>
      <c r="Q171" s="31"/>
    </row>
    <row r="172" spans="1:17" ht="63.75" x14ac:dyDescent="0.25">
      <c r="A172" s="92">
        <v>285</v>
      </c>
      <c r="B172" s="3" t="s">
        <v>1176</v>
      </c>
      <c r="C172" s="31" t="s">
        <v>1177</v>
      </c>
      <c r="D172" s="31" t="s">
        <v>1178</v>
      </c>
      <c r="E172" s="32" t="s">
        <v>1179</v>
      </c>
      <c r="F172" s="33" t="s">
        <v>1180</v>
      </c>
      <c r="G172" s="33" t="s">
        <v>1181</v>
      </c>
      <c r="H172" s="34">
        <v>44875</v>
      </c>
      <c r="I172" s="34">
        <v>45239</v>
      </c>
      <c r="J172" s="31" t="str">
        <f t="shared" ca="1" si="7"/>
        <v>VENCIDO</v>
      </c>
      <c r="K172" s="35" t="s">
        <v>54</v>
      </c>
      <c r="L172" s="31" t="s">
        <v>1182</v>
      </c>
      <c r="M172" s="31" t="s">
        <v>1172</v>
      </c>
      <c r="N172" s="31" t="s">
        <v>856</v>
      </c>
      <c r="O172" s="31" t="s">
        <v>858</v>
      </c>
      <c r="P172" s="31" t="s">
        <v>1183</v>
      </c>
      <c r="Q172" s="31"/>
    </row>
    <row r="173" spans="1:17" ht="63.75" x14ac:dyDescent="0.25">
      <c r="A173" s="92">
        <v>286</v>
      </c>
      <c r="B173" s="3" t="s">
        <v>1184</v>
      </c>
      <c r="C173" s="31" t="s">
        <v>1185</v>
      </c>
      <c r="D173" s="31" t="s">
        <v>1186</v>
      </c>
      <c r="E173" s="32" t="s">
        <v>1187</v>
      </c>
      <c r="F173" s="33" t="s">
        <v>960</v>
      </c>
      <c r="G173" s="33">
        <v>1582111.44</v>
      </c>
      <c r="H173" s="34">
        <v>44876</v>
      </c>
      <c r="I173" s="34">
        <v>45240</v>
      </c>
      <c r="J173" s="31" t="str">
        <f t="shared" ca="1" si="7"/>
        <v>VENCIDO</v>
      </c>
      <c r="K173" s="35" t="s">
        <v>194</v>
      </c>
      <c r="L173" s="40" t="s">
        <v>1188</v>
      </c>
      <c r="M173" s="31" t="s">
        <v>1189</v>
      </c>
      <c r="N173" s="31" t="s">
        <v>1190</v>
      </c>
      <c r="O173" s="31" t="s">
        <v>1191</v>
      </c>
      <c r="P173" s="31" t="s">
        <v>1192</v>
      </c>
      <c r="Q173" s="31"/>
    </row>
    <row r="174" spans="1:17" ht="165.75" x14ac:dyDescent="0.25">
      <c r="A174" s="92">
        <v>287</v>
      </c>
      <c r="B174" s="3" t="s">
        <v>1193</v>
      </c>
      <c r="C174" s="31" t="s">
        <v>1194</v>
      </c>
      <c r="D174" s="31" t="s">
        <v>1195</v>
      </c>
      <c r="E174" s="32" t="s">
        <v>1083</v>
      </c>
      <c r="F174" s="33" t="s">
        <v>160</v>
      </c>
      <c r="G174" s="33" t="s">
        <v>1196</v>
      </c>
      <c r="H174" s="34">
        <v>45606</v>
      </c>
      <c r="I174" s="34">
        <v>45970</v>
      </c>
      <c r="J174" s="31" t="str">
        <f t="shared" ca="1" si="7"/>
        <v>VENCIDO</v>
      </c>
      <c r="K174" s="35" t="s">
        <v>194</v>
      </c>
      <c r="L174" s="31" t="s">
        <v>4974</v>
      </c>
      <c r="M174" s="31" t="s">
        <v>4975</v>
      </c>
      <c r="N174" s="31" t="s">
        <v>4958</v>
      </c>
      <c r="O174" s="31" t="s">
        <v>1197</v>
      </c>
      <c r="P174" s="31" t="s">
        <v>1198</v>
      </c>
      <c r="Q174" s="31"/>
    </row>
    <row r="175" spans="1:17" ht="165.75" x14ac:dyDescent="0.25">
      <c r="A175" s="92">
        <v>288</v>
      </c>
      <c r="B175" s="3" t="s">
        <v>1199</v>
      </c>
      <c r="C175" s="31" t="s">
        <v>1194</v>
      </c>
      <c r="D175" s="31" t="s">
        <v>1200</v>
      </c>
      <c r="E175" s="32" t="s">
        <v>1083</v>
      </c>
      <c r="F175" s="33" t="s">
        <v>192</v>
      </c>
      <c r="G175" s="33" t="s">
        <v>1201</v>
      </c>
      <c r="H175" s="34">
        <v>45607</v>
      </c>
      <c r="I175" s="34">
        <v>45971</v>
      </c>
      <c r="J175" s="31" t="str">
        <f ca="1">IF(I175-TODAY()&lt;0,"VENCIDO",IF(I175-TODAY()&gt;=0,"VIGENTE",""))</f>
        <v>VENCIDO</v>
      </c>
      <c r="K175" s="35" t="s">
        <v>194</v>
      </c>
      <c r="L175" s="31" t="s">
        <v>4976</v>
      </c>
      <c r="M175" s="31" t="s">
        <v>4977</v>
      </c>
      <c r="N175" s="31" t="s">
        <v>1202</v>
      </c>
      <c r="O175" s="31" t="s">
        <v>1203</v>
      </c>
      <c r="P175" s="31" t="s">
        <v>1204</v>
      </c>
      <c r="Q175" s="31"/>
    </row>
    <row r="176" spans="1:17" ht="267.75" customHeight="1" x14ac:dyDescent="0.25">
      <c r="A176" s="92">
        <v>289</v>
      </c>
      <c r="B176" s="3" t="s">
        <v>1205</v>
      </c>
      <c r="C176" s="31" t="s">
        <v>1194</v>
      </c>
      <c r="D176" s="31" t="s">
        <v>1200</v>
      </c>
      <c r="E176" s="32" t="s">
        <v>1083</v>
      </c>
      <c r="F176" s="33" t="s">
        <v>263</v>
      </c>
      <c r="G176" s="33">
        <v>50976</v>
      </c>
      <c r="H176" s="34">
        <v>45606</v>
      </c>
      <c r="I176" s="34">
        <v>45970</v>
      </c>
      <c r="J176" s="31" t="str">
        <f t="shared" ca="1" si="7"/>
        <v>VENCIDO</v>
      </c>
      <c r="K176" s="35" t="s">
        <v>194</v>
      </c>
      <c r="L176" s="31" t="s">
        <v>5669</v>
      </c>
      <c r="M176" s="31" t="s">
        <v>5667</v>
      </c>
      <c r="N176" s="31" t="s">
        <v>1206</v>
      </c>
      <c r="O176" s="31" t="s">
        <v>1207</v>
      </c>
      <c r="P176" s="31" t="s">
        <v>5668</v>
      </c>
      <c r="Q176" s="31"/>
    </row>
    <row r="177" spans="1:17" ht="165.75" x14ac:dyDescent="0.25">
      <c r="A177" s="92">
        <v>290</v>
      </c>
      <c r="B177" s="3" t="s">
        <v>1208</v>
      </c>
      <c r="C177" s="31" t="s">
        <v>1194</v>
      </c>
      <c r="D177" s="31" t="s">
        <v>1200</v>
      </c>
      <c r="E177" s="32" t="s">
        <v>1083</v>
      </c>
      <c r="F177" s="33" t="s">
        <v>1209</v>
      </c>
      <c r="G177" s="33" t="s">
        <v>1210</v>
      </c>
      <c r="H177" s="34">
        <v>45607</v>
      </c>
      <c r="I177" s="34">
        <v>45971</v>
      </c>
      <c r="J177" s="31" t="str">
        <f t="shared" ca="1" si="7"/>
        <v>VENCIDO</v>
      </c>
      <c r="K177" s="35" t="s">
        <v>194</v>
      </c>
      <c r="L177" s="31" t="s">
        <v>1211</v>
      </c>
      <c r="M177" s="31" t="s">
        <v>1212</v>
      </c>
      <c r="N177" s="31" t="s">
        <v>1213</v>
      </c>
      <c r="O177" s="31" t="s">
        <v>1214</v>
      </c>
      <c r="P177" s="31" t="s">
        <v>1215</v>
      </c>
      <c r="Q177" s="31"/>
    </row>
    <row r="178" spans="1:17" ht="63.75" x14ac:dyDescent="0.25">
      <c r="A178" s="92">
        <v>293</v>
      </c>
      <c r="B178" s="3" t="s">
        <v>1216</v>
      </c>
      <c r="C178" s="31" t="s">
        <v>1177</v>
      </c>
      <c r="D178" s="31" t="s">
        <v>1178</v>
      </c>
      <c r="E178" s="32" t="s">
        <v>1179</v>
      </c>
      <c r="F178" s="33" t="s">
        <v>1180</v>
      </c>
      <c r="G178" s="33" t="s">
        <v>1217</v>
      </c>
      <c r="H178" s="34">
        <v>44886</v>
      </c>
      <c r="I178" s="34">
        <v>45250</v>
      </c>
      <c r="J178" s="31" t="str">
        <f t="shared" ca="1" si="7"/>
        <v>VENCIDO</v>
      </c>
      <c r="K178" s="35" t="s">
        <v>54</v>
      </c>
      <c r="L178" s="31" t="s">
        <v>1182</v>
      </c>
      <c r="M178" s="31" t="s">
        <v>1218</v>
      </c>
      <c r="N178" s="31" t="s">
        <v>856</v>
      </c>
      <c r="O178" s="31" t="s">
        <v>858</v>
      </c>
      <c r="P178" s="31" t="s">
        <v>1183</v>
      </c>
      <c r="Q178" s="31"/>
    </row>
    <row r="179" spans="1:17" ht="102" x14ac:dyDescent="0.25">
      <c r="A179" s="92">
        <v>294</v>
      </c>
      <c r="B179" s="3" t="s">
        <v>1219</v>
      </c>
      <c r="C179" s="31" t="s">
        <v>1220</v>
      </c>
      <c r="D179" s="31" t="s">
        <v>1221</v>
      </c>
      <c r="E179" s="32" t="s">
        <v>1222</v>
      </c>
      <c r="F179" s="33" t="s">
        <v>20</v>
      </c>
      <c r="G179" s="33" t="s">
        <v>1223</v>
      </c>
      <c r="H179" s="34">
        <v>44887</v>
      </c>
      <c r="I179" s="34">
        <v>45251</v>
      </c>
      <c r="J179" s="31" t="s">
        <v>21</v>
      </c>
      <c r="K179" s="35" t="s">
        <v>54</v>
      </c>
      <c r="L179" s="40" t="s">
        <v>1224</v>
      </c>
      <c r="M179" s="31" t="s">
        <v>1225</v>
      </c>
      <c r="N179" s="31" t="s">
        <v>1226</v>
      </c>
      <c r="O179" s="31" t="s">
        <v>1227</v>
      </c>
      <c r="P179" s="31" t="s">
        <v>1228</v>
      </c>
      <c r="Q179" s="31"/>
    </row>
    <row r="180" spans="1:17" ht="140.25" x14ac:dyDescent="0.25">
      <c r="A180" s="92">
        <v>295</v>
      </c>
      <c r="B180" s="3" t="s">
        <v>1229</v>
      </c>
      <c r="C180" s="31" t="s">
        <v>1230</v>
      </c>
      <c r="D180" s="31" t="s">
        <v>1231</v>
      </c>
      <c r="E180" s="32" t="s">
        <v>1232</v>
      </c>
      <c r="F180" s="33" t="s">
        <v>1233</v>
      </c>
      <c r="G180" s="33" t="s">
        <v>1234</v>
      </c>
      <c r="H180" s="34">
        <v>44887</v>
      </c>
      <c r="I180" s="34">
        <v>45251</v>
      </c>
      <c r="J180" s="31" t="s">
        <v>21</v>
      </c>
      <c r="K180" s="35" t="s">
        <v>33</v>
      </c>
      <c r="L180" s="40" t="s">
        <v>1224</v>
      </c>
      <c r="M180" s="31" t="s">
        <v>1225</v>
      </c>
      <c r="N180" s="31" t="s">
        <v>623</v>
      </c>
      <c r="O180" s="31" t="s">
        <v>624</v>
      </c>
      <c r="P180" s="31" t="s">
        <v>1235</v>
      </c>
      <c r="Q180" s="31"/>
    </row>
    <row r="181" spans="1:17" ht="63.75" x14ac:dyDescent="0.25">
      <c r="A181" s="92">
        <v>296</v>
      </c>
      <c r="B181" s="3" t="s">
        <v>1236</v>
      </c>
      <c r="C181" s="31" t="s">
        <v>1237</v>
      </c>
      <c r="D181" s="31" t="s">
        <v>1231</v>
      </c>
      <c r="E181" s="32" t="s">
        <v>1238</v>
      </c>
      <c r="F181" s="33" t="s">
        <v>226</v>
      </c>
      <c r="G181" s="33" t="s">
        <v>1239</v>
      </c>
      <c r="H181" s="34">
        <v>44887</v>
      </c>
      <c r="I181" s="34">
        <v>45251</v>
      </c>
      <c r="J181" s="31" t="s">
        <v>21</v>
      </c>
      <c r="K181" s="35" t="s">
        <v>33</v>
      </c>
      <c r="L181" s="40" t="s">
        <v>1240</v>
      </c>
      <c r="M181" s="31" t="s">
        <v>1241</v>
      </c>
      <c r="N181" s="31" t="s">
        <v>623</v>
      </c>
      <c r="O181" s="31" t="s">
        <v>624</v>
      </c>
      <c r="P181" s="31" t="s">
        <v>1235</v>
      </c>
      <c r="Q181" s="31"/>
    </row>
    <row r="182" spans="1:17" ht="127.5" x14ac:dyDescent="0.25">
      <c r="A182" s="92">
        <v>297</v>
      </c>
      <c r="B182" s="3" t="s">
        <v>1242</v>
      </c>
      <c r="C182" s="31" t="s">
        <v>1243</v>
      </c>
      <c r="D182" s="31" t="s">
        <v>1231</v>
      </c>
      <c r="E182" s="32" t="s">
        <v>1244</v>
      </c>
      <c r="F182" s="33" t="s">
        <v>226</v>
      </c>
      <c r="G182" s="33" t="s">
        <v>1245</v>
      </c>
      <c r="H182" s="34">
        <v>44887</v>
      </c>
      <c r="I182" s="34">
        <v>45251</v>
      </c>
      <c r="J182" s="31" t="str">
        <f t="shared" ref="J182:J202" ca="1" si="8">IF(I182-TODAY()&lt;0,"VENCIDO",IF(I182-TODAY()&gt;=0,"VIGENTE",""))</f>
        <v>VENCIDO</v>
      </c>
      <c r="K182" s="35" t="s">
        <v>33</v>
      </c>
      <c r="L182" s="40" t="s">
        <v>1240</v>
      </c>
      <c r="M182" s="31" t="s">
        <v>1241</v>
      </c>
      <c r="N182" s="31" t="s">
        <v>623</v>
      </c>
      <c r="O182" s="31" t="s">
        <v>624</v>
      </c>
      <c r="P182" s="31" t="s">
        <v>1235</v>
      </c>
      <c r="Q182" s="31"/>
    </row>
    <row r="183" spans="1:17" ht="114.75" x14ac:dyDescent="0.25">
      <c r="A183" s="92">
        <v>298</v>
      </c>
      <c r="B183" s="3" t="s">
        <v>1246</v>
      </c>
      <c r="C183" s="31" t="s">
        <v>1247</v>
      </c>
      <c r="D183" s="31" t="s">
        <v>88</v>
      </c>
      <c r="E183" s="32" t="s">
        <v>1248</v>
      </c>
      <c r="F183" s="33" t="s">
        <v>1101</v>
      </c>
      <c r="G183" s="33" t="s">
        <v>1249</v>
      </c>
      <c r="H183" s="34">
        <v>45618</v>
      </c>
      <c r="I183" s="34">
        <v>45982</v>
      </c>
      <c r="J183" s="31" t="str">
        <f ca="1">IF(I183-TODAY()&lt;0,"VENCIDO",IF(I183-TODAY()&gt;=0,"VIGENTE",""))</f>
        <v>VIGENTE</v>
      </c>
      <c r="K183" s="35" t="s">
        <v>33</v>
      </c>
      <c r="L183" s="31" t="s">
        <v>6178</v>
      </c>
      <c r="M183" s="31" t="s">
        <v>6179</v>
      </c>
      <c r="N183" s="31" t="s">
        <v>624</v>
      </c>
      <c r="O183" s="31" t="s">
        <v>5586</v>
      </c>
      <c r="P183" s="31" t="s">
        <v>6177</v>
      </c>
      <c r="Q183" s="31"/>
    </row>
    <row r="184" spans="1:17" ht="102" x14ac:dyDescent="0.25">
      <c r="A184" s="92">
        <v>300</v>
      </c>
      <c r="B184" s="3" t="s">
        <v>1250</v>
      </c>
      <c r="C184" s="31" t="s">
        <v>1251</v>
      </c>
      <c r="D184" s="31" t="s">
        <v>1252</v>
      </c>
      <c r="E184" s="32" t="s">
        <v>1253</v>
      </c>
      <c r="F184" s="33" t="s">
        <v>192</v>
      </c>
      <c r="G184" s="33" t="s">
        <v>1254</v>
      </c>
      <c r="H184" s="34">
        <v>44903</v>
      </c>
      <c r="I184" s="34">
        <v>45267</v>
      </c>
      <c r="J184" s="31" t="str">
        <f t="shared" ca="1" si="8"/>
        <v>VENCIDO</v>
      </c>
      <c r="K184" s="35" t="s">
        <v>194</v>
      </c>
      <c r="L184" s="40" t="s">
        <v>1076</v>
      </c>
      <c r="M184" s="31" t="s">
        <v>1255</v>
      </c>
      <c r="N184" s="31" t="s">
        <v>197</v>
      </c>
      <c r="O184" s="31" t="s">
        <v>735</v>
      </c>
      <c r="P184" s="31" t="s">
        <v>1256</v>
      </c>
      <c r="Q184" s="31"/>
    </row>
    <row r="185" spans="1:17" ht="204" x14ac:dyDescent="0.25">
      <c r="A185" s="92">
        <v>301</v>
      </c>
      <c r="B185" s="3" t="s">
        <v>1257</v>
      </c>
      <c r="C185" s="31" t="s">
        <v>1258</v>
      </c>
      <c r="D185" s="31" t="s">
        <v>1259</v>
      </c>
      <c r="E185" s="32" t="s">
        <v>1260</v>
      </c>
      <c r="F185" s="33" t="s">
        <v>32</v>
      </c>
      <c r="G185" s="33" t="s">
        <v>1261</v>
      </c>
      <c r="H185" s="34">
        <v>45645</v>
      </c>
      <c r="I185" s="34">
        <v>46009</v>
      </c>
      <c r="J185" s="31" t="str">
        <f t="shared" ca="1" si="8"/>
        <v>VIGENTE</v>
      </c>
      <c r="K185" s="35" t="s">
        <v>33</v>
      </c>
      <c r="L185" s="31" t="s">
        <v>1262</v>
      </c>
      <c r="M185" s="31" t="s">
        <v>1263</v>
      </c>
      <c r="N185" s="31" t="s">
        <v>164</v>
      </c>
      <c r="O185" s="31" t="s">
        <v>155</v>
      </c>
      <c r="P185" s="31" t="s">
        <v>154</v>
      </c>
      <c r="Q185" s="31"/>
    </row>
    <row r="186" spans="1:17" ht="229.5" x14ac:dyDescent="0.25">
      <c r="A186" s="92">
        <v>302</v>
      </c>
      <c r="B186" s="3" t="s">
        <v>1264</v>
      </c>
      <c r="C186" s="31" t="s">
        <v>1265</v>
      </c>
      <c r="D186" s="31" t="s">
        <v>1266</v>
      </c>
      <c r="E186" s="32" t="s">
        <v>1267</v>
      </c>
      <c r="F186" s="33" t="s">
        <v>877</v>
      </c>
      <c r="G186" s="33" t="s">
        <v>1268</v>
      </c>
      <c r="H186" s="34">
        <v>44908</v>
      </c>
      <c r="I186" s="34">
        <v>45272</v>
      </c>
      <c r="J186" s="31" t="str">
        <f ca="1">IF(I186-TODAY()&lt;0,"VENCIDO",IF(I186-TODAY()&gt;=0,"VIGENTE",""))</f>
        <v>VENCIDO</v>
      </c>
      <c r="K186" s="35" t="s">
        <v>45</v>
      </c>
      <c r="L186" s="40" t="s">
        <v>1269</v>
      </c>
      <c r="M186" s="31" t="s">
        <v>1270</v>
      </c>
      <c r="N186" s="31" t="s">
        <v>879</v>
      </c>
      <c r="O186" s="31" t="s">
        <v>1271</v>
      </c>
      <c r="P186" s="31" t="s">
        <v>1272</v>
      </c>
      <c r="Q186" s="31"/>
    </row>
    <row r="187" spans="1:17" ht="255" x14ac:dyDescent="0.25">
      <c r="A187" s="92">
        <v>303</v>
      </c>
      <c r="B187" s="3" t="s">
        <v>1273</v>
      </c>
      <c r="C187" s="31" t="s">
        <v>1274</v>
      </c>
      <c r="D187" s="31" t="s">
        <v>41</v>
      </c>
      <c r="E187" s="32" t="s">
        <v>1275</v>
      </c>
      <c r="F187" s="33" t="s">
        <v>1276</v>
      </c>
      <c r="G187" s="33" t="s">
        <v>1277</v>
      </c>
      <c r="H187" s="34">
        <v>45283</v>
      </c>
      <c r="I187" s="34">
        <v>45653</v>
      </c>
      <c r="J187" s="31" t="s">
        <v>21</v>
      </c>
      <c r="K187" s="35" t="s">
        <v>45</v>
      </c>
      <c r="L187" s="31" t="s">
        <v>1278</v>
      </c>
      <c r="M187" s="31" t="s">
        <v>1279</v>
      </c>
      <c r="N187" s="31" t="s">
        <v>1280</v>
      </c>
      <c r="O187" s="31" t="s">
        <v>1281</v>
      </c>
      <c r="P187" s="31" t="s">
        <v>1282</v>
      </c>
      <c r="Q187" s="31"/>
    </row>
    <row r="188" spans="1:17" ht="255" x14ac:dyDescent="0.25">
      <c r="A188" s="92">
        <v>304</v>
      </c>
      <c r="B188" s="3" t="s">
        <v>1283</v>
      </c>
      <c r="C188" s="31" t="s">
        <v>1284</v>
      </c>
      <c r="D188" s="31" t="s">
        <v>1285</v>
      </c>
      <c r="E188" s="32" t="s">
        <v>1286</v>
      </c>
      <c r="F188" s="33" t="s">
        <v>1287</v>
      </c>
      <c r="G188" s="33" t="s">
        <v>1288</v>
      </c>
      <c r="H188" s="34">
        <v>44916</v>
      </c>
      <c r="I188" s="34">
        <v>45280</v>
      </c>
      <c r="J188" s="31" t="str">
        <f t="shared" ca="1" si="8"/>
        <v>VENCIDO</v>
      </c>
      <c r="K188" s="35" t="s">
        <v>22</v>
      </c>
      <c r="L188" s="31" t="s">
        <v>1289</v>
      </c>
      <c r="M188" s="31" t="s">
        <v>1290</v>
      </c>
      <c r="N188" s="31" t="s">
        <v>127</v>
      </c>
      <c r="O188" s="31" t="s">
        <v>1291</v>
      </c>
      <c r="P188" s="31" t="s">
        <v>1292</v>
      </c>
      <c r="Q188" s="31"/>
    </row>
    <row r="189" spans="1:17" ht="255" x14ac:dyDescent="0.25">
      <c r="A189" s="92">
        <v>305</v>
      </c>
      <c r="B189" s="3" t="s">
        <v>1293</v>
      </c>
      <c r="C189" s="31" t="s">
        <v>1284</v>
      </c>
      <c r="D189" s="31" t="s">
        <v>1294</v>
      </c>
      <c r="E189" s="32" t="s">
        <v>1286</v>
      </c>
      <c r="F189" s="33" t="s">
        <v>1295</v>
      </c>
      <c r="G189" s="33" t="s">
        <v>1296</v>
      </c>
      <c r="H189" s="34">
        <v>44916</v>
      </c>
      <c r="I189" s="34">
        <v>45280</v>
      </c>
      <c r="J189" s="31" t="str">
        <f t="shared" ca="1" si="8"/>
        <v>VENCIDO</v>
      </c>
      <c r="K189" s="35" t="s">
        <v>22</v>
      </c>
      <c r="L189" s="31" t="s">
        <v>1289</v>
      </c>
      <c r="M189" s="31" t="s">
        <v>1290</v>
      </c>
      <c r="N189" s="31" t="s">
        <v>127</v>
      </c>
      <c r="O189" s="31" t="s">
        <v>1291</v>
      </c>
      <c r="P189" s="31" t="s">
        <v>1292</v>
      </c>
      <c r="Q189" s="31"/>
    </row>
    <row r="190" spans="1:17" ht="255" x14ac:dyDescent="0.25">
      <c r="A190" s="92">
        <v>306</v>
      </c>
      <c r="B190" s="3" t="s">
        <v>1297</v>
      </c>
      <c r="C190" s="31" t="s">
        <v>1284</v>
      </c>
      <c r="D190" s="31" t="s">
        <v>1298</v>
      </c>
      <c r="E190" s="32" t="s">
        <v>1286</v>
      </c>
      <c r="F190" s="33" t="s">
        <v>1295</v>
      </c>
      <c r="G190" s="33" t="s">
        <v>1299</v>
      </c>
      <c r="H190" s="34">
        <v>44916</v>
      </c>
      <c r="I190" s="34">
        <v>45280</v>
      </c>
      <c r="J190" s="31" t="str">
        <f t="shared" ca="1" si="8"/>
        <v>VENCIDO</v>
      </c>
      <c r="K190" s="35" t="s">
        <v>22</v>
      </c>
      <c r="L190" s="31" t="s">
        <v>1289</v>
      </c>
      <c r="M190" s="31" t="s">
        <v>1290</v>
      </c>
      <c r="N190" s="31" t="s">
        <v>127</v>
      </c>
      <c r="O190" s="31" t="s">
        <v>1291</v>
      </c>
      <c r="P190" s="31" t="s">
        <v>1292</v>
      </c>
      <c r="Q190" s="31"/>
    </row>
    <row r="191" spans="1:17" ht="255" x14ac:dyDescent="0.25">
      <c r="A191" s="92">
        <v>307</v>
      </c>
      <c r="B191" s="3" t="s">
        <v>1300</v>
      </c>
      <c r="C191" s="31" t="s">
        <v>1284</v>
      </c>
      <c r="D191" s="31" t="s">
        <v>1301</v>
      </c>
      <c r="E191" s="32" t="s">
        <v>1286</v>
      </c>
      <c r="F191" s="33" t="s">
        <v>1295</v>
      </c>
      <c r="G191" s="33" t="s">
        <v>1302</v>
      </c>
      <c r="H191" s="34">
        <v>44916</v>
      </c>
      <c r="I191" s="34">
        <v>45280</v>
      </c>
      <c r="J191" s="31" t="str">
        <f t="shared" ca="1" si="8"/>
        <v>VENCIDO</v>
      </c>
      <c r="K191" s="35" t="s">
        <v>22</v>
      </c>
      <c r="L191" s="31" t="s">
        <v>1289</v>
      </c>
      <c r="M191" s="31" t="s">
        <v>1290</v>
      </c>
      <c r="N191" s="31" t="s">
        <v>127</v>
      </c>
      <c r="O191" s="31" t="s">
        <v>1291</v>
      </c>
      <c r="P191" s="31" t="s">
        <v>1292</v>
      </c>
      <c r="Q191" s="31"/>
    </row>
    <row r="192" spans="1:17" ht="255" x14ac:dyDescent="0.25">
      <c r="A192" s="92">
        <v>308</v>
      </c>
      <c r="B192" s="3" t="s">
        <v>1303</v>
      </c>
      <c r="C192" s="31" t="s">
        <v>1284</v>
      </c>
      <c r="D192" s="31" t="s">
        <v>1304</v>
      </c>
      <c r="E192" s="32" t="s">
        <v>1286</v>
      </c>
      <c r="F192" s="33" t="s">
        <v>1295</v>
      </c>
      <c r="G192" s="33" t="s">
        <v>1305</v>
      </c>
      <c r="H192" s="34">
        <v>44916</v>
      </c>
      <c r="I192" s="34">
        <v>45280</v>
      </c>
      <c r="J192" s="31" t="str">
        <f t="shared" ca="1" si="8"/>
        <v>VENCIDO</v>
      </c>
      <c r="K192" s="35" t="s">
        <v>22</v>
      </c>
      <c r="L192" s="31" t="s">
        <v>1289</v>
      </c>
      <c r="M192" s="31" t="s">
        <v>1290</v>
      </c>
      <c r="N192" s="31" t="s">
        <v>127</v>
      </c>
      <c r="O192" s="31" t="s">
        <v>1291</v>
      </c>
      <c r="P192" s="31" t="s">
        <v>1306</v>
      </c>
      <c r="Q192" s="31"/>
    </row>
    <row r="193" spans="1:17" ht="63.75" x14ac:dyDescent="0.25">
      <c r="A193" s="92">
        <v>309</v>
      </c>
      <c r="B193" s="3" t="s">
        <v>1307</v>
      </c>
      <c r="C193" s="31" t="s">
        <v>1072</v>
      </c>
      <c r="D193" s="31" t="s">
        <v>1308</v>
      </c>
      <c r="E193" s="32" t="s">
        <v>1074</v>
      </c>
      <c r="F193" s="33" t="s">
        <v>226</v>
      </c>
      <c r="G193" s="33" t="s">
        <v>1309</v>
      </c>
      <c r="H193" s="34">
        <v>44911</v>
      </c>
      <c r="I193" s="34">
        <v>45275</v>
      </c>
      <c r="J193" s="31" t="str">
        <f t="shared" ca="1" si="8"/>
        <v>VENCIDO</v>
      </c>
      <c r="K193" s="35" t="s">
        <v>33</v>
      </c>
      <c r="L193" s="31" t="s">
        <v>1310</v>
      </c>
      <c r="M193" s="31" t="s">
        <v>1290</v>
      </c>
      <c r="N193" s="31" t="s">
        <v>623</v>
      </c>
      <c r="O193" s="31" t="s">
        <v>1311</v>
      </c>
      <c r="P193" s="31" t="s">
        <v>1312</v>
      </c>
      <c r="Q193" s="38"/>
    </row>
    <row r="194" spans="1:17" ht="409.5" x14ac:dyDescent="0.25">
      <c r="A194" s="92">
        <v>311</v>
      </c>
      <c r="B194" s="3" t="s">
        <v>1313</v>
      </c>
      <c r="C194" s="31" t="s">
        <v>1314</v>
      </c>
      <c r="D194" s="31" t="s">
        <v>1093</v>
      </c>
      <c r="E194" s="32" t="s">
        <v>1315</v>
      </c>
      <c r="F194" s="33" t="s">
        <v>1316</v>
      </c>
      <c r="G194" s="33" t="s">
        <v>1317</v>
      </c>
      <c r="H194" s="34">
        <v>45683</v>
      </c>
      <c r="I194" s="34">
        <v>46047</v>
      </c>
      <c r="J194" s="45" t="str">
        <f t="shared" ca="1" si="8"/>
        <v>VIGENTE</v>
      </c>
      <c r="K194" s="35" t="s">
        <v>54</v>
      </c>
      <c r="L194" s="31" t="s">
        <v>5774</v>
      </c>
      <c r="M194" s="31" t="s">
        <v>5775</v>
      </c>
      <c r="N194" s="31" t="s">
        <v>558</v>
      </c>
      <c r="O194" s="31" t="s">
        <v>5258</v>
      </c>
      <c r="P194" s="31" t="s">
        <v>5257</v>
      </c>
      <c r="Q194" s="32" t="s">
        <v>5757</v>
      </c>
    </row>
    <row r="195" spans="1:17" ht="127.5" x14ac:dyDescent="0.25">
      <c r="A195" s="92">
        <v>312</v>
      </c>
      <c r="B195" s="3" t="s">
        <v>1318</v>
      </c>
      <c r="C195" s="31" t="s">
        <v>1135</v>
      </c>
      <c r="D195" s="31" t="s">
        <v>1048</v>
      </c>
      <c r="E195" s="32" t="s">
        <v>1319</v>
      </c>
      <c r="F195" s="33" t="s">
        <v>1320</v>
      </c>
      <c r="G195" s="33" t="s">
        <v>1321</v>
      </c>
      <c r="H195" s="34">
        <v>45662</v>
      </c>
      <c r="I195" s="34">
        <v>46026</v>
      </c>
      <c r="J195" s="31" t="str">
        <f t="shared" ca="1" si="8"/>
        <v>VIGENTE</v>
      </c>
      <c r="K195" s="35" t="s">
        <v>215</v>
      </c>
      <c r="L195" s="31" t="s">
        <v>5574</v>
      </c>
      <c r="M195" s="31" t="s">
        <v>5575</v>
      </c>
      <c r="N195" s="31" t="s">
        <v>2511</v>
      </c>
      <c r="O195" s="31" t="s">
        <v>1322</v>
      </c>
      <c r="P195" s="31" t="s">
        <v>1323</v>
      </c>
      <c r="Q195" s="38"/>
    </row>
    <row r="196" spans="1:17" ht="127.5" x14ac:dyDescent="0.25">
      <c r="A196" s="92">
        <v>313</v>
      </c>
      <c r="B196" s="3" t="s">
        <v>1324</v>
      </c>
      <c r="C196" s="31" t="s">
        <v>1135</v>
      </c>
      <c r="D196" s="31" t="s">
        <v>1048</v>
      </c>
      <c r="E196" s="32" t="s">
        <v>1319</v>
      </c>
      <c r="F196" s="33" t="s">
        <v>1109</v>
      </c>
      <c r="G196" s="33" t="s">
        <v>1325</v>
      </c>
      <c r="H196" s="34">
        <v>45296</v>
      </c>
      <c r="I196" s="34">
        <v>45661</v>
      </c>
      <c r="J196" s="31" t="str">
        <f t="shared" ca="1" si="8"/>
        <v>VENCIDO</v>
      </c>
      <c r="K196" s="35" t="s">
        <v>215</v>
      </c>
      <c r="L196" s="31" t="s">
        <v>1326</v>
      </c>
      <c r="M196" s="31" t="s">
        <v>1327</v>
      </c>
      <c r="N196" s="31" t="s">
        <v>538</v>
      </c>
      <c r="O196" s="31" t="s">
        <v>1328</v>
      </c>
      <c r="P196" s="31" t="s">
        <v>1329</v>
      </c>
      <c r="Q196" s="38"/>
    </row>
    <row r="197" spans="1:17" ht="127.5" x14ac:dyDescent="0.25">
      <c r="A197" s="92">
        <v>314</v>
      </c>
      <c r="B197" s="3" t="s">
        <v>1330</v>
      </c>
      <c r="C197" s="31" t="s">
        <v>1135</v>
      </c>
      <c r="D197" s="31" t="s">
        <v>1331</v>
      </c>
      <c r="E197" s="32" t="s">
        <v>1319</v>
      </c>
      <c r="F197" s="33" t="s">
        <v>1109</v>
      </c>
      <c r="G197" s="33" t="s">
        <v>1332</v>
      </c>
      <c r="H197" s="34">
        <v>45345</v>
      </c>
      <c r="I197" s="34">
        <v>45710</v>
      </c>
      <c r="J197" s="31" t="str">
        <f t="shared" ca="1" si="8"/>
        <v>VENCIDO</v>
      </c>
      <c r="K197" s="35" t="s">
        <v>215</v>
      </c>
      <c r="L197" s="31" t="s">
        <v>1333</v>
      </c>
      <c r="M197" s="31" t="s">
        <v>1334</v>
      </c>
      <c r="N197" s="31" t="s">
        <v>538</v>
      </c>
      <c r="O197" s="31" t="s">
        <v>1335</v>
      </c>
      <c r="P197" s="31" t="s">
        <v>1329</v>
      </c>
      <c r="Q197" s="38"/>
    </row>
    <row r="198" spans="1:17" ht="140.25" x14ac:dyDescent="0.25">
      <c r="A198" s="92">
        <v>315</v>
      </c>
      <c r="B198" s="3" t="s">
        <v>1336</v>
      </c>
      <c r="C198" s="31" t="s">
        <v>1337</v>
      </c>
      <c r="D198" s="31" t="s">
        <v>1338</v>
      </c>
      <c r="E198" s="32" t="s">
        <v>1339</v>
      </c>
      <c r="F198" s="33" t="s">
        <v>226</v>
      </c>
      <c r="G198" s="33" t="s">
        <v>1340</v>
      </c>
      <c r="H198" s="34">
        <v>44953</v>
      </c>
      <c r="I198" s="34">
        <v>46048</v>
      </c>
      <c r="J198" s="31" t="str">
        <f t="shared" ca="1" si="8"/>
        <v>VIGENTE</v>
      </c>
      <c r="K198" s="35" t="s">
        <v>33</v>
      </c>
      <c r="L198" s="31" t="s">
        <v>5664</v>
      </c>
      <c r="M198" s="31" t="s">
        <v>5663</v>
      </c>
      <c r="N198" s="31" t="s">
        <v>1342</v>
      </c>
      <c r="O198" s="31" t="s">
        <v>1341</v>
      </c>
      <c r="P198" s="31" t="s">
        <v>5587</v>
      </c>
      <c r="Q198" s="38"/>
    </row>
    <row r="199" spans="1:17" ht="89.25" x14ac:dyDescent="0.25">
      <c r="A199" s="92">
        <v>316</v>
      </c>
      <c r="B199" s="3" t="s">
        <v>1343</v>
      </c>
      <c r="C199" s="31" t="s">
        <v>1344</v>
      </c>
      <c r="D199" s="31" t="s">
        <v>1345</v>
      </c>
      <c r="E199" s="32" t="s">
        <v>1346</v>
      </c>
      <c r="F199" s="33" t="s">
        <v>1347</v>
      </c>
      <c r="G199" s="33" t="s">
        <v>912</v>
      </c>
      <c r="H199" s="34">
        <v>44957</v>
      </c>
      <c r="I199" s="34">
        <v>45321</v>
      </c>
      <c r="J199" s="31" t="str">
        <f t="shared" ca="1" si="8"/>
        <v>VENCIDO</v>
      </c>
      <c r="K199" s="35" t="s">
        <v>54</v>
      </c>
      <c r="L199" s="31" t="s">
        <v>1348</v>
      </c>
      <c r="M199" s="31" t="s">
        <v>1349</v>
      </c>
      <c r="N199" s="31" t="s">
        <v>1226</v>
      </c>
      <c r="O199" s="31" t="s">
        <v>1350</v>
      </c>
      <c r="P199" s="31" t="s">
        <v>1351</v>
      </c>
      <c r="Q199" s="38"/>
    </row>
    <row r="200" spans="1:17" ht="127.5" x14ac:dyDescent="0.25">
      <c r="A200" s="92">
        <v>317</v>
      </c>
      <c r="B200" s="3" t="s">
        <v>1352</v>
      </c>
      <c r="C200" s="31" t="s">
        <v>1353</v>
      </c>
      <c r="D200" s="31" t="s">
        <v>1354</v>
      </c>
      <c r="E200" s="32" t="s">
        <v>1355</v>
      </c>
      <c r="F200" s="33" t="s">
        <v>226</v>
      </c>
      <c r="G200" s="33" t="s">
        <v>1356</v>
      </c>
      <c r="H200" s="34">
        <v>44958</v>
      </c>
      <c r="I200" s="34">
        <v>46053</v>
      </c>
      <c r="J200" s="31" t="str">
        <f t="shared" ca="1" si="8"/>
        <v>VIGENTE</v>
      </c>
      <c r="K200" s="35" t="s">
        <v>33</v>
      </c>
      <c r="L200" s="31" t="s">
        <v>6181</v>
      </c>
      <c r="M200" s="31" t="s">
        <v>6182</v>
      </c>
      <c r="N200" s="31" t="s">
        <v>624</v>
      </c>
      <c r="O200" s="31" t="s">
        <v>6180</v>
      </c>
      <c r="P200" s="31" t="s">
        <v>5587</v>
      </c>
      <c r="Q200" s="38"/>
    </row>
    <row r="201" spans="1:17" ht="89.25" x14ac:dyDescent="0.25">
      <c r="A201" s="92">
        <v>318</v>
      </c>
      <c r="B201" s="3" t="s">
        <v>1357</v>
      </c>
      <c r="C201" s="31" t="s">
        <v>1358</v>
      </c>
      <c r="D201" s="31" t="s">
        <v>1359</v>
      </c>
      <c r="E201" s="32" t="s">
        <v>1360</v>
      </c>
      <c r="F201" s="33" t="s">
        <v>1180</v>
      </c>
      <c r="G201" s="33" t="s">
        <v>1361</v>
      </c>
      <c r="H201" s="34">
        <v>45689</v>
      </c>
      <c r="I201" s="34">
        <v>46052</v>
      </c>
      <c r="J201" s="31" t="str">
        <f t="shared" ca="1" si="8"/>
        <v>VIGENTE</v>
      </c>
      <c r="K201" s="35" t="s">
        <v>33</v>
      </c>
      <c r="L201" s="31" t="s">
        <v>4854</v>
      </c>
      <c r="M201" s="31" t="s">
        <v>4855</v>
      </c>
      <c r="N201" s="31" t="s">
        <v>164</v>
      </c>
      <c r="O201" s="31" t="s">
        <v>4301</v>
      </c>
      <c r="P201" s="31" t="s">
        <v>4302</v>
      </c>
      <c r="Q201" s="38"/>
    </row>
    <row r="202" spans="1:17" ht="165.75" x14ac:dyDescent="0.25">
      <c r="A202" s="92">
        <v>319</v>
      </c>
      <c r="B202" s="3" t="s">
        <v>1363</v>
      </c>
      <c r="C202" s="31" t="s">
        <v>1364</v>
      </c>
      <c r="D202" s="31" t="s">
        <v>1365</v>
      </c>
      <c r="E202" s="32" t="s">
        <v>1366</v>
      </c>
      <c r="F202" s="33" t="s">
        <v>877</v>
      </c>
      <c r="G202" s="33" t="s">
        <v>1367</v>
      </c>
      <c r="H202" s="34">
        <v>44966</v>
      </c>
      <c r="I202" s="34">
        <v>45327</v>
      </c>
      <c r="J202" s="31" t="str">
        <f t="shared" ca="1" si="8"/>
        <v>VENCIDO</v>
      </c>
      <c r="K202" s="35" t="s">
        <v>45</v>
      </c>
      <c r="L202" s="31" t="s">
        <v>1368</v>
      </c>
      <c r="M202" s="31" t="s">
        <v>1369</v>
      </c>
      <c r="N202" s="31" t="s">
        <v>879</v>
      </c>
      <c r="O202" s="31" t="s">
        <v>1370</v>
      </c>
      <c r="P202" s="31" t="s">
        <v>1371</v>
      </c>
      <c r="Q202" s="38"/>
    </row>
    <row r="203" spans="1:17" ht="255" x14ac:dyDescent="0.25">
      <c r="A203" s="92">
        <v>320</v>
      </c>
      <c r="B203" s="3" t="s">
        <v>1372</v>
      </c>
      <c r="C203" s="31" t="s">
        <v>1373</v>
      </c>
      <c r="D203" s="31" t="s">
        <v>1374</v>
      </c>
      <c r="E203" s="32" t="s">
        <v>1375</v>
      </c>
      <c r="F203" s="33" t="s">
        <v>1376</v>
      </c>
      <c r="G203" s="33" t="s">
        <v>1377</v>
      </c>
      <c r="H203" s="34">
        <v>44964</v>
      </c>
      <c r="I203" s="34">
        <v>45328</v>
      </c>
      <c r="J203" s="31" t="s">
        <v>21</v>
      </c>
      <c r="K203" s="35" t="s">
        <v>215</v>
      </c>
      <c r="L203" s="31" t="s">
        <v>1378</v>
      </c>
      <c r="M203" s="31" t="s">
        <v>1379</v>
      </c>
      <c r="N203" s="31" t="s">
        <v>397</v>
      </c>
      <c r="O203" s="31" t="s">
        <v>1380</v>
      </c>
      <c r="P203" s="31" t="s">
        <v>1381</v>
      </c>
      <c r="Q203" s="38"/>
    </row>
    <row r="204" spans="1:17" ht="114.75" x14ac:dyDescent="0.25">
      <c r="A204" s="92">
        <v>321</v>
      </c>
      <c r="B204" s="3" t="s">
        <v>1382</v>
      </c>
      <c r="C204" s="31" t="s">
        <v>1383</v>
      </c>
      <c r="D204" s="31" t="s">
        <v>1384</v>
      </c>
      <c r="E204" s="32" t="s">
        <v>1385</v>
      </c>
      <c r="F204" s="33" t="s">
        <v>1386</v>
      </c>
      <c r="G204" s="33">
        <v>33600</v>
      </c>
      <c r="H204" s="34">
        <v>45695</v>
      </c>
      <c r="I204" s="34">
        <v>46059</v>
      </c>
      <c r="J204" s="31" t="str">
        <f t="shared" ref="J204:J211" ca="1" si="9">IF(I204-TODAY()&lt;0,"VENCIDO",IF(I204-TODAY()&gt;=0,"VIGENTE",""))</f>
        <v>VIGENTE</v>
      </c>
      <c r="K204" s="35" t="s">
        <v>805</v>
      </c>
      <c r="L204" s="31" t="s">
        <v>4856</v>
      </c>
      <c r="M204" s="31" t="s">
        <v>4857</v>
      </c>
      <c r="N204" s="31" t="s">
        <v>1387</v>
      </c>
      <c r="O204" s="31" t="s">
        <v>1388</v>
      </c>
      <c r="P204" s="31" t="s">
        <v>1389</v>
      </c>
      <c r="Q204" s="32"/>
    </row>
    <row r="205" spans="1:17" ht="153" x14ac:dyDescent="0.25">
      <c r="A205" s="92">
        <v>322</v>
      </c>
      <c r="B205" s="3" t="s">
        <v>1390</v>
      </c>
      <c r="C205" s="31" t="s">
        <v>1391</v>
      </c>
      <c r="D205" s="31" t="s">
        <v>1392</v>
      </c>
      <c r="E205" s="32" t="s">
        <v>1393</v>
      </c>
      <c r="F205" s="33" t="s">
        <v>160</v>
      </c>
      <c r="G205" s="33" t="s">
        <v>1394</v>
      </c>
      <c r="H205" s="34">
        <v>45697</v>
      </c>
      <c r="I205" s="34">
        <v>46061</v>
      </c>
      <c r="J205" s="31" t="str">
        <f t="shared" ca="1" si="9"/>
        <v>VIGENTE</v>
      </c>
      <c r="K205" s="35" t="s">
        <v>194</v>
      </c>
      <c r="L205" s="31" t="s">
        <v>5659</v>
      </c>
      <c r="M205" s="31" t="s">
        <v>5658</v>
      </c>
      <c r="N205" s="31" t="s">
        <v>5081</v>
      </c>
      <c r="O205" s="31" t="s">
        <v>1395</v>
      </c>
      <c r="P205" s="31" t="s">
        <v>5614</v>
      </c>
      <c r="Q205" s="32"/>
    </row>
    <row r="206" spans="1:17" ht="89.25" x14ac:dyDescent="0.25">
      <c r="A206" s="92">
        <v>323</v>
      </c>
      <c r="B206" s="3" t="s">
        <v>1396</v>
      </c>
      <c r="C206" s="31" t="s">
        <v>1397</v>
      </c>
      <c r="D206" s="31" t="s">
        <v>1221</v>
      </c>
      <c r="E206" s="32" t="s">
        <v>1398</v>
      </c>
      <c r="F206" s="33" t="s">
        <v>1180</v>
      </c>
      <c r="G206" s="33" t="s">
        <v>1399</v>
      </c>
      <c r="H206" s="34">
        <v>44970</v>
      </c>
      <c r="I206" s="34">
        <v>45334</v>
      </c>
      <c r="J206" s="31" t="str">
        <f t="shared" ca="1" si="9"/>
        <v>VENCIDO</v>
      </c>
      <c r="K206" s="35" t="s">
        <v>54</v>
      </c>
      <c r="L206" s="41" t="s">
        <v>1400</v>
      </c>
      <c r="M206" s="41" t="s">
        <v>1369</v>
      </c>
      <c r="N206" s="31" t="s">
        <v>1226</v>
      </c>
      <c r="O206" s="31" t="s">
        <v>1350</v>
      </c>
      <c r="P206" s="31" t="s">
        <v>1401</v>
      </c>
      <c r="Q206" s="32"/>
    </row>
    <row r="207" spans="1:17" ht="395.25" x14ac:dyDescent="0.25">
      <c r="A207" s="92">
        <v>324</v>
      </c>
      <c r="B207" s="3" t="s">
        <v>1402</v>
      </c>
      <c r="C207" s="31" t="s">
        <v>1403</v>
      </c>
      <c r="D207" s="31" t="s">
        <v>1404</v>
      </c>
      <c r="E207" s="32" t="s">
        <v>1405</v>
      </c>
      <c r="F207" s="33" t="s">
        <v>1209</v>
      </c>
      <c r="G207" s="33" t="s">
        <v>1406</v>
      </c>
      <c r="H207" s="34">
        <v>45336</v>
      </c>
      <c r="I207" s="34">
        <v>45701</v>
      </c>
      <c r="J207" s="31" t="str">
        <f t="shared" ca="1" si="9"/>
        <v>VENCIDO</v>
      </c>
      <c r="K207" s="35" t="s">
        <v>194</v>
      </c>
      <c r="L207" s="31" t="s">
        <v>1407</v>
      </c>
      <c r="M207" s="31" t="s">
        <v>1408</v>
      </c>
      <c r="N207" s="31" t="s">
        <v>1213</v>
      </c>
      <c r="O207" s="31" t="s">
        <v>1409</v>
      </c>
      <c r="P207" s="31" t="s">
        <v>1410</v>
      </c>
      <c r="Q207" s="32"/>
    </row>
    <row r="208" spans="1:17" ht="395.25" x14ac:dyDescent="0.25">
      <c r="A208" s="92">
        <v>325</v>
      </c>
      <c r="B208" s="3" t="s">
        <v>1411</v>
      </c>
      <c r="C208" s="31" t="s">
        <v>1403</v>
      </c>
      <c r="D208" s="31" t="s">
        <v>1404</v>
      </c>
      <c r="E208" s="32" t="s">
        <v>1405</v>
      </c>
      <c r="F208" s="33" t="s">
        <v>263</v>
      </c>
      <c r="G208" s="33" t="s">
        <v>1412</v>
      </c>
      <c r="H208" s="34">
        <v>45702</v>
      </c>
      <c r="I208" s="34">
        <v>46066</v>
      </c>
      <c r="J208" s="31" t="str">
        <f t="shared" ca="1" si="9"/>
        <v>VIGENTE</v>
      </c>
      <c r="K208" s="35" t="s">
        <v>194</v>
      </c>
      <c r="L208" s="31" t="s">
        <v>5701</v>
      </c>
      <c r="M208" s="31" t="s">
        <v>5700</v>
      </c>
      <c r="N208" s="31" t="s">
        <v>1413</v>
      </c>
      <c r="O208" s="31" t="s">
        <v>1414</v>
      </c>
      <c r="P208" s="31" t="s">
        <v>5688</v>
      </c>
      <c r="Q208" s="32"/>
    </row>
    <row r="209" spans="1:17" ht="395.25" x14ac:dyDescent="0.25">
      <c r="A209" s="92">
        <v>326</v>
      </c>
      <c r="B209" s="3" t="s">
        <v>1415</v>
      </c>
      <c r="C209" s="31" t="s">
        <v>1403</v>
      </c>
      <c r="D209" s="31" t="s">
        <v>1404</v>
      </c>
      <c r="E209" s="32" t="s">
        <v>1405</v>
      </c>
      <c r="F209" s="33" t="s">
        <v>160</v>
      </c>
      <c r="G209" s="33">
        <v>210832.88</v>
      </c>
      <c r="H209" s="34">
        <v>45702</v>
      </c>
      <c r="I209" s="34">
        <v>46066</v>
      </c>
      <c r="J209" s="31" t="str">
        <f t="shared" ca="1" si="9"/>
        <v>VIGENTE</v>
      </c>
      <c r="K209" s="35" t="s">
        <v>194</v>
      </c>
      <c r="L209" s="31" t="s">
        <v>1416</v>
      </c>
      <c r="M209" s="31" t="s">
        <v>4978</v>
      </c>
      <c r="N209" s="31" t="s">
        <v>4958</v>
      </c>
      <c r="O209" s="31" t="s">
        <v>1417</v>
      </c>
      <c r="P209" s="31" t="s">
        <v>1418</v>
      </c>
      <c r="Q209" s="32"/>
    </row>
    <row r="210" spans="1:17" ht="395.25" x14ac:dyDescent="0.25">
      <c r="A210" s="92">
        <v>327</v>
      </c>
      <c r="B210" s="3" t="s">
        <v>1419</v>
      </c>
      <c r="C210" s="31" t="s">
        <v>1403</v>
      </c>
      <c r="D210" s="31" t="s">
        <v>1404</v>
      </c>
      <c r="E210" s="32" t="s">
        <v>1405</v>
      </c>
      <c r="F210" s="33" t="s">
        <v>960</v>
      </c>
      <c r="G210" s="33">
        <v>308166.06</v>
      </c>
      <c r="H210" s="34">
        <v>45702</v>
      </c>
      <c r="I210" s="34">
        <v>46066</v>
      </c>
      <c r="J210" s="31" t="str">
        <f t="shared" ca="1" si="9"/>
        <v>VIGENTE</v>
      </c>
      <c r="K210" s="35" t="s">
        <v>194</v>
      </c>
      <c r="L210" s="31" t="s">
        <v>4017</v>
      </c>
      <c r="M210" s="31" t="s">
        <v>1362</v>
      </c>
      <c r="N210" s="31" t="s">
        <v>1420</v>
      </c>
      <c r="O210" s="31" t="s">
        <v>1421</v>
      </c>
      <c r="P210" s="31" t="s">
        <v>5078</v>
      </c>
      <c r="Q210" s="32"/>
    </row>
    <row r="211" spans="1:17" ht="395.25" x14ac:dyDescent="0.25">
      <c r="A211" s="92">
        <v>328</v>
      </c>
      <c r="B211" s="3" t="s">
        <v>1422</v>
      </c>
      <c r="C211" s="31" t="s">
        <v>1403</v>
      </c>
      <c r="D211" s="31" t="s">
        <v>1404</v>
      </c>
      <c r="E211" s="32" t="s">
        <v>1405</v>
      </c>
      <c r="F211" s="33" t="s">
        <v>1423</v>
      </c>
      <c r="G211" s="33" t="s">
        <v>1424</v>
      </c>
      <c r="H211" s="34">
        <v>45336</v>
      </c>
      <c r="I211" s="34">
        <v>45701</v>
      </c>
      <c r="J211" s="31" t="str">
        <f t="shared" ca="1" si="9"/>
        <v>VENCIDO</v>
      </c>
      <c r="K211" s="35" t="s">
        <v>45</v>
      </c>
      <c r="L211" s="31" t="s">
        <v>1416</v>
      </c>
      <c r="M211" s="31" t="s">
        <v>1362</v>
      </c>
      <c r="N211" s="31" t="s">
        <v>879</v>
      </c>
      <c r="O211" s="31" t="s">
        <v>1425</v>
      </c>
      <c r="P211" s="31" t="s">
        <v>1426</v>
      </c>
      <c r="Q211" s="32"/>
    </row>
    <row r="212" spans="1:17" ht="395.25" x14ac:dyDescent="0.25">
      <c r="A212" s="92">
        <v>329</v>
      </c>
      <c r="B212" s="3" t="s">
        <v>1427</v>
      </c>
      <c r="C212" s="31" t="s">
        <v>1403</v>
      </c>
      <c r="D212" s="31" t="s">
        <v>1428</v>
      </c>
      <c r="E212" s="32" t="s">
        <v>1405</v>
      </c>
      <c r="F212" s="33" t="s">
        <v>1429</v>
      </c>
      <c r="G212" s="33" t="s">
        <v>1430</v>
      </c>
      <c r="H212" s="34">
        <v>45702</v>
      </c>
      <c r="I212" s="34">
        <v>46066</v>
      </c>
      <c r="J212" s="31" t="s">
        <v>239</v>
      </c>
      <c r="K212" s="35" t="s">
        <v>45</v>
      </c>
      <c r="L212" s="31" t="s">
        <v>5564</v>
      </c>
      <c r="M212" s="31" t="s">
        <v>5565</v>
      </c>
      <c r="N212" s="31" t="s">
        <v>1431</v>
      </c>
      <c r="O212" s="31" t="s">
        <v>1432</v>
      </c>
      <c r="P212" s="31" t="s">
        <v>1433</v>
      </c>
      <c r="Q212" s="32"/>
    </row>
    <row r="213" spans="1:17" ht="395.25" x14ac:dyDescent="0.25">
      <c r="A213" s="92">
        <v>330</v>
      </c>
      <c r="B213" s="3" t="s">
        <v>1434</v>
      </c>
      <c r="C213" s="31" t="s">
        <v>1403</v>
      </c>
      <c r="D213" s="31" t="s">
        <v>1435</v>
      </c>
      <c r="E213" s="32" t="s">
        <v>1405</v>
      </c>
      <c r="F213" s="33" t="s">
        <v>1436</v>
      </c>
      <c r="G213" s="33">
        <v>42890.55</v>
      </c>
      <c r="H213" s="34">
        <v>44971</v>
      </c>
      <c r="I213" s="34">
        <v>45335</v>
      </c>
      <c r="J213" s="31" t="str">
        <f ca="1">IF(I213-TODAY()&lt;0,"VENCIDO",IF(I213-TODAY()&gt;=0,"VIGENTE",""))</f>
        <v>VENCIDO</v>
      </c>
      <c r="K213" s="35" t="s">
        <v>194</v>
      </c>
      <c r="L213" s="31" t="s">
        <v>1437</v>
      </c>
      <c r="M213" s="31" t="s">
        <v>1438</v>
      </c>
      <c r="N213" s="32" t="s">
        <v>1439</v>
      </c>
      <c r="O213" s="31" t="s">
        <v>1440</v>
      </c>
      <c r="P213" s="32" t="s">
        <v>1441</v>
      </c>
      <c r="Q213" s="32"/>
    </row>
    <row r="214" spans="1:17" ht="89.25" x14ac:dyDescent="0.25">
      <c r="A214" s="92">
        <v>331</v>
      </c>
      <c r="B214" s="3" t="s">
        <v>1442</v>
      </c>
      <c r="C214" s="31" t="s">
        <v>1443</v>
      </c>
      <c r="D214" s="31" t="s">
        <v>1444</v>
      </c>
      <c r="E214" s="32" t="s">
        <v>1445</v>
      </c>
      <c r="F214" s="33" t="s">
        <v>1151</v>
      </c>
      <c r="G214" s="33" t="s">
        <v>1446</v>
      </c>
      <c r="H214" s="34">
        <v>44973</v>
      </c>
      <c r="I214" s="34">
        <v>45337</v>
      </c>
      <c r="J214" s="31" t="str">
        <f ca="1">IF(I214-TODAY()&lt;0,"VENCIDO",IF(I214-TODAY()&gt;=0,"VIGENTE",""))</f>
        <v>VENCIDO</v>
      </c>
      <c r="K214" s="35" t="s">
        <v>215</v>
      </c>
      <c r="L214" s="31" t="s">
        <v>1447</v>
      </c>
      <c r="M214" s="31" t="s">
        <v>1448</v>
      </c>
      <c r="N214" s="32" t="s">
        <v>247</v>
      </c>
      <c r="O214" s="32" t="s">
        <v>1449</v>
      </c>
      <c r="P214" s="32" t="s">
        <v>1450</v>
      </c>
      <c r="Q214" s="32"/>
    </row>
    <row r="215" spans="1:17" ht="51" x14ac:dyDescent="0.25">
      <c r="A215" s="92">
        <v>334</v>
      </c>
      <c r="B215" s="3" t="s">
        <v>1451</v>
      </c>
      <c r="C215" s="31" t="s">
        <v>1452</v>
      </c>
      <c r="D215" s="31" t="s">
        <v>1453</v>
      </c>
      <c r="E215" s="32" t="s">
        <v>1454</v>
      </c>
      <c r="F215" s="33" t="s">
        <v>630</v>
      </c>
      <c r="G215" s="33" t="s">
        <v>1455</v>
      </c>
      <c r="H215" s="34">
        <v>44972</v>
      </c>
      <c r="I215" s="34">
        <v>45336</v>
      </c>
      <c r="J215" s="31" t="s">
        <v>21</v>
      </c>
      <c r="K215" s="35" t="s">
        <v>54</v>
      </c>
      <c r="L215" s="31" t="s">
        <v>1348</v>
      </c>
      <c r="M215" s="31" t="s">
        <v>1349</v>
      </c>
      <c r="N215" s="32" t="s">
        <v>638</v>
      </c>
      <c r="O215" s="32" t="s">
        <v>1040</v>
      </c>
      <c r="P215" s="32" t="s">
        <v>1456</v>
      </c>
      <c r="Q215" s="32" t="s">
        <v>1457</v>
      </c>
    </row>
    <row r="216" spans="1:17" ht="102" x14ac:dyDescent="0.25">
      <c r="A216" s="92">
        <v>335</v>
      </c>
      <c r="B216" s="3" t="s">
        <v>1458</v>
      </c>
      <c r="C216" s="31" t="s">
        <v>1459</v>
      </c>
      <c r="D216" s="31" t="s">
        <v>1460</v>
      </c>
      <c r="E216" s="32" t="s">
        <v>1461</v>
      </c>
      <c r="F216" s="33" t="s">
        <v>1462</v>
      </c>
      <c r="G216" s="33" t="s">
        <v>1463</v>
      </c>
      <c r="H216" s="34">
        <v>45346</v>
      </c>
      <c r="I216" s="34">
        <v>45711</v>
      </c>
      <c r="J216" s="31" t="str">
        <f t="shared" ref="J216:J227" ca="1" si="10">IF(I216-TODAY()&lt;0,"VENCIDO",IF(I216-TODAY()&gt;=0,"VIGENTE",""))</f>
        <v>VENCIDO</v>
      </c>
      <c r="K216" s="35" t="s">
        <v>1464</v>
      </c>
      <c r="L216" s="31" t="s">
        <v>1465</v>
      </c>
      <c r="M216" s="31" t="s">
        <v>1466</v>
      </c>
      <c r="N216" s="32" t="s">
        <v>1467</v>
      </c>
      <c r="O216" s="32" t="s">
        <v>1468</v>
      </c>
      <c r="P216" s="32" t="s">
        <v>1469</v>
      </c>
      <c r="Q216" s="32"/>
    </row>
    <row r="217" spans="1:17" ht="102" x14ac:dyDescent="0.25">
      <c r="A217" s="92">
        <v>336</v>
      </c>
      <c r="B217" s="3" t="s">
        <v>1470</v>
      </c>
      <c r="C217" s="31" t="s">
        <v>1471</v>
      </c>
      <c r="D217" s="31" t="s">
        <v>1460</v>
      </c>
      <c r="E217" s="32" t="s">
        <v>1472</v>
      </c>
      <c r="F217" s="33" t="s">
        <v>591</v>
      </c>
      <c r="G217" s="33" t="s">
        <v>1473</v>
      </c>
      <c r="H217" s="34">
        <v>45711</v>
      </c>
      <c r="I217" s="34">
        <v>46075</v>
      </c>
      <c r="J217" s="31" t="str">
        <f t="shared" ca="1" si="10"/>
        <v>VIGENTE</v>
      </c>
      <c r="K217" s="35" t="s">
        <v>54</v>
      </c>
      <c r="L217" s="31" t="s">
        <v>5853</v>
      </c>
      <c r="M217" s="31" t="s">
        <v>5852</v>
      </c>
      <c r="N217" s="32" t="s">
        <v>558</v>
      </c>
      <c r="O217" s="32" t="s">
        <v>586</v>
      </c>
      <c r="P217" s="32" t="s">
        <v>4600</v>
      </c>
      <c r="Q217" s="32"/>
    </row>
    <row r="218" spans="1:17" ht="89.25" x14ac:dyDescent="0.25">
      <c r="A218" s="92">
        <v>337</v>
      </c>
      <c r="B218" s="3" t="s">
        <v>1474</v>
      </c>
      <c r="C218" s="31" t="s">
        <v>1471</v>
      </c>
      <c r="D218" s="31" t="s">
        <v>1475</v>
      </c>
      <c r="E218" s="32" t="s">
        <v>1472</v>
      </c>
      <c r="F218" s="33" t="s">
        <v>591</v>
      </c>
      <c r="G218" s="33" t="s">
        <v>1476</v>
      </c>
      <c r="H218" s="34">
        <v>45711</v>
      </c>
      <c r="I218" s="34">
        <v>46075</v>
      </c>
      <c r="J218" s="31" t="str">
        <f t="shared" ca="1" si="10"/>
        <v>VIGENTE</v>
      </c>
      <c r="K218" s="35" t="s">
        <v>54</v>
      </c>
      <c r="L218" s="31" t="s">
        <v>5855</v>
      </c>
      <c r="M218" s="31" t="s">
        <v>5854</v>
      </c>
      <c r="N218" s="32" t="s">
        <v>558</v>
      </c>
      <c r="O218" s="32" t="s">
        <v>5812</v>
      </c>
      <c r="P218" s="32" t="s">
        <v>5813</v>
      </c>
      <c r="Q218" s="32"/>
    </row>
    <row r="219" spans="1:17" ht="102" x14ac:dyDescent="0.25">
      <c r="A219" s="92">
        <v>338</v>
      </c>
      <c r="B219" s="3" t="s">
        <v>1477</v>
      </c>
      <c r="C219" s="31" t="s">
        <v>1471</v>
      </c>
      <c r="D219" s="31" t="s">
        <v>6098</v>
      </c>
      <c r="E219" s="32" t="s">
        <v>1472</v>
      </c>
      <c r="F219" s="33" t="s">
        <v>591</v>
      </c>
      <c r="G219" s="33" t="s">
        <v>1478</v>
      </c>
      <c r="H219" s="34">
        <v>45711</v>
      </c>
      <c r="I219" s="34">
        <v>46075</v>
      </c>
      <c r="J219" s="31" t="str">
        <f t="shared" ca="1" si="10"/>
        <v>VIGENTE</v>
      </c>
      <c r="K219" s="35" t="s">
        <v>54</v>
      </c>
      <c r="L219" s="31" t="s">
        <v>5857</v>
      </c>
      <c r="M219" s="31" t="s">
        <v>5856</v>
      </c>
      <c r="N219" s="32" t="s">
        <v>558</v>
      </c>
      <c r="O219" s="32" t="s">
        <v>5814</v>
      </c>
      <c r="P219" s="32" t="s">
        <v>5815</v>
      </c>
      <c r="Q219" s="32"/>
    </row>
    <row r="220" spans="1:17" ht="89.25" x14ac:dyDescent="0.25">
      <c r="A220" s="92">
        <v>339</v>
      </c>
      <c r="B220" s="3" t="s">
        <v>1479</v>
      </c>
      <c r="C220" s="31" t="s">
        <v>1471</v>
      </c>
      <c r="D220" s="31" t="s">
        <v>1480</v>
      </c>
      <c r="E220" s="32" t="s">
        <v>1472</v>
      </c>
      <c r="F220" s="33" t="s">
        <v>591</v>
      </c>
      <c r="G220" s="33" t="s">
        <v>1481</v>
      </c>
      <c r="H220" s="34">
        <v>44980</v>
      </c>
      <c r="I220" s="34">
        <v>45373</v>
      </c>
      <c r="J220" s="31" t="str">
        <f t="shared" ca="1" si="10"/>
        <v>VENCIDO</v>
      </c>
      <c r="K220" s="35" t="s">
        <v>54</v>
      </c>
      <c r="L220" s="31" t="s">
        <v>1482</v>
      </c>
      <c r="M220" s="31" t="s">
        <v>1483</v>
      </c>
      <c r="N220" s="32" t="s">
        <v>558</v>
      </c>
      <c r="O220" s="32" t="s">
        <v>1484</v>
      </c>
      <c r="P220" s="32" t="s">
        <v>1485</v>
      </c>
      <c r="Q220" s="32"/>
    </row>
    <row r="221" spans="1:17" ht="89.25" x14ac:dyDescent="0.25">
      <c r="A221" s="92">
        <v>340</v>
      </c>
      <c r="B221" s="3" t="s">
        <v>1486</v>
      </c>
      <c r="C221" s="31" t="s">
        <v>1487</v>
      </c>
      <c r="D221" s="31" t="s">
        <v>1048</v>
      </c>
      <c r="E221" s="32" t="s">
        <v>1488</v>
      </c>
      <c r="F221" s="33" t="s">
        <v>1109</v>
      </c>
      <c r="G221" s="33" t="s">
        <v>1489</v>
      </c>
      <c r="H221" s="34">
        <v>45349</v>
      </c>
      <c r="I221" s="34">
        <v>45714</v>
      </c>
      <c r="J221" s="31" t="str">
        <f t="shared" ca="1" si="10"/>
        <v>VENCIDO</v>
      </c>
      <c r="K221" s="35" t="s">
        <v>215</v>
      </c>
      <c r="L221" s="31" t="s">
        <v>1490</v>
      </c>
      <c r="M221" s="31" t="s">
        <v>1491</v>
      </c>
      <c r="N221" s="32" t="s">
        <v>538</v>
      </c>
      <c r="O221" s="32" t="s">
        <v>1492</v>
      </c>
      <c r="P221" s="32" t="s">
        <v>1328</v>
      </c>
      <c r="Q221" s="32"/>
    </row>
    <row r="222" spans="1:17" ht="89.25" x14ac:dyDescent="0.25">
      <c r="A222" s="92">
        <v>341</v>
      </c>
      <c r="B222" s="3" t="s">
        <v>1493</v>
      </c>
      <c r="C222" s="31" t="s">
        <v>1487</v>
      </c>
      <c r="D222" s="31" t="s">
        <v>1048</v>
      </c>
      <c r="E222" s="32" t="s">
        <v>1488</v>
      </c>
      <c r="F222" s="33" t="s">
        <v>1494</v>
      </c>
      <c r="G222" s="33" t="s">
        <v>1495</v>
      </c>
      <c r="H222" s="34">
        <v>45715</v>
      </c>
      <c r="I222" s="34">
        <v>46079</v>
      </c>
      <c r="J222" s="31" t="str">
        <f t="shared" ca="1" si="10"/>
        <v>VIGENTE</v>
      </c>
      <c r="K222" s="35" t="s">
        <v>215</v>
      </c>
      <c r="L222" s="31" t="s">
        <v>4858</v>
      </c>
      <c r="M222" s="31" t="s">
        <v>4859</v>
      </c>
      <c r="N222" s="32" t="s">
        <v>4244</v>
      </c>
      <c r="O222" s="32" t="s">
        <v>402</v>
      </c>
      <c r="P222" s="32" t="s">
        <v>4598</v>
      </c>
      <c r="Q222" s="32"/>
    </row>
    <row r="223" spans="1:17" ht="89.25" x14ac:dyDescent="0.25">
      <c r="A223" s="92">
        <v>342</v>
      </c>
      <c r="B223" s="3" t="s">
        <v>1496</v>
      </c>
      <c r="C223" s="31" t="s">
        <v>1487</v>
      </c>
      <c r="D223" s="31" t="s">
        <v>1497</v>
      </c>
      <c r="E223" s="32" t="s">
        <v>1488</v>
      </c>
      <c r="F223" s="33" t="s">
        <v>1498</v>
      </c>
      <c r="G223" s="33" t="s">
        <v>1499</v>
      </c>
      <c r="H223" s="34">
        <v>44984</v>
      </c>
      <c r="I223" s="34">
        <v>45348</v>
      </c>
      <c r="J223" s="31" t="str">
        <f t="shared" ca="1" si="10"/>
        <v>VENCIDO</v>
      </c>
      <c r="K223" s="35" t="s">
        <v>215</v>
      </c>
      <c r="L223" s="31" t="s">
        <v>1500</v>
      </c>
      <c r="M223" s="31" t="s">
        <v>1501</v>
      </c>
      <c r="N223" s="32" t="s">
        <v>1502</v>
      </c>
      <c r="O223" s="32" t="s">
        <v>1503</v>
      </c>
      <c r="P223" s="32" t="s">
        <v>1504</v>
      </c>
      <c r="Q223" s="32"/>
    </row>
    <row r="224" spans="1:17" ht="89.25" x14ac:dyDescent="0.25">
      <c r="A224" s="92">
        <v>343</v>
      </c>
      <c r="B224" s="3" t="s">
        <v>1505</v>
      </c>
      <c r="C224" s="31" t="s">
        <v>1487</v>
      </c>
      <c r="D224" s="31" t="s">
        <v>1497</v>
      </c>
      <c r="E224" s="32" t="s">
        <v>1488</v>
      </c>
      <c r="F224" s="33" t="s">
        <v>1506</v>
      </c>
      <c r="G224" s="33" t="s">
        <v>1507</v>
      </c>
      <c r="H224" s="34">
        <v>44984</v>
      </c>
      <c r="I224" s="34">
        <v>45348</v>
      </c>
      <c r="J224" s="31" t="str">
        <f t="shared" ca="1" si="10"/>
        <v>VENCIDO</v>
      </c>
      <c r="K224" s="35" t="s">
        <v>215</v>
      </c>
      <c r="L224" s="31" t="s">
        <v>1508</v>
      </c>
      <c r="M224" s="31" t="s">
        <v>1509</v>
      </c>
      <c r="N224" s="32" t="s">
        <v>1510</v>
      </c>
      <c r="O224" s="32" t="s">
        <v>1511</v>
      </c>
      <c r="P224" s="32" t="s">
        <v>1512</v>
      </c>
      <c r="Q224" s="32"/>
    </row>
    <row r="225" spans="1:17" ht="89.25" x14ac:dyDescent="0.25">
      <c r="A225" s="92">
        <v>344</v>
      </c>
      <c r="B225" s="3" t="s">
        <v>1513</v>
      </c>
      <c r="C225" s="31" t="s">
        <v>1487</v>
      </c>
      <c r="D225" s="31" t="s">
        <v>1497</v>
      </c>
      <c r="E225" s="32" t="s">
        <v>1488</v>
      </c>
      <c r="F225" s="33" t="s">
        <v>1514</v>
      </c>
      <c r="G225" s="33" t="s">
        <v>1515</v>
      </c>
      <c r="H225" s="34">
        <v>44984</v>
      </c>
      <c r="I225" s="34">
        <v>45348</v>
      </c>
      <c r="J225" s="31" t="str">
        <f t="shared" ca="1" si="10"/>
        <v>VENCIDO</v>
      </c>
      <c r="K225" s="35" t="s">
        <v>215</v>
      </c>
      <c r="L225" s="41" t="s">
        <v>1516</v>
      </c>
      <c r="M225" s="41" t="s">
        <v>1517</v>
      </c>
      <c r="N225" s="32" t="s">
        <v>506</v>
      </c>
      <c r="O225" s="32" t="s">
        <v>1518</v>
      </c>
      <c r="P225" s="32" t="s">
        <v>1519</v>
      </c>
      <c r="Q225" s="32"/>
    </row>
    <row r="226" spans="1:17" ht="89.25" x14ac:dyDescent="0.25">
      <c r="A226" s="92">
        <v>345</v>
      </c>
      <c r="B226" s="3" t="s">
        <v>1520</v>
      </c>
      <c r="C226" s="31" t="s">
        <v>1487</v>
      </c>
      <c r="D226" s="31" t="s">
        <v>1521</v>
      </c>
      <c r="E226" s="32" t="s">
        <v>1488</v>
      </c>
      <c r="F226" s="33" t="s">
        <v>1522</v>
      </c>
      <c r="G226" s="33" t="s">
        <v>1523</v>
      </c>
      <c r="H226" s="34">
        <v>45715</v>
      </c>
      <c r="I226" s="34">
        <v>46079</v>
      </c>
      <c r="J226" s="31" t="str">
        <f t="shared" ca="1" si="10"/>
        <v>VIGENTE</v>
      </c>
      <c r="K226" s="35" t="s">
        <v>215</v>
      </c>
      <c r="L226" s="41" t="s">
        <v>4561</v>
      </c>
      <c r="M226" s="41" t="s">
        <v>4562</v>
      </c>
      <c r="N226" s="32" t="s">
        <v>397</v>
      </c>
      <c r="O226" s="32" t="s">
        <v>1524</v>
      </c>
      <c r="P226" s="32" t="s">
        <v>4518</v>
      </c>
      <c r="Q226" s="38"/>
    </row>
    <row r="227" spans="1:17" ht="89.25" x14ac:dyDescent="0.25">
      <c r="A227" s="92">
        <v>346</v>
      </c>
      <c r="B227" s="3" t="s">
        <v>1525</v>
      </c>
      <c r="C227" s="31" t="s">
        <v>1526</v>
      </c>
      <c r="D227" s="31" t="s">
        <v>1527</v>
      </c>
      <c r="E227" s="32" t="s">
        <v>1528</v>
      </c>
      <c r="F227" s="33" t="s">
        <v>263</v>
      </c>
      <c r="G227" s="33" t="s">
        <v>1529</v>
      </c>
      <c r="H227" s="34">
        <v>44994</v>
      </c>
      <c r="I227" s="34">
        <v>45724</v>
      </c>
      <c r="J227" s="31" t="str">
        <f t="shared" ca="1" si="10"/>
        <v>VENCIDO</v>
      </c>
      <c r="K227" s="35" t="s">
        <v>194</v>
      </c>
      <c r="L227" s="31" t="s">
        <v>1530</v>
      </c>
      <c r="M227" s="31" t="s">
        <v>1531</v>
      </c>
      <c r="N227" s="32" t="s">
        <v>1532</v>
      </c>
      <c r="O227" s="32" t="s">
        <v>1533</v>
      </c>
      <c r="P227" s="32" t="s">
        <v>1534</v>
      </c>
      <c r="Q227" s="38"/>
    </row>
    <row r="228" spans="1:17" ht="89.25" x14ac:dyDescent="0.25">
      <c r="A228" s="92">
        <v>347</v>
      </c>
      <c r="B228" s="3" t="s">
        <v>1535</v>
      </c>
      <c r="C228" s="31" t="s">
        <v>1536</v>
      </c>
      <c r="D228" s="31" t="s">
        <v>1537</v>
      </c>
      <c r="E228" s="32" t="s">
        <v>1538</v>
      </c>
      <c r="F228" s="33" t="s">
        <v>1539</v>
      </c>
      <c r="G228" s="33" t="s">
        <v>1540</v>
      </c>
      <c r="H228" s="34">
        <v>44992</v>
      </c>
      <c r="I228" s="34">
        <v>45357</v>
      </c>
      <c r="J228" s="31" t="s">
        <v>21</v>
      </c>
      <c r="K228" s="35" t="s">
        <v>45</v>
      </c>
      <c r="L228" s="31" t="s">
        <v>1541</v>
      </c>
      <c r="M228" s="31" t="s">
        <v>1542</v>
      </c>
      <c r="N228" s="32" t="s">
        <v>1543</v>
      </c>
      <c r="O228" s="32" t="s">
        <v>1544</v>
      </c>
      <c r="P228" s="32" t="s">
        <v>1545</v>
      </c>
      <c r="Q228" s="38"/>
    </row>
    <row r="229" spans="1:17" ht="204" x14ac:dyDescent="0.25">
      <c r="A229" s="92">
        <v>348</v>
      </c>
      <c r="B229" s="3" t="s">
        <v>1546</v>
      </c>
      <c r="C229" s="31" t="s">
        <v>1547</v>
      </c>
      <c r="D229" s="31" t="s">
        <v>1548</v>
      </c>
      <c r="E229" s="32" t="s">
        <v>1549</v>
      </c>
      <c r="F229" s="33" t="s">
        <v>1498</v>
      </c>
      <c r="G229" s="33" t="s">
        <v>1550</v>
      </c>
      <c r="H229" s="34">
        <v>44993</v>
      </c>
      <c r="I229" s="34">
        <v>45358</v>
      </c>
      <c r="J229" s="70" t="s">
        <v>1551</v>
      </c>
      <c r="K229" s="35" t="s">
        <v>215</v>
      </c>
      <c r="L229" s="31" t="s">
        <v>1333</v>
      </c>
      <c r="M229" s="31" t="s">
        <v>1501</v>
      </c>
      <c r="N229" s="32" t="s">
        <v>1502</v>
      </c>
      <c r="O229" s="32" t="s">
        <v>1503</v>
      </c>
      <c r="P229" s="32" t="s">
        <v>1504</v>
      </c>
      <c r="Q229" s="38"/>
    </row>
    <row r="230" spans="1:17" ht="76.5" x14ac:dyDescent="0.25">
      <c r="A230" s="92">
        <v>349</v>
      </c>
      <c r="B230" s="3" t="s">
        <v>1552</v>
      </c>
      <c r="C230" s="31" t="s">
        <v>1553</v>
      </c>
      <c r="D230" s="31" t="s">
        <v>1554</v>
      </c>
      <c r="E230" s="32" t="s">
        <v>1555</v>
      </c>
      <c r="F230" s="33" t="s">
        <v>1180</v>
      </c>
      <c r="G230" s="33" t="s">
        <v>1556</v>
      </c>
      <c r="H230" s="34">
        <v>44998</v>
      </c>
      <c r="I230" s="34">
        <v>45363</v>
      </c>
      <c r="J230" s="70" t="str">
        <f t="shared" ref="J230:J242" ca="1" si="11">IF(I230-TODAY()&lt;0,"VENCIDO",IF(I230-TODAY()&gt;=0,"VIGENTE",""))</f>
        <v>VENCIDO</v>
      </c>
      <c r="K230" s="35" t="s">
        <v>33</v>
      </c>
      <c r="L230" s="31" t="s">
        <v>1557</v>
      </c>
      <c r="M230" s="31" t="s">
        <v>1558</v>
      </c>
      <c r="N230" s="32" t="s">
        <v>164</v>
      </c>
      <c r="O230" s="32" t="s">
        <v>1559</v>
      </c>
      <c r="P230" s="32" t="s">
        <v>1560</v>
      </c>
      <c r="Q230" s="38"/>
    </row>
    <row r="231" spans="1:17" ht="76.5" x14ac:dyDescent="0.25">
      <c r="A231" s="92">
        <v>350</v>
      </c>
      <c r="B231" s="3" t="s">
        <v>1561</v>
      </c>
      <c r="C231" s="31" t="s">
        <v>1553</v>
      </c>
      <c r="D231" s="31" t="s">
        <v>1562</v>
      </c>
      <c r="E231" s="32" t="s">
        <v>1555</v>
      </c>
      <c r="F231" s="33" t="s">
        <v>1180</v>
      </c>
      <c r="G231" s="33" t="s">
        <v>1563</v>
      </c>
      <c r="H231" s="34">
        <v>44998</v>
      </c>
      <c r="I231" s="34">
        <v>45363</v>
      </c>
      <c r="J231" s="70" t="str">
        <f t="shared" ca="1" si="11"/>
        <v>VENCIDO</v>
      </c>
      <c r="K231" s="35" t="s">
        <v>33</v>
      </c>
      <c r="L231" s="31" t="s">
        <v>1557</v>
      </c>
      <c r="M231" s="31" t="s">
        <v>1558</v>
      </c>
      <c r="N231" s="32" t="s">
        <v>164</v>
      </c>
      <c r="O231" s="32" t="s">
        <v>1559</v>
      </c>
      <c r="P231" s="32" t="s">
        <v>1560</v>
      </c>
      <c r="Q231" s="38"/>
    </row>
    <row r="232" spans="1:17" ht="140.25" x14ac:dyDescent="0.25">
      <c r="A232" s="92">
        <v>351</v>
      </c>
      <c r="B232" s="3" t="s">
        <v>1564</v>
      </c>
      <c r="C232" s="31" t="s">
        <v>1565</v>
      </c>
      <c r="D232" s="31" t="s">
        <v>1566</v>
      </c>
      <c r="E232" s="32" t="s">
        <v>1567</v>
      </c>
      <c r="F232" s="33" t="s">
        <v>1320</v>
      </c>
      <c r="G232" s="33" t="s">
        <v>1568</v>
      </c>
      <c r="H232" s="34">
        <v>45365</v>
      </c>
      <c r="I232" s="34">
        <v>45729</v>
      </c>
      <c r="J232" s="31" t="str">
        <f t="shared" ca="1" si="11"/>
        <v>VENCIDO</v>
      </c>
      <c r="K232" s="35" t="s">
        <v>215</v>
      </c>
      <c r="L232" s="31" t="s">
        <v>5566</v>
      </c>
      <c r="M232" s="31" t="s">
        <v>5567</v>
      </c>
      <c r="N232" s="32" t="s">
        <v>2511</v>
      </c>
      <c r="O232" s="32" t="s">
        <v>1323</v>
      </c>
      <c r="P232" s="32" t="s">
        <v>1569</v>
      </c>
      <c r="Q232" s="38"/>
    </row>
    <row r="233" spans="1:17" ht="140.25" x14ac:dyDescent="0.25">
      <c r="A233" s="92">
        <v>352</v>
      </c>
      <c r="B233" s="3" t="s">
        <v>1570</v>
      </c>
      <c r="C233" s="31" t="s">
        <v>1565</v>
      </c>
      <c r="D233" s="31" t="s">
        <v>1566</v>
      </c>
      <c r="E233" s="32" t="s">
        <v>1567</v>
      </c>
      <c r="F233" s="33" t="s">
        <v>1522</v>
      </c>
      <c r="G233" s="33" t="s">
        <v>1571</v>
      </c>
      <c r="H233" s="34">
        <v>45730</v>
      </c>
      <c r="I233" s="34">
        <v>46094</v>
      </c>
      <c r="J233" s="31" t="str">
        <f t="shared" ca="1" si="11"/>
        <v>VIGENTE</v>
      </c>
      <c r="K233" s="35" t="s">
        <v>215</v>
      </c>
      <c r="L233" s="31" t="s">
        <v>5320</v>
      </c>
      <c r="M233" s="31" t="s">
        <v>5319</v>
      </c>
      <c r="N233" s="31" t="s">
        <v>397</v>
      </c>
      <c r="O233" s="31" t="s">
        <v>5293</v>
      </c>
      <c r="P233" s="31" t="s">
        <v>2395</v>
      </c>
      <c r="Q233" s="38"/>
    </row>
    <row r="234" spans="1:17" ht="153" x14ac:dyDescent="0.25">
      <c r="A234" s="92">
        <v>353</v>
      </c>
      <c r="B234" s="3" t="s">
        <v>1572</v>
      </c>
      <c r="C234" s="31" t="s">
        <v>1565</v>
      </c>
      <c r="D234" s="31" t="s">
        <v>1573</v>
      </c>
      <c r="E234" s="32" t="s">
        <v>1574</v>
      </c>
      <c r="F234" s="33" t="s">
        <v>1522</v>
      </c>
      <c r="G234" s="33">
        <v>229200</v>
      </c>
      <c r="H234" s="34">
        <v>45730</v>
      </c>
      <c r="I234" s="34">
        <v>46094</v>
      </c>
      <c r="J234" s="31" t="str">
        <f t="shared" ca="1" si="11"/>
        <v>VIGENTE</v>
      </c>
      <c r="K234" s="35" t="s">
        <v>215</v>
      </c>
      <c r="L234" s="31" t="s">
        <v>5524</v>
      </c>
      <c r="M234" s="31" t="s">
        <v>5523</v>
      </c>
      <c r="N234" s="31" t="s">
        <v>397</v>
      </c>
      <c r="O234" s="31" t="s">
        <v>4522</v>
      </c>
      <c r="P234" s="31" t="s">
        <v>2395</v>
      </c>
      <c r="Q234" s="38"/>
    </row>
    <row r="235" spans="1:17" ht="153" x14ac:dyDescent="0.25">
      <c r="A235" s="92">
        <v>354</v>
      </c>
      <c r="B235" s="3" t="s">
        <v>1575</v>
      </c>
      <c r="C235" s="31" t="s">
        <v>1565</v>
      </c>
      <c r="D235" s="31" t="s">
        <v>1573</v>
      </c>
      <c r="E235" s="32" t="s">
        <v>1574</v>
      </c>
      <c r="F235" s="33" t="s">
        <v>1320</v>
      </c>
      <c r="G235" s="33" t="s">
        <v>1576</v>
      </c>
      <c r="H235" s="34">
        <v>45730</v>
      </c>
      <c r="I235" s="34">
        <v>46094</v>
      </c>
      <c r="J235" s="31" t="s">
        <v>239</v>
      </c>
      <c r="K235" s="35" t="s">
        <v>215</v>
      </c>
      <c r="L235" s="31" t="s">
        <v>4477</v>
      </c>
      <c r="M235" s="31" t="s">
        <v>4478</v>
      </c>
      <c r="N235" s="31" t="s">
        <v>2511</v>
      </c>
      <c r="O235" s="31" t="s">
        <v>1323</v>
      </c>
      <c r="P235" s="31" t="s">
        <v>1577</v>
      </c>
      <c r="Q235" s="32"/>
    </row>
    <row r="236" spans="1:17" ht="153" x14ac:dyDescent="0.25">
      <c r="A236" s="92">
        <v>355</v>
      </c>
      <c r="B236" s="3" t="s">
        <v>1578</v>
      </c>
      <c r="C236" s="31" t="s">
        <v>1565</v>
      </c>
      <c r="D236" s="31" t="s">
        <v>1573</v>
      </c>
      <c r="E236" s="32" t="s">
        <v>1574</v>
      </c>
      <c r="F236" s="33" t="s">
        <v>4616</v>
      </c>
      <c r="G236" s="33">
        <v>840400</v>
      </c>
      <c r="H236" s="34">
        <v>45730</v>
      </c>
      <c r="I236" s="34">
        <v>46094</v>
      </c>
      <c r="J236" s="31" t="str">
        <f t="shared" ca="1" si="11"/>
        <v>VIGENTE</v>
      </c>
      <c r="K236" s="35" t="s">
        <v>215</v>
      </c>
      <c r="L236" s="31" t="s">
        <v>4614</v>
      </c>
      <c r="M236" s="31" t="s">
        <v>4615</v>
      </c>
      <c r="N236" s="31" t="s">
        <v>4617</v>
      </c>
      <c r="O236" s="31" t="s">
        <v>4618</v>
      </c>
      <c r="P236" s="31" t="s">
        <v>4619</v>
      </c>
      <c r="Q236" s="32"/>
    </row>
    <row r="237" spans="1:17" ht="102" x14ac:dyDescent="0.25">
      <c r="A237" s="92">
        <v>356</v>
      </c>
      <c r="B237" s="3" t="s">
        <v>1579</v>
      </c>
      <c r="C237" s="31" t="s">
        <v>1580</v>
      </c>
      <c r="D237" s="31" t="s">
        <v>1581</v>
      </c>
      <c r="E237" s="32" t="s">
        <v>1582</v>
      </c>
      <c r="F237" s="33" t="s">
        <v>843</v>
      </c>
      <c r="G237" s="33" t="s">
        <v>1583</v>
      </c>
      <c r="H237" s="34">
        <v>45368</v>
      </c>
      <c r="I237" s="34">
        <v>45732</v>
      </c>
      <c r="J237" s="31" t="str">
        <f t="shared" ca="1" si="11"/>
        <v>VENCIDO</v>
      </c>
      <c r="K237" s="35" t="s">
        <v>54</v>
      </c>
      <c r="L237" s="31" t="s">
        <v>1584</v>
      </c>
      <c r="M237" s="31" t="s">
        <v>1585</v>
      </c>
      <c r="N237" s="32" t="s">
        <v>1226</v>
      </c>
      <c r="O237" s="32" t="s">
        <v>1586</v>
      </c>
      <c r="P237" s="32" t="s">
        <v>1587</v>
      </c>
      <c r="Q237" s="32"/>
    </row>
    <row r="238" spans="1:17" ht="102" x14ac:dyDescent="0.25">
      <c r="A238" s="92">
        <v>357</v>
      </c>
      <c r="B238" s="3" t="s">
        <v>1588</v>
      </c>
      <c r="C238" s="31" t="s">
        <v>1580</v>
      </c>
      <c r="D238" s="31" t="s">
        <v>1589</v>
      </c>
      <c r="E238" s="32" t="s">
        <v>1582</v>
      </c>
      <c r="F238" s="33" t="s">
        <v>843</v>
      </c>
      <c r="G238" s="33" t="s">
        <v>1590</v>
      </c>
      <c r="H238" s="34">
        <v>45368</v>
      </c>
      <c r="I238" s="34">
        <v>45732</v>
      </c>
      <c r="J238" s="31" t="str">
        <f t="shared" ca="1" si="11"/>
        <v>VENCIDO</v>
      </c>
      <c r="K238" s="35" t="s">
        <v>54</v>
      </c>
      <c r="L238" s="31" t="s">
        <v>1591</v>
      </c>
      <c r="M238" s="31" t="s">
        <v>1592</v>
      </c>
      <c r="N238" s="32" t="s">
        <v>1226</v>
      </c>
      <c r="O238" s="32" t="s">
        <v>1350</v>
      </c>
      <c r="P238" s="32" t="s">
        <v>1593</v>
      </c>
      <c r="Q238" s="32"/>
    </row>
    <row r="239" spans="1:17" ht="140.25" x14ac:dyDescent="0.25">
      <c r="A239" s="92">
        <v>358</v>
      </c>
      <c r="B239" s="3" t="s">
        <v>1594</v>
      </c>
      <c r="C239" s="31" t="s">
        <v>1595</v>
      </c>
      <c r="D239" s="31" t="s">
        <v>1596</v>
      </c>
      <c r="E239" s="32" t="s">
        <v>1597</v>
      </c>
      <c r="F239" s="33" t="s">
        <v>960</v>
      </c>
      <c r="G239" s="33" t="s">
        <v>1598</v>
      </c>
      <c r="H239" s="34">
        <v>45007</v>
      </c>
      <c r="I239" s="34">
        <v>45372</v>
      </c>
      <c r="J239" s="70" t="str">
        <f t="shared" ca="1" si="11"/>
        <v>VENCIDO</v>
      </c>
      <c r="K239" s="35" t="s">
        <v>194</v>
      </c>
      <c r="L239" s="31" t="s">
        <v>1599</v>
      </c>
      <c r="M239" s="31" t="s">
        <v>1600</v>
      </c>
      <c r="N239" s="32" t="s">
        <v>1601</v>
      </c>
      <c r="O239" s="32" t="s">
        <v>1602</v>
      </c>
      <c r="P239" s="32" t="s">
        <v>1603</v>
      </c>
      <c r="Q239" s="38"/>
    </row>
    <row r="240" spans="1:17" ht="63.75" x14ac:dyDescent="0.25">
      <c r="A240" s="92">
        <v>359</v>
      </c>
      <c r="B240" s="3" t="s">
        <v>1604</v>
      </c>
      <c r="C240" s="31" t="s">
        <v>1595</v>
      </c>
      <c r="D240" s="31" t="s">
        <v>1605</v>
      </c>
      <c r="E240" s="32" t="s">
        <v>1597</v>
      </c>
      <c r="F240" s="33" t="s">
        <v>960</v>
      </c>
      <c r="G240" s="33" t="s">
        <v>1606</v>
      </c>
      <c r="H240" s="34">
        <v>45007</v>
      </c>
      <c r="I240" s="34">
        <v>45372</v>
      </c>
      <c r="J240" s="70" t="str">
        <f t="shared" ca="1" si="11"/>
        <v>VENCIDO</v>
      </c>
      <c r="K240" s="35" t="s">
        <v>194</v>
      </c>
      <c r="L240" s="31" t="s">
        <v>1584</v>
      </c>
      <c r="M240" s="31" t="s">
        <v>1607</v>
      </c>
      <c r="N240" s="32" t="s">
        <v>1190</v>
      </c>
      <c r="O240" s="32" t="s">
        <v>1608</v>
      </c>
      <c r="P240" s="32" t="s">
        <v>1609</v>
      </c>
      <c r="Q240" s="32"/>
    </row>
    <row r="241" spans="1:17" ht="63.75" x14ac:dyDescent="0.25">
      <c r="A241" s="92">
        <v>360</v>
      </c>
      <c r="B241" s="3" t="s">
        <v>1610</v>
      </c>
      <c r="C241" s="31" t="s">
        <v>1595</v>
      </c>
      <c r="D241" s="31" t="s">
        <v>1611</v>
      </c>
      <c r="E241" s="32" t="s">
        <v>1597</v>
      </c>
      <c r="F241" s="33" t="s">
        <v>960</v>
      </c>
      <c r="G241" s="33" t="s">
        <v>1612</v>
      </c>
      <c r="H241" s="34">
        <v>45007</v>
      </c>
      <c r="I241" s="34">
        <v>45372</v>
      </c>
      <c r="J241" s="70" t="str">
        <f t="shared" ca="1" si="11"/>
        <v>VENCIDO</v>
      </c>
      <c r="K241" s="35" t="s">
        <v>194</v>
      </c>
      <c r="L241" s="31" t="s">
        <v>1530</v>
      </c>
      <c r="M241" s="31" t="s">
        <v>1613</v>
      </c>
      <c r="N241" s="32" t="s">
        <v>1614</v>
      </c>
      <c r="O241" s="32" t="s">
        <v>1602</v>
      </c>
      <c r="P241" s="32" t="s">
        <v>1603</v>
      </c>
      <c r="Q241" s="32"/>
    </row>
    <row r="242" spans="1:17" ht="63.75" x14ac:dyDescent="0.25">
      <c r="A242" s="92">
        <v>361</v>
      </c>
      <c r="B242" s="3" t="s">
        <v>1615</v>
      </c>
      <c r="C242" s="31" t="s">
        <v>1595</v>
      </c>
      <c r="D242" s="31" t="s">
        <v>1616</v>
      </c>
      <c r="E242" s="32" t="s">
        <v>1597</v>
      </c>
      <c r="F242" s="33" t="s">
        <v>960</v>
      </c>
      <c r="G242" s="33" t="s">
        <v>1617</v>
      </c>
      <c r="H242" s="34">
        <v>45007</v>
      </c>
      <c r="I242" s="34">
        <v>45372</v>
      </c>
      <c r="J242" s="70" t="str">
        <f t="shared" ca="1" si="11"/>
        <v>VENCIDO</v>
      </c>
      <c r="K242" s="35" t="s">
        <v>194</v>
      </c>
      <c r="L242" s="31" t="s">
        <v>1437</v>
      </c>
      <c r="M242" s="31" t="s">
        <v>1618</v>
      </c>
      <c r="N242" s="32" t="s">
        <v>1190</v>
      </c>
      <c r="O242" s="32" t="s">
        <v>1602</v>
      </c>
      <c r="P242" s="32" t="s">
        <v>1603</v>
      </c>
      <c r="Q242" s="32"/>
    </row>
    <row r="243" spans="1:17" ht="76.5" x14ac:dyDescent="0.25">
      <c r="A243" s="92">
        <v>362</v>
      </c>
      <c r="B243" s="3" t="s">
        <v>1619</v>
      </c>
      <c r="C243" s="31" t="s">
        <v>1620</v>
      </c>
      <c r="D243" s="31" t="s">
        <v>1621</v>
      </c>
      <c r="E243" s="32" t="s">
        <v>1622</v>
      </c>
      <c r="F243" s="33" t="s">
        <v>1623</v>
      </c>
      <c r="G243" s="33" t="s">
        <v>1624</v>
      </c>
      <c r="H243" s="34">
        <v>45008</v>
      </c>
      <c r="I243" s="34">
        <v>45373</v>
      </c>
      <c r="J243" s="70" t="s">
        <v>21</v>
      </c>
      <c r="K243" s="35" t="s">
        <v>22</v>
      </c>
      <c r="L243" s="31" t="s">
        <v>1591</v>
      </c>
      <c r="M243" s="31" t="s">
        <v>1625</v>
      </c>
      <c r="N243" s="32" t="s">
        <v>93</v>
      </c>
      <c r="O243" s="32" t="s">
        <v>1626</v>
      </c>
      <c r="P243" s="32" t="s">
        <v>1627</v>
      </c>
      <c r="Q243" s="32"/>
    </row>
    <row r="244" spans="1:17" ht="344.25" x14ac:dyDescent="0.25">
      <c r="A244" s="92">
        <v>363</v>
      </c>
      <c r="B244" s="3" t="s">
        <v>1628</v>
      </c>
      <c r="C244" s="31" t="s">
        <v>1629</v>
      </c>
      <c r="D244" s="31" t="s">
        <v>1630</v>
      </c>
      <c r="E244" s="32" t="s">
        <v>1631</v>
      </c>
      <c r="F244" s="33" t="s">
        <v>160</v>
      </c>
      <c r="G244" s="33" t="s">
        <v>1632</v>
      </c>
      <c r="H244" s="34">
        <v>45743</v>
      </c>
      <c r="I244" s="34">
        <v>46107</v>
      </c>
      <c r="J244" s="31" t="s">
        <v>239</v>
      </c>
      <c r="K244" s="35" t="s">
        <v>194</v>
      </c>
      <c r="L244" s="31" t="s">
        <v>4982</v>
      </c>
      <c r="M244" s="31" t="s">
        <v>4979</v>
      </c>
      <c r="N244" s="32" t="s">
        <v>4980</v>
      </c>
      <c r="O244" s="32" t="s">
        <v>1633</v>
      </c>
      <c r="P244" s="32" t="s">
        <v>4981</v>
      </c>
      <c r="Q244" s="32"/>
    </row>
    <row r="245" spans="1:17" ht="114.75" x14ac:dyDescent="0.25">
      <c r="A245" s="92">
        <v>364</v>
      </c>
      <c r="B245" s="3" t="s">
        <v>1635</v>
      </c>
      <c r="C245" s="31" t="s">
        <v>1636</v>
      </c>
      <c r="D245" s="31" t="s">
        <v>1637</v>
      </c>
      <c r="E245" s="32" t="s">
        <v>1638</v>
      </c>
      <c r="F245" s="33" t="s">
        <v>160</v>
      </c>
      <c r="G245" s="33" t="s">
        <v>1639</v>
      </c>
      <c r="H245" s="34">
        <v>45013</v>
      </c>
      <c r="I245" s="34">
        <v>45378</v>
      </c>
      <c r="J245" s="31" t="s">
        <v>21</v>
      </c>
      <c r="K245" s="35" t="s">
        <v>194</v>
      </c>
      <c r="L245" s="31" t="s">
        <v>1437</v>
      </c>
      <c r="M245" s="31" t="s">
        <v>1640</v>
      </c>
      <c r="N245" s="31" t="s">
        <v>328</v>
      </c>
      <c r="O245" s="31" t="s">
        <v>1641</v>
      </c>
      <c r="P245" s="31" t="s">
        <v>1642</v>
      </c>
      <c r="Q245" s="32"/>
    </row>
    <row r="246" spans="1:17" ht="76.5" x14ac:dyDescent="0.25">
      <c r="A246" s="92">
        <v>365</v>
      </c>
      <c r="B246" s="3" t="s">
        <v>1643</v>
      </c>
      <c r="C246" s="31" t="s">
        <v>1644</v>
      </c>
      <c r="D246" s="31" t="s">
        <v>1562</v>
      </c>
      <c r="E246" s="32" t="s">
        <v>1645</v>
      </c>
      <c r="F246" s="33" t="s">
        <v>591</v>
      </c>
      <c r="G246" s="33" t="s">
        <v>1646</v>
      </c>
      <c r="H246" s="34">
        <v>45028</v>
      </c>
      <c r="I246" s="34">
        <v>45393</v>
      </c>
      <c r="J246" s="70" t="str">
        <f t="shared" ref="J246:J282" ca="1" si="12">IF(I246-TODAY()&lt;0,"VENCIDO",IF(I246-TODAY()&gt;=0,"VIGENTE",""))</f>
        <v>VENCIDO</v>
      </c>
      <c r="K246" s="35" t="s">
        <v>54</v>
      </c>
      <c r="L246" s="31" t="s">
        <v>1647</v>
      </c>
      <c r="M246" s="31" t="s">
        <v>1648</v>
      </c>
      <c r="N246" s="31" t="s">
        <v>856</v>
      </c>
      <c r="O246" s="31" t="s">
        <v>1649</v>
      </c>
      <c r="P246" s="31" t="s">
        <v>1650</v>
      </c>
      <c r="Q246" s="32"/>
    </row>
    <row r="247" spans="1:17" ht="76.5" x14ac:dyDescent="0.25">
      <c r="A247" s="92">
        <v>366</v>
      </c>
      <c r="B247" s="3" t="s">
        <v>1651</v>
      </c>
      <c r="C247" s="31" t="s">
        <v>1644</v>
      </c>
      <c r="D247" s="31" t="s">
        <v>1652</v>
      </c>
      <c r="E247" s="32" t="s">
        <v>1645</v>
      </c>
      <c r="F247" s="33" t="s">
        <v>591</v>
      </c>
      <c r="G247" s="33" t="s">
        <v>1653</v>
      </c>
      <c r="H247" s="34">
        <v>45028</v>
      </c>
      <c r="I247" s="34">
        <v>45393</v>
      </c>
      <c r="J247" s="70" t="str">
        <f t="shared" ca="1" si="12"/>
        <v>VENCIDO</v>
      </c>
      <c r="K247" s="35" t="s">
        <v>54</v>
      </c>
      <c r="L247" s="31" t="s">
        <v>1654</v>
      </c>
      <c r="M247" s="31" t="s">
        <v>1648</v>
      </c>
      <c r="N247" s="31" t="s">
        <v>856</v>
      </c>
      <c r="O247" s="31" t="s">
        <v>1649</v>
      </c>
      <c r="P247" s="31" t="s">
        <v>1650</v>
      </c>
      <c r="Q247" s="32"/>
    </row>
    <row r="248" spans="1:17" ht="76.5" x14ac:dyDescent="0.25">
      <c r="A248" s="92">
        <v>367</v>
      </c>
      <c r="B248" s="3" t="s">
        <v>1655</v>
      </c>
      <c r="C248" s="31" t="s">
        <v>1644</v>
      </c>
      <c r="D248" s="31" t="s">
        <v>1554</v>
      </c>
      <c r="E248" s="32" t="s">
        <v>1645</v>
      </c>
      <c r="F248" s="33" t="s">
        <v>591</v>
      </c>
      <c r="G248" s="33" t="s">
        <v>1656</v>
      </c>
      <c r="H248" s="34">
        <v>45028</v>
      </c>
      <c r="I248" s="34">
        <v>45393</v>
      </c>
      <c r="J248" s="70" t="str">
        <f t="shared" ca="1" si="12"/>
        <v>VENCIDO</v>
      </c>
      <c r="K248" s="35" t="s">
        <v>54</v>
      </c>
      <c r="L248" s="31" t="s">
        <v>1654</v>
      </c>
      <c r="M248" s="31" t="s">
        <v>1648</v>
      </c>
      <c r="N248" s="31" t="s">
        <v>856</v>
      </c>
      <c r="O248" s="31" t="s">
        <v>1649</v>
      </c>
      <c r="P248" s="31" t="s">
        <v>1650</v>
      </c>
      <c r="Q248" s="32"/>
    </row>
    <row r="249" spans="1:17" ht="63.75" x14ac:dyDescent="0.25">
      <c r="A249" s="92">
        <v>368</v>
      </c>
      <c r="B249" s="3" t="s">
        <v>1657</v>
      </c>
      <c r="C249" s="31" t="s">
        <v>1658</v>
      </c>
      <c r="D249" s="31" t="s">
        <v>1659</v>
      </c>
      <c r="E249" s="32" t="s">
        <v>1660</v>
      </c>
      <c r="F249" s="33" t="s">
        <v>591</v>
      </c>
      <c r="G249" s="33" t="s">
        <v>1661</v>
      </c>
      <c r="H249" s="34">
        <v>45015</v>
      </c>
      <c r="I249" s="34">
        <v>45380</v>
      </c>
      <c r="J249" s="70" t="str">
        <f t="shared" ca="1" si="12"/>
        <v>VENCIDO</v>
      </c>
      <c r="K249" s="35" t="s">
        <v>54</v>
      </c>
      <c r="L249" s="31" t="s">
        <v>1662</v>
      </c>
      <c r="M249" s="31" t="s">
        <v>1613</v>
      </c>
      <c r="N249" s="31" t="s">
        <v>638</v>
      </c>
      <c r="O249" s="31" t="s">
        <v>1040</v>
      </c>
      <c r="P249" s="31" t="s">
        <v>1456</v>
      </c>
      <c r="Q249" s="32" t="s">
        <v>1457</v>
      </c>
    </row>
    <row r="250" spans="1:17" ht="63.75" x14ac:dyDescent="0.25">
      <c r="A250" s="92">
        <v>369</v>
      </c>
      <c r="B250" s="3" t="s">
        <v>1663</v>
      </c>
      <c r="C250" s="31" t="s">
        <v>1658</v>
      </c>
      <c r="D250" s="31" t="s">
        <v>1664</v>
      </c>
      <c r="E250" s="32" t="s">
        <v>1660</v>
      </c>
      <c r="F250" s="33" t="s">
        <v>591</v>
      </c>
      <c r="G250" s="33" t="s">
        <v>1665</v>
      </c>
      <c r="H250" s="34">
        <v>45015</v>
      </c>
      <c r="I250" s="34">
        <v>45380</v>
      </c>
      <c r="J250" s="70" t="str">
        <f t="shared" ca="1" si="12"/>
        <v>VENCIDO</v>
      </c>
      <c r="K250" s="35" t="s">
        <v>54</v>
      </c>
      <c r="L250" s="31" t="s">
        <v>1530</v>
      </c>
      <c r="M250" s="31" t="s">
        <v>1613</v>
      </c>
      <c r="N250" s="31" t="s">
        <v>638</v>
      </c>
      <c r="O250" s="31" t="s">
        <v>1040</v>
      </c>
      <c r="P250" s="31" t="s">
        <v>1456</v>
      </c>
      <c r="Q250" s="32" t="s">
        <v>1457</v>
      </c>
    </row>
    <row r="251" spans="1:17" ht="127.5" x14ac:dyDescent="0.25">
      <c r="A251" s="92">
        <v>370</v>
      </c>
      <c r="B251" s="3" t="s">
        <v>1666</v>
      </c>
      <c r="C251" s="31" t="s">
        <v>1667</v>
      </c>
      <c r="D251" s="31" t="s">
        <v>1668</v>
      </c>
      <c r="E251" s="32" t="s">
        <v>1669</v>
      </c>
      <c r="F251" s="33" t="s">
        <v>160</v>
      </c>
      <c r="G251" s="33" t="s">
        <v>1670</v>
      </c>
      <c r="H251" s="34">
        <v>45747</v>
      </c>
      <c r="I251" s="34">
        <v>46111</v>
      </c>
      <c r="J251" s="31" t="str">
        <f t="shared" ca="1" si="12"/>
        <v>VIGENTE</v>
      </c>
      <c r="K251" s="35" t="s">
        <v>194</v>
      </c>
      <c r="L251" s="31" t="s">
        <v>4984</v>
      </c>
      <c r="M251" s="31" t="s">
        <v>4983</v>
      </c>
      <c r="N251" s="31" t="s">
        <v>4925</v>
      </c>
      <c r="O251" s="31" t="s">
        <v>1671</v>
      </c>
      <c r="P251" s="31" t="s">
        <v>4386</v>
      </c>
      <c r="Q251" s="32"/>
    </row>
    <row r="252" spans="1:17" ht="127.5" x14ac:dyDescent="0.25">
      <c r="A252" s="92">
        <v>371</v>
      </c>
      <c r="B252" s="3" t="s">
        <v>1673</v>
      </c>
      <c r="C252" s="31" t="s">
        <v>1667</v>
      </c>
      <c r="D252" s="31" t="s">
        <v>1674</v>
      </c>
      <c r="E252" s="32" t="s">
        <v>1669</v>
      </c>
      <c r="F252" s="33" t="s">
        <v>310</v>
      </c>
      <c r="G252" s="33" t="s">
        <v>1675</v>
      </c>
      <c r="H252" s="34">
        <v>45382</v>
      </c>
      <c r="I252" s="34">
        <v>45746</v>
      </c>
      <c r="J252" s="31" t="str">
        <f t="shared" ca="1" si="12"/>
        <v>VENCIDO</v>
      </c>
      <c r="K252" s="35" t="s">
        <v>194</v>
      </c>
      <c r="L252" s="31" t="s">
        <v>1676</v>
      </c>
      <c r="M252" s="31" t="s">
        <v>1677</v>
      </c>
      <c r="N252" s="31" t="s">
        <v>328</v>
      </c>
      <c r="O252" s="31" t="s">
        <v>1672</v>
      </c>
      <c r="P252" s="31" t="s">
        <v>1633</v>
      </c>
      <c r="Q252" s="32"/>
    </row>
    <row r="253" spans="1:17" ht="409.5" x14ac:dyDescent="0.25">
      <c r="A253" s="92">
        <v>372</v>
      </c>
      <c r="B253" s="3" t="s">
        <v>1678</v>
      </c>
      <c r="C253" s="31" t="s">
        <v>1679</v>
      </c>
      <c r="D253" s="31" t="s">
        <v>1680</v>
      </c>
      <c r="E253" s="32" t="s">
        <v>1681</v>
      </c>
      <c r="F253" s="33" t="s">
        <v>1682</v>
      </c>
      <c r="G253" s="33" t="s">
        <v>1683</v>
      </c>
      <c r="H253" s="34">
        <v>45019</v>
      </c>
      <c r="I253" s="34">
        <v>45749</v>
      </c>
      <c r="J253" s="31" t="str">
        <f t="shared" ca="1" si="12"/>
        <v>VENCIDO</v>
      </c>
      <c r="K253" s="35" t="s">
        <v>54</v>
      </c>
      <c r="L253" s="31" t="s">
        <v>4564</v>
      </c>
      <c r="M253" s="31" t="s">
        <v>4563</v>
      </c>
      <c r="N253" s="31" t="s">
        <v>558</v>
      </c>
      <c r="O253" s="31" t="s">
        <v>283</v>
      </c>
      <c r="P253" s="31" t="s">
        <v>1684</v>
      </c>
      <c r="Q253" s="32" t="s">
        <v>4565</v>
      </c>
    </row>
    <row r="254" spans="1:17" ht="89.25" x14ac:dyDescent="0.25">
      <c r="A254" s="92">
        <v>373</v>
      </c>
      <c r="B254" s="3" t="s">
        <v>1685</v>
      </c>
      <c r="C254" s="31" t="s">
        <v>1686</v>
      </c>
      <c r="D254" s="31" t="s">
        <v>1687</v>
      </c>
      <c r="E254" s="32" t="s">
        <v>1688</v>
      </c>
      <c r="F254" s="33" t="s">
        <v>877</v>
      </c>
      <c r="G254" s="33" t="s">
        <v>1689</v>
      </c>
      <c r="H254" s="34">
        <v>45028</v>
      </c>
      <c r="I254" s="34">
        <v>45393</v>
      </c>
      <c r="J254" s="31" t="str">
        <f t="shared" ca="1" si="12"/>
        <v>VENCIDO</v>
      </c>
      <c r="K254" s="35" t="s">
        <v>45</v>
      </c>
      <c r="L254" s="41" t="s">
        <v>1690</v>
      </c>
      <c r="M254" s="41" t="s">
        <v>1648</v>
      </c>
      <c r="N254" s="31" t="s">
        <v>879</v>
      </c>
      <c r="O254" s="31" t="s">
        <v>1371</v>
      </c>
      <c r="P254" s="31" t="s">
        <v>742</v>
      </c>
      <c r="Q254" s="32"/>
    </row>
    <row r="255" spans="1:17" ht="89.25" x14ac:dyDescent="0.25">
      <c r="A255" s="92">
        <v>374</v>
      </c>
      <c r="B255" s="3" t="s">
        <v>1691</v>
      </c>
      <c r="C255" s="31" t="s">
        <v>1692</v>
      </c>
      <c r="D255" s="31" t="s">
        <v>1693</v>
      </c>
      <c r="E255" s="32" t="s">
        <v>1694</v>
      </c>
      <c r="F255" s="33" t="s">
        <v>150</v>
      </c>
      <c r="G255" s="33" t="s">
        <v>1695</v>
      </c>
      <c r="H255" s="34">
        <v>45386</v>
      </c>
      <c r="I255" s="34">
        <v>45750</v>
      </c>
      <c r="J255" s="31" t="str">
        <f t="shared" ca="1" si="12"/>
        <v>VENCIDO</v>
      </c>
      <c r="K255" s="36" t="s">
        <v>33</v>
      </c>
      <c r="L255" s="41" t="s">
        <v>1437</v>
      </c>
      <c r="M255" s="41" t="s">
        <v>1696</v>
      </c>
      <c r="N255" s="31" t="s">
        <v>164</v>
      </c>
      <c r="O255" s="31" t="s">
        <v>1697</v>
      </c>
      <c r="P255" s="31" t="s">
        <v>1698</v>
      </c>
      <c r="Q255" s="32"/>
    </row>
    <row r="256" spans="1:17" ht="409.5" x14ac:dyDescent="0.25">
      <c r="A256" s="92">
        <v>375</v>
      </c>
      <c r="B256" s="3" t="s">
        <v>1699</v>
      </c>
      <c r="C256" s="31" t="s">
        <v>1700</v>
      </c>
      <c r="D256" s="31" t="s">
        <v>1701</v>
      </c>
      <c r="E256" s="32" t="s">
        <v>1702</v>
      </c>
      <c r="F256" s="33" t="s">
        <v>20</v>
      </c>
      <c r="G256" s="33" t="s">
        <v>1703</v>
      </c>
      <c r="H256" s="34">
        <v>45923</v>
      </c>
      <c r="I256" s="34">
        <v>46834</v>
      </c>
      <c r="J256" s="31" t="str">
        <f t="shared" ca="1" si="12"/>
        <v>VIGENTE</v>
      </c>
      <c r="K256" s="35" t="s">
        <v>54</v>
      </c>
      <c r="L256" s="31" t="s">
        <v>5858</v>
      </c>
      <c r="M256" s="31" t="s">
        <v>6061</v>
      </c>
      <c r="N256" s="31" t="s">
        <v>1704</v>
      </c>
      <c r="O256" s="31" t="s">
        <v>5321</v>
      </c>
      <c r="P256" s="31" t="s">
        <v>5329</v>
      </c>
      <c r="Q256" s="31" t="s">
        <v>6031</v>
      </c>
    </row>
    <row r="257" spans="1:17" ht="111.75" customHeight="1" x14ac:dyDescent="0.25">
      <c r="A257" s="92"/>
      <c r="B257" s="3" t="s">
        <v>4227</v>
      </c>
      <c r="C257" s="31" t="s">
        <v>4232</v>
      </c>
      <c r="D257" s="31" t="s">
        <v>4228</v>
      </c>
      <c r="E257" s="32" t="s">
        <v>4231</v>
      </c>
      <c r="F257" s="33" t="s">
        <v>630</v>
      </c>
      <c r="G257" s="33">
        <v>2006856</v>
      </c>
      <c r="H257" s="34">
        <v>45757</v>
      </c>
      <c r="I257" s="34">
        <v>46486</v>
      </c>
      <c r="J257" s="31" t="s">
        <v>239</v>
      </c>
      <c r="K257" s="35" t="s">
        <v>54</v>
      </c>
      <c r="L257" s="31" t="s">
        <v>1437</v>
      </c>
      <c r="M257" s="31" t="s">
        <v>4230</v>
      </c>
      <c r="N257" s="31" t="s">
        <v>638</v>
      </c>
      <c r="O257" s="31" t="s">
        <v>1040</v>
      </c>
      <c r="P257" s="31" t="s">
        <v>4229</v>
      </c>
      <c r="Q257" s="31"/>
    </row>
    <row r="258" spans="1:17" ht="102" x14ac:dyDescent="0.25">
      <c r="A258" s="92">
        <v>376</v>
      </c>
      <c r="B258" s="3" t="s">
        <v>1705</v>
      </c>
      <c r="C258" s="31" t="s">
        <v>1706</v>
      </c>
      <c r="D258" s="31" t="s">
        <v>1707</v>
      </c>
      <c r="E258" s="32" t="s">
        <v>1708</v>
      </c>
      <c r="F258" s="33"/>
      <c r="G258" s="33">
        <v>1433096</v>
      </c>
      <c r="H258" s="34">
        <v>45400</v>
      </c>
      <c r="I258" s="34">
        <v>45764</v>
      </c>
      <c r="J258" s="31" t="str">
        <f t="shared" ca="1" si="12"/>
        <v>VENCIDO</v>
      </c>
      <c r="K258" s="35" t="s">
        <v>215</v>
      </c>
      <c r="L258" s="31" t="s">
        <v>1709</v>
      </c>
      <c r="M258" s="31" t="s">
        <v>1710</v>
      </c>
      <c r="N258" s="31" t="s">
        <v>419</v>
      </c>
      <c r="O258" s="31" t="s">
        <v>1711</v>
      </c>
      <c r="P258" s="31" t="s">
        <v>1712</v>
      </c>
      <c r="Q258" s="32"/>
    </row>
    <row r="259" spans="1:17" ht="127.5" x14ac:dyDescent="0.25">
      <c r="A259" s="92">
        <v>377</v>
      </c>
      <c r="B259" s="3" t="s">
        <v>1713</v>
      </c>
      <c r="C259" s="31" t="s">
        <v>1714</v>
      </c>
      <c r="D259" s="31" t="s">
        <v>1715</v>
      </c>
      <c r="E259" s="32" t="s">
        <v>1716</v>
      </c>
      <c r="F259" s="33" t="s">
        <v>877</v>
      </c>
      <c r="G259" s="33" t="s">
        <v>1717</v>
      </c>
      <c r="H259" s="34">
        <v>45044</v>
      </c>
      <c r="I259" s="34">
        <v>45409</v>
      </c>
      <c r="J259" s="31" t="str">
        <f t="shared" ca="1" si="12"/>
        <v>VENCIDO</v>
      </c>
      <c r="K259" s="35" t="s">
        <v>45</v>
      </c>
      <c r="L259" s="31" t="s">
        <v>1718</v>
      </c>
      <c r="M259" s="31" t="s">
        <v>1719</v>
      </c>
      <c r="N259" s="31" t="s">
        <v>879</v>
      </c>
      <c r="O259" s="31" t="s">
        <v>1370</v>
      </c>
      <c r="P259" s="31" t="s">
        <v>1720</v>
      </c>
      <c r="Q259" s="32" t="s">
        <v>4018</v>
      </c>
    </row>
    <row r="260" spans="1:17" ht="255" x14ac:dyDescent="0.25">
      <c r="A260" s="92">
        <v>378</v>
      </c>
      <c r="B260" s="3" t="s">
        <v>1721</v>
      </c>
      <c r="C260" s="31" t="s">
        <v>1722</v>
      </c>
      <c r="D260" s="31" t="s">
        <v>1723</v>
      </c>
      <c r="E260" s="32" t="s">
        <v>1724</v>
      </c>
      <c r="F260" s="33" t="s">
        <v>1725</v>
      </c>
      <c r="G260" s="33">
        <v>131490.45000000001</v>
      </c>
      <c r="H260" s="34">
        <v>45051</v>
      </c>
      <c r="I260" s="34">
        <v>45416</v>
      </c>
      <c r="J260" s="31" t="str">
        <f t="shared" ca="1" si="12"/>
        <v>VENCIDO</v>
      </c>
      <c r="K260" s="35" t="s">
        <v>215</v>
      </c>
      <c r="L260" s="31" t="s">
        <v>1490</v>
      </c>
      <c r="M260" s="31" t="s">
        <v>1726</v>
      </c>
      <c r="N260" s="31" t="s">
        <v>1727</v>
      </c>
      <c r="O260" s="31" t="s">
        <v>1728</v>
      </c>
      <c r="P260" s="31" t="s">
        <v>1729</v>
      </c>
      <c r="Q260" s="32"/>
    </row>
    <row r="261" spans="1:17" ht="255" x14ac:dyDescent="0.25">
      <c r="A261" s="92">
        <v>379</v>
      </c>
      <c r="B261" s="3" t="s">
        <v>1730</v>
      </c>
      <c r="C261" s="31" t="s">
        <v>1722</v>
      </c>
      <c r="D261" s="31" t="s">
        <v>1731</v>
      </c>
      <c r="E261" s="32" t="s">
        <v>1724</v>
      </c>
      <c r="F261" s="33" t="s">
        <v>1732</v>
      </c>
      <c r="G261" s="33">
        <v>306811.05</v>
      </c>
      <c r="H261" s="34">
        <v>45782</v>
      </c>
      <c r="I261" s="34">
        <v>46146</v>
      </c>
      <c r="J261" s="31" t="str">
        <f t="shared" ca="1" si="12"/>
        <v>VIGENTE</v>
      </c>
      <c r="K261" s="35" t="s">
        <v>215</v>
      </c>
      <c r="L261" s="31" t="s">
        <v>5445</v>
      </c>
      <c r="M261" s="31" t="s">
        <v>5446</v>
      </c>
      <c r="N261" s="31" t="s">
        <v>5421</v>
      </c>
      <c r="O261" s="31" t="s">
        <v>1728</v>
      </c>
      <c r="P261" s="31" t="s">
        <v>1735</v>
      </c>
      <c r="Q261" s="32"/>
    </row>
    <row r="262" spans="1:17" ht="255" x14ac:dyDescent="0.25">
      <c r="A262" s="92">
        <v>380</v>
      </c>
      <c r="B262" s="3" t="s">
        <v>1736</v>
      </c>
      <c r="C262" s="31" t="s">
        <v>1722</v>
      </c>
      <c r="D262" s="31" t="s">
        <v>1737</v>
      </c>
      <c r="E262" s="32" t="s">
        <v>1724</v>
      </c>
      <c r="F262" s="33" t="s">
        <v>1151</v>
      </c>
      <c r="G262" s="33">
        <v>392355.9</v>
      </c>
      <c r="H262" s="34">
        <v>45417</v>
      </c>
      <c r="I262" s="34">
        <v>45781</v>
      </c>
      <c r="J262" s="31" t="str">
        <f t="shared" ca="1" si="12"/>
        <v>VENCIDO</v>
      </c>
      <c r="K262" s="35" t="s">
        <v>215</v>
      </c>
      <c r="L262" s="31" t="s">
        <v>1733</v>
      </c>
      <c r="M262" s="31" t="s">
        <v>1734</v>
      </c>
      <c r="N262" s="31" t="s">
        <v>1727</v>
      </c>
      <c r="O262" s="31" t="s">
        <v>1728</v>
      </c>
      <c r="P262" s="31" t="s">
        <v>1729</v>
      </c>
      <c r="Q262" s="32"/>
    </row>
    <row r="263" spans="1:17" ht="127.5" x14ac:dyDescent="0.25">
      <c r="A263" s="92">
        <v>381</v>
      </c>
      <c r="B263" s="3" t="s">
        <v>1738</v>
      </c>
      <c r="C263" s="31" t="s">
        <v>1739</v>
      </c>
      <c r="D263" s="31" t="s">
        <v>1740</v>
      </c>
      <c r="E263" s="32" t="s">
        <v>1741</v>
      </c>
      <c r="F263" s="33" t="s">
        <v>1742</v>
      </c>
      <c r="G263" s="33" t="s">
        <v>1743</v>
      </c>
      <c r="H263" s="34">
        <v>45057</v>
      </c>
      <c r="I263" s="34">
        <v>45422</v>
      </c>
      <c r="J263" s="70" t="str">
        <f t="shared" ca="1" si="12"/>
        <v>VENCIDO</v>
      </c>
      <c r="K263" s="35" t="s">
        <v>45</v>
      </c>
      <c r="L263" s="31" t="s">
        <v>1744</v>
      </c>
      <c r="M263" s="31" t="s">
        <v>1745</v>
      </c>
      <c r="N263" s="31" t="s">
        <v>1746</v>
      </c>
      <c r="O263" s="31" t="s">
        <v>1747</v>
      </c>
      <c r="P263" s="31" t="s">
        <v>1748</v>
      </c>
      <c r="Q263" s="32"/>
    </row>
    <row r="264" spans="1:17" ht="293.25" x14ac:dyDescent="0.25">
      <c r="A264" s="92">
        <v>382</v>
      </c>
      <c r="B264" s="3" t="s">
        <v>1749</v>
      </c>
      <c r="C264" s="31" t="s">
        <v>1750</v>
      </c>
      <c r="D264" s="31" t="s">
        <v>1751</v>
      </c>
      <c r="E264" s="32" t="s">
        <v>1752</v>
      </c>
      <c r="F264" s="33" t="s">
        <v>150</v>
      </c>
      <c r="G264" s="33" t="s">
        <v>1753</v>
      </c>
      <c r="H264" s="78">
        <v>45436</v>
      </c>
      <c r="I264" s="34">
        <v>45923</v>
      </c>
      <c r="J264" s="31" t="str">
        <f t="shared" ca="1" si="12"/>
        <v>VENCIDO</v>
      </c>
      <c r="K264" s="35" t="s">
        <v>1754</v>
      </c>
      <c r="L264" s="31" t="s">
        <v>5662</v>
      </c>
      <c r="M264" s="31" t="s">
        <v>5661</v>
      </c>
      <c r="N264" s="31" t="s">
        <v>5525</v>
      </c>
      <c r="O264" s="31" t="s">
        <v>5526</v>
      </c>
      <c r="P264" s="31" t="s">
        <v>5583</v>
      </c>
      <c r="Q264" s="32"/>
    </row>
    <row r="265" spans="1:17" ht="63.75" x14ac:dyDescent="0.25">
      <c r="A265" s="92">
        <v>383</v>
      </c>
      <c r="B265" s="3" t="s">
        <v>1755</v>
      </c>
      <c r="C265" s="31" t="s">
        <v>1756</v>
      </c>
      <c r="D265" s="31" t="s">
        <v>1757</v>
      </c>
      <c r="E265" s="32" t="s">
        <v>1758</v>
      </c>
      <c r="F265" s="33" t="s">
        <v>1759</v>
      </c>
      <c r="G265" s="33" t="s">
        <v>1760</v>
      </c>
      <c r="H265" s="34">
        <v>45427</v>
      </c>
      <c r="I265" s="34">
        <v>45791</v>
      </c>
      <c r="J265" s="31" t="str">
        <f t="shared" ca="1" si="12"/>
        <v>VENCIDO</v>
      </c>
      <c r="K265" s="35" t="s">
        <v>1464</v>
      </c>
      <c r="L265" s="31" t="s">
        <v>1761</v>
      </c>
      <c r="M265" s="31" t="s">
        <v>1762</v>
      </c>
      <c r="N265" s="31" t="s">
        <v>1763</v>
      </c>
      <c r="O265" s="31" t="s">
        <v>1468</v>
      </c>
      <c r="P265" s="31" t="s">
        <v>1469</v>
      </c>
      <c r="Q265" s="32"/>
    </row>
    <row r="266" spans="1:17" ht="89.25" x14ac:dyDescent="0.25">
      <c r="A266" s="92">
        <v>384</v>
      </c>
      <c r="B266" s="3" t="s">
        <v>1764</v>
      </c>
      <c r="C266" s="31" t="s">
        <v>1765</v>
      </c>
      <c r="D266" s="31" t="s">
        <v>1093</v>
      </c>
      <c r="E266" s="32" t="s">
        <v>1315</v>
      </c>
      <c r="F266" s="33" t="s">
        <v>20</v>
      </c>
      <c r="G266" s="33" t="s">
        <v>1766</v>
      </c>
      <c r="H266" s="34">
        <v>45788</v>
      </c>
      <c r="I266" s="34">
        <v>46154</v>
      </c>
      <c r="J266" s="31" t="str">
        <f t="shared" ca="1" si="12"/>
        <v>VIGENTE</v>
      </c>
      <c r="K266" s="35" t="s">
        <v>591</v>
      </c>
      <c r="L266" s="31" t="s">
        <v>5660</v>
      </c>
      <c r="M266" s="31" t="s">
        <v>4716</v>
      </c>
      <c r="N266" s="31" t="s">
        <v>1767</v>
      </c>
      <c r="O266" s="31" t="s">
        <v>587</v>
      </c>
      <c r="P266" s="31" t="s">
        <v>5590</v>
      </c>
      <c r="Q266" s="32" t="s">
        <v>5598</v>
      </c>
    </row>
    <row r="267" spans="1:17" ht="76.5" x14ac:dyDescent="0.25">
      <c r="A267" s="92">
        <v>385</v>
      </c>
      <c r="B267" s="3" t="s">
        <v>1768</v>
      </c>
      <c r="C267" s="31" t="s">
        <v>1769</v>
      </c>
      <c r="D267" s="31" t="s">
        <v>1770</v>
      </c>
      <c r="E267" s="32" t="s">
        <v>1771</v>
      </c>
      <c r="F267" s="33" t="s">
        <v>877</v>
      </c>
      <c r="G267" s="33" t="s">
        <v>1772</v>
      </c>
      <c r="H267" s="34">
        <v>45430</v>
      </c>
      <c r="I267" s="34">
        <v>45794</v>
      </c>
      <c r="J267" s="31" t="str">
        <f t="shared" ca="1" si="12"/>
        <v>VENCIDO</v>
      </c>
      <c r="K267" s="35" t="s">
        <v>45</v>
      </c>
      <c r="L267" s="31" t="s">
        <v>1773</v>
      </c>
      <c r="M267" s="31" t="s">
        <v>1774</v>
      </c>
      <c r="N267" s="31" t="s">
        <v>647</v>
      </c>
      <c r="O267" s="31" t="s">
        <v>1775</v>
      </c>
      <c r="P267" s="31" t="s">
        <v>1370</v>
      </c>
      <c r="Q267" s="32"/>
    </row>
    <row r="268" spans="1:17" ht="191.25" x14ac:dyDescent="0.25">
      <c r="A268" s="92">
        <v>386</v>
      </c>
      <c r="B268" s="3" t="s">
        <v>1776</v>
      </c>
      <c r="C268" s="31" t="s">
        <v>1777</v>
      </c>
      <c r="D268" s="31" t="s">
        <v>1778</v>
      </c>
      <c r="E268" s="32" t="s">
        <v>1779</v>
      </c>
      <c r="F268" s="33" t="s">
        <v>90</v>
      </c>
      <c r="G268" s="33" t="s">
        <v>1780</v>
      </c>
      <c r="H268" s="34">
        <v>45796</v>
      </c>
      <c r="I268" s="34">
        <v>46160</v>
      </c>
      <c r="J268" s="31" t="str">
        <f t="shared" ca="1" si="12"/>
        <v>VIGENTE</v>
      </c>
      <c r="K268" s="35" t="s">
        <v>194</v>
      </c>
      <c r="L268" s="31" t="s">
        <v>5528</v>
      </c>
      <c r="M268" s="31" t="s">
        <v>5527</v>
      </c>
      <c r="N268" s="31" t="s">
        <v>4779</v>
      </c>
      <c r="O268" s="31" t="s">
        <v>5044</v>
      </c>
      <c r="P268" s="31" t="s">
        <v>4730</v>
      </c>
      <c r="Q268" s="32"/>
    </row>
    <row r="269" spans="1:17" ht="76.5" x14ac:dyDescent="0.25">
      <c r="A269" s="92">
        <v>387</v>
      </c>
      <c r="B269" s="3" t="s">
        <v>1781</v>
      </c>
      <c r="C269" s="31" t="s">
        <v>1782</v>
      </c>
      <c r="D269" s="31" t="s">
        <v>1783</v>
      </c>
      <c r="E269" s="32" t="s">
        <v>1784</v>
      </c>
      <c r="F269" s="33" t="s">
        <v>170</v>
      </c>
      <c r="G269" s="33" t="s">
        <v>1785</v>
      </c>
      <c r="H269" s="34">
        <v>45799</v>
      </c>
      <c r="I269" s="34">
        <v>46163</v>
      </c>
      <c r="J269" s="31" t="str">
        <f t="shared" ca="1" si="12"/>
        <v>VIGENTE</v>
      </c>
      <c r="K269" s="35" t="s">
        <v>3868</v>
      </c>
      <c r="L269" s="31" t="s">
        <v>5006</v>
      </c>
      <c r="M269" s="31" t="s">
        <v>5007</v>
      </c>
      <c r="N269" s="31" t="s">
        <v>1786</v>
      </c>
      <c r="O269" s="31" t="s">
        <v>614</v>
      </c>
      <c r="P269" s="31" t="s">
        <v>1787</v>
      </c>
      <c r="Q269" s="32"/>
    </row>
    <row r="270" spans="1:17" ht="165.75" x14ac:dyDescent="0.25">
      <c r="A270" s="92">
        <v>388</v>
      </c>
      <c r="B270" s="3" t="s">
        <v>1788</v>
      </c>
      <c r="C270" s="31" t="s">
        <v>1789</v>
      </c>
      <c r="D270" s="31" t="s">
        <v>1790</v>
      </c>
      <c r="E270" s="32" t="s">
        <v>1791</v>
      </c>
      <c r="F270" s="33" t="s">
        <v>1792</v>
      </c>
      <c r="G270" s="33" t="s">
        <v>1793</v>
      </c>
      <c r="H270" s="34">
        <v>45077</v>
      </c>
      <c r="I270" s="34">
        <v>45533</v>
      </c>
      <c r="J270" s="31" t="str">
        <f t="shared" ca="1" si="12"/>
        <v>VENCIDO</v>
      </c>
      <c r="K270" s="35" t="s">
        <v>215</v>
      </c>
      <c r="L270" s="31" t="s">
        <v>1794</v>
      </c>
      <c r="M270" s="31" t="s">
        <v>1795</v>
      </c>
      <c r="N270" s="31" t="s">
        <v>1796</v>
      </c>
      <c r="O270" s="31" t="s">
        <v>1797</v>
      </c>
      <c r="P270" s="31" t="s">
        <v>1798</v>
      </c>
      <c r="Q270" s="32"/>
    </row>
    <row r="271" spans="1:17" ht="204" x14ac:dyDescent="0.25">
      <c r="A271" s="92">
        <v>389</v>
      </c>
      <c r="B271" s="3" t="s">
        <v>1799</v>
      </c>
      <c r="C271" s="31" t="s">
        <v>1800</v>
      </c>
      <c r="D271" s="31" t="s">
        <v>1801</v>
      </c>
      <c r="E271" s="32" t="s">
        <v>1802</v>
      </c>
      <c r="F271" s="33" t="s">
        <v>1803</v>
      </c>
      <c r="G271" s="33" t="s">
        <v>1804</v>
      </c>
      <c r="H271" s="34">
        <v>45078</v>
      </c>
      <c r="I271" s="34">
        <v>45443</v>
      </c>
      <c r="J271" s="31" t="str">
        <f t="shared" ca="1" si="12"/>
        <v>VENCIDO</v>
      </c>
      <c r="K271" s="35" t="s">
        <v>215</v>
      </c>
      <c r="L271" s="31" t="s">
        <v>1805</v>
      </c>
      <c r="M271" s="31" t="s">
        <v>1806</v>
      </c>
      <c r="N271" s="31" t="s">
        <v>605</v>
      </c>
      <c r="O271" s="31" t="s">
        <v>1807</v>
      </c>
      <c r="P271" s="31" t="s">
        <v>1450</v>
      </c>
      <c r="Q271" s="32"/>
    </row>
    <row r="272" spans="1:17" ht="140.25" x14ac:dyDescent="0.25">
      <c r="A272" s="92">
        <v>390</v>
      </c>
      <c r="B272" s="3" t="s">
        <v>1808</v>
      </c>
      <c r="C272" s="31" t="s">
        <v>1809</v>
      </c>
      <c r="D272" s="31" t="s">
        <v>1810</v>
      </c>
      <c r="E272" s="32" t="s">
        <v>1811</v>
      </c>
      <c r="F272" s="33" t="s">
        <v>263</v>
      </c>
      <c r="G272" s="33" t="s">
        <v>1812</v>
      </c>
      <c r="H272" s="34">
        <v>45078</v>
      </c>
      <c r="I272" s="34">
        <v>45443</v>
      </c>
      <c r="J272" s="31" t="str">
        <f t="shared" ca="1" si="12"/>
        <v>VENCIDO</v>
      </c>
      <c r="K272" s="35" t="s">
        <v>194</v>
      </c>
      <c r="L272" s="31" t="s">
        <v>1813</v>
      </c>
      <c r="M272" s="31" t="s">
        <v>1814</v>
      </c>
      <c r="N272" s="31" t="s">
        <v>1815</v>
      </c>
      <c r="O272" s="31" t="s">
        <v>1816</v>
      </c>
      <c r="P272" s="31" t="s">
        <v>1817</v>
      </c>
      <c r="Q272" s="32"/>
    </row>
    <row r="273" spans="1:17" ht="114.75" x14ac:dyDescent="0.25">
      <c r="A273" s="92">
        <v>391</v>
      </c>
      <c r="B273" s="3" t="s">
        <v>1818</v>
      </c>
      <c r="C273" s="31" t="s">
        <v>1819</v>
      </c>
      <c r="D273" s="31" t="s">
        <v>553</v>
      </c>
      <c r="E273" s="32" t="s">
        <v>1820</v>
      </c>
      <c r="F273" s="33" t="s">
        <v>1821</v>
      </c>
      <c r="G273" s="33" t="s">
        <v>1822</v>
      </c>
      <c r="H273" s="34">
        <v>45077</v>
      </c>
      <c r="I273" s="34">
        <v>46537</v>
      </c>
      <c r="J273" s="31" t="str">
        <f t="shared" ca="1" si="12"/>
        <v>VIGENTE</v>
      </c>
      <c r="K273" s="35" t="s">
        <v>54</v>
      </c>
      <c r="L273" s="31" t="s">
        <v>4993</v>
      </c>
      <c r="M273" s="31" t="s">
        <v>4992</v>
      </c>
      <c r="N273" s="31" t="s">
        <v>1823</v>
      </c>
      <c r="O273" s="31" t="s">
        <v>4944</v>
      </c>
      <c r="P273" s="31" t="s">
        <v>4945</v>
      </c>
      <c r="Q273" s="32"/>
    </row>
    <row r="274" spans="1:17" ht="89.25" x14ac:dyDescent="0.25">
      <c r="A274" s="92">
        <v>392</v>
      </c>
      <c r="B274" s="3" t="s">
        <v>1824</v>
      </c>
      <c r="C274" s="31" t="s">
        <v>1825</v>
      </c>
      <c r="D274" s="31" t="s">
        <v>1826</v>
      </c>
      <c r="E274" s="32" t="s">
        <v>1827</v>
      </c>
      <c r="F274" s="33" t="s">
        <v>843</v>
      </c>
      <c r="G274" s="33" t="s">
        <v>1828</v>
      </c>
      <c r="H274" s="34">
        <v>45084</v>
      </c>
      <c r="I274" s="34">
        <v>45449</v>
      </c>
      <c r="J274" s="31" t="str">
        <f t="shared" ca="1" si="12"/>
        <v>VENCIDO</v>
      </c>
      <c r="K274" s="35" t="s">
        <v>54</v>
      </c>
      <c r="L274" s="40" t="s">
        <v>1829</v>
      </c>
      <c r="M274" s="31" t="s">
        <v>1830</v>
      </c>
      <c r="N274" s="31" t="s">
        <v>1831</v>
      </c>
      <c r="O274" s="31" t="s">
        <v>1350</v>
      </c>
      <c r="P274" s="31" t="s">
        <v>1593</v>
      </c>
      <c r="Q274" s="38"/>
    </row>
    <row r="275" spans="1:17" ht="178.5" x14ac:dyDescent="0.25">
      <c r="A275" s="92">
        <v>393</v>
      </c>
      <c r="B275" s="3" t="s">
        <v>1832</v>
      </c>
      <c r="C275" s="31" t="s">
        <v>1833</v>
      </c>
      <c r="D275" s="31" t="s">
        <v>833</v>
      </c>
      <c r="E275" s="32" t="s">
        <v>1834</v>
      </c>
      <c r="F275" s="33" t="s">
        <v>630</v>
      </c>
      <c r="G275" s="33" t="s">
        <v>1835</v>
      </c>
      <c r="H275" s="34">
        <v>45915</v>
      </c>
      <c r="I275" s="34">
        <v>46005</v>
      </c>
      <c r="J275" s="31" t="str">
        <f t="shared" ca="1" si="12"/>
        <v>VIGENTE</v>
      </c>
      <c r="K275" s="35" t="s">
        <v>54</v>
      </c>
      <c r="L275" s="31" t="s">
        <v>5777</v>
      </c>
      <c r="M275" s="31" t="s">
        <v>5776</v>
      </c>
      <c r="N275" s="31" t="s">
        <v>1836</v>
      </c>
      <c r="O275" s="31" t="s">
        <v>5756</v>
      </c>
      <c r="P275" s="31" t="s">
        <v>1837</v>
      </c>
      <c r="Q275" s="38"/>
    </row>
    <row r="276" spans="1:17" ht="102" x14ac:dyDescent="0.25">
      <c r="A276" s="92">
        <v>394</v>
      </c>
      <c r="B276" s="3" t="s">
        <v>1838</v>
      </c>
      <c r="C276" s="31" t="s">
        <v>1580</v>
      </c>
      <c r="D276" s="31" t="s">
        <v>1839</v>
      </c>
      <c r="E276" s="32" t="s">
        <v>1840</v>
      </c>
      <c r="F276" s="33" t="s">
        <v>843</v>
      </c>
      <c r="G276" s="33" t="s">
        <v>1841</v>
      </c>
      <c r="H276" s="34">
        <v>45106</v>
      </c>
      <c r="I276" s="34">
        <v>45471</v>
      </c>
      <c r="J276" s="31" t="str">
        <f t="shared" ca="1" si="12"/>
        <v>VENCIDO</v>
      </c>
      <c r="K276" s="35" t="s">
        <v>54</v>
      </c>
      <c r="L276" s="40" t="s">
        <v>1842</v>
      </c>
      <c r="M276" s="31" t="s">
        <v>1843</v>
      </c>
      <c r="N276" s="31" t="s">
        <v>1831</v>
      </c>
      <c r="O276" s="31" t="s">
        <v>1350</v>
      </c>
      <c r="P276" s="31" t="s">
        <v>1593</v>
      </c>
      <c r="Q276" s="38"/>
    </row>
    <row r="277" spans="1:17" ht="280.5" x14ac:dyDescent="0.25">
      <c r="A277" s="92">
        <v>395</v>
      </c>
      <c r="B277" s="3" t="s">
        <v>1844</v>
      </c>
      <c r="C277" s="31" t="s">
        <v>1845</v>
      </c>
      <c r="D277" s="31" t="s">
        <v>1846</v>
      </c>
      <c r="E277" s="31" t="s">
        <v>1847</v>
      </c>
      <c r="F277" s="33" t="s">
        <v>1287</v>
      </c>
      <c r="G277" s="46">
        <v>12987</v>
      </c>
      <c r="H277" s="47">
        <v>45099</v>
      </c>
      <c r="I277" s="47">
        <v>45464</v>
      </c>
      <c r="J277" s="31" t="str">
        <f t="shared" ca="1" si="12"/>
        <v>VENCIDO</v>
      </c>
      <c r="K277" s="35" t="s">
        <v>22</v>
      </c>
      <c r="L277" s="40" t="s">
        <v>1848</v>
      </c>
      <c r="M277" s="31" t="s">
        <v>1849</v>
      </c>
      <c r="N277" s="31" t="s">
        <v>1850</v>
      </c>
      <c r="O277" s="31" t="s">
        <v>1851</v>
      </c>
      <c r="P277" s="31" t="s">
        <v>1852</v>
      </c>
      <c r="Q277" s="38"/>
    </row>
    <row r="278" spans="1:17" ht="114.75" x14ac:dyDescent="0.25">
      <c r="A278" s="92">
        <v>396</v>
      </c>
      <c r="B278" s="3" t="s">
        <v>1853</v>
      </c>
      <c r="C278" s="31" t="s">
        <v>1854</v>
      </c>
      <c r="D278" s="31" t="s">
        <v>1855</v>
      </c>
      <c r="E278" s="31" t="s">
        <v>1856</v>
      </c>
      <c r="F278" s="33" t="s">
        <v>90</v>
      </c>
      <c r="G278" s="33">
        <v>4020000</v>
      </c>
      <c r="H278" s="47">
        <v>45093</v>
      </c>
      <c r="I278" s="47">
        <v>45458</v>
      </c>
      <c r="J278" s="31" t="str">
        <f t="shared" ca="1" si="12"/>
        <v>VENCIDO</v>
      </c>
      <c r="K278" s="35" t="s">
        <v>194</v>
      </c>
      <c r="L278" s="31" t="s">
        <v>1857</v>
      </c>
      <c r="M278" s="31" t="s">
        <v>1858</v>
      </c>
      <c r="N278" s="31" t="s">
        <v>103</v>
      </c>
      <c r="O278" s="31" t="s">
        <v>1626</v>
      </c>
      <c r="P278" s="31" t="s">
        <v>1859</v>
      </c>
      <c r="Q278" s="38"/>
    </row>
    <row r="279" spans="1:17" ht="114.75" x14ac:dyDescent="0.25">
      <c r="A279" s="92">
        <v>397</v>
      </c>
      <c r="B279" s="3" t="s">
        <v>1860</v>
      </c>
      <c r="C279" s="31" t="s">
        <v>1861</v>
      </c>
      <c r="D279" s="31" t="s">
        <v>1862</v>
      </c>
      <c r="E279" s="31" t="s">
        <v>1863</v>
      </c>
      <c r="F279" s="33" t="s">
        <v>1864</v>
      </c>
      <c r="G279" s="33">
        <v>2257331</v>
      </c>
      <c r="H279" s="47">
        <v>45106</v>
      </c>
      <c r="I279" s="47">
        <v>45471</v>
      </c>
      <c r="J279" s="31" t="str">
        <f t="shared" ca="1" si="12"/>
        <v>VENCIDO</v>
      </c>
      <c r="K279" s="35" t="s">
        <v>45</v>
      </c>
      <c r="L279" s="31" t="s">
        <v>1865</v>
      </c>
      <c r="M279" s="31" t="s">
        <v>1866</v>
      </c>
      <c r="N279" s="31" t="s">
        <v>1867</v>
      </c>
      <c r="O279" s="31" t="s">
        <v>1868</v>
      </c>
      <c r="P279" s="31" t="s">
        <v>1869</v>
      </c>
      <c r="Q279" s="38" t="s">
        <v>4019</v>
      </c>
    </row>
    <row r="280" spans="1:17" ht="51" x14ac:dyDescent="0.25">
      <c r="A280" s="92">
        <v>398</v>
      </c>
      <c r="B280" s="3" t="s">
        <v>1870</v>
      </c>
      <c r="C280" s="31" t="s">
        <v>1861</v>
      </c>
      <c r="D280" s="31" t="s">
        <v>1871</v>
      </c>
      <c r="E280" s="31" t="s">
        <v>1863</v>
      </c>
      <c r="F280" s="33" t="s">
        <v>1864</v>
      </c>
      <c r="G280" s="33">
        <v>775000</v>
      </c>
      <c r="H280" s="47">
        <v>45106</v>
      </c>
      <c r="I280" s="47">
        <v>45471</v>
      </c>
      <c r="J280" s="31" t="str">
        <f t="shared" ca="1" si="12"/>
        <v>VENCIDO</v>
      </c>
      <c r="K280" s="35" t="s">
        <v>45</v>
      </c>
      <c r="L280" s="40" t="s">
        <v>1872</v>
      </c>
      <c r="M280" s="31" t="s">
        <v>1873</v>
      </c>
      <c r="N280" s="31" t="s">
        <v>1867</v>
      </c>
      <c r="O280" s="31" t="s">
        <v>1868</v>
      </c>
      <c r="P280" s="31" t="s">
        <v>1869</v>
      </c>
      <c r="Q280" s="38"/>
    </row>
    <row r="281" spans="1:17" ht="191.25" x14ac:dyDescent="0.25">
      <c r="A281" s="92">
        <v>399</v>
      </c>
      <c r="B281" s="3" t="s">
        <v>1874</v>
      </c>
      <c r="C281" s="31" t="s">
        <v>1875</v>
      </c>
      <c r="D281" s="31" t="s">
        <v>1876</v>
      </c>
      <c r="E281" s="31" t="s">
        <v>1877</v>
      </c>
      <c r="F281" s="33" t="s">
        <v>1878</v>
      </c>
      <c r="G281" s="33">
        <v>21275850</v>
      </c>
      <c r="H281" s="47">
        <v>45479</v>
      </c>
      <c r="I281" s="47">
        <v>45843</v>
      </c>
      <c r="J281" s="31" t="str">
        <f t="shared" ca="1" si="12"/>
        <v>VENCIDO</v>
      </c>
      <c r="K281" s="35" t="s">
        <v>215</v>
      </c>
      <c r="L281" s="31" t="s">
        <v>1879</v>
      </c>
      <c r="M281" s="31" t="s">
        <v>1880</v>
      </c>
      <c r="N281" s="31" t="s">
        <v>1881</v>
      </c>
      <c r="O281" s="31" t="s">
        <v>1882</v>
      </c>
      <c r="P281" s="31" t="s">
        <v>1883</v>
      </c>
      <c r="Q281" s="38"/>
    </row>
    <row r="282" spans="1:17" ht="63.75" x14ac:dyDescent="0.25">
      <c r="A282" s="92">
        <v>400</v>
      </c>
      <c r="B282" s="3" t="s">
        <v>1884</v>
      </c>
      <c r="C282" s="31" t="s">
        <v>1885</v>
      </c>
      <c r="D282" s="31" t="s">
        <v>1886</v>
      </c>
      <c r="E282" s="31" t="s">
        <v>1887</v>
      </c>
      <c r="F282" s="33" t="s">
        <v>1233</v>
      </c>
      <c r="G282" s="33">
        <v>7890</v>
      </c>
      <c r="H282" s="47">
        <v>45114</v>
      </c>
      <c r="I282" s="47">
        <v>45479</v>
      </c>
      <c r="J282" s="31" t="str">
        <f t="shared" ca="1" si="12"/>
        <v>VENCIDO</v>
      </c>
      <c r="K282" s="35" t="s">
        <v>194</v>
      </c>
      <c r="L282" s="40" t="s">
        <v>1888</v>
      </c>
      <c r="M282" s="31" t="s">
        <v>1889</v>
      </c>
      <c r="N282" s="31" t="s">
        <v>304</v>
      </c>
      <c r="O282" s="31" t="s">
        <v>1634</v>
      </c>
      <c r="P282" s="31" t="s">
        <v>1890</v>
      </c>
      <c r="Q282" s="38"/>
    </row>
    <row r="283" spans="1:17" ht="89.25" x14ac:dyDescent="0.25">
      <c r="A283" s="92">
        <v>401</v>
      </c>
      <c r="B283" s="3" t="s">
        <v>1891</v>
      </c>
      <c r="C283" s="31" t="s">
        <v>1885</v>
      </c>
      <c r="D283" s="31" t="s">
        <v>1892</v>
      </c>
      <c r="E283" s="31" t="s">
        <v>1887</v>
      </c>
      <c r="F283" s="33" t="s">
        <v>1233</v>
      </c>
      <c r="G283" s="33">
        <v>7874.96</v>
      </c>
      <c r="H283" s="47">
        <v>45114</v>
      </c>
      <c r="I283" s="47">
        <v>45479</v>
      </c>
      <c r="J283" s="31" t="s">
        <v>21</v>
      </c>
      <c r="K283" s="35" t="s">
        <v>194</v>
      </c>
      <c r="L283" s="40" t="s">
        <v>1893</v>
      </c>
      <c r="M283" s="31" t="s">
        <v>1894</v>
      </c>
      <c r="N283" s="31" t="s">
        <v>1895</v>
      </c>
      <c r="O283" s="31" t="s">
        <v>1896</v>
      </c>
      <c r="P283" s="31" t="s">
        <v>1897</v>
      </c>
      <c r="Q283" s="38"/>
    </row>
    <row r="284" spans="1:17" ht="89.25" x14ac:dyDescent="0.25">
      <c r="A284" s="92">
        <v>402</v>
      </c>
      <c r="B284" s="3" t="s">
        <v>1898</v>
      </c>
      <c r="C284" s="31" t="s">
        <v>1885</v>
      </c>
      <c r="D284" s="31" t="s">
        <v>1899</v>
      </c>
      <c r="E284" s="31" t="s">
        <v>1887</v>
      </c>
      <c r="F284" s="33" t="s">
        <v>1900</v>
      </c>
      <c r="G284" s="33">
        <v>82377.320000000007</v>
      </c>
      <c r="H284" s="47">
        <v>45114</v>
      </c>
      <c r="I284" s="47">
        <v>45479</v>
      </c>
      <c r="J284" s="31" t="str">
        <f t="shared" ref="J284:J304" ca="1" si="13">IF(I284-TODAY()&lt;0,"VENCIDO",IF(I284-TODAY()&gt;=0,"VIGENTE",""))</f>
        <v>VENCIDO</v>
      </c>
      <c r="K284" s="35" t="s">
        <v>194</v>
      </c>
      <c r="L284" s="40" t="s">
        <v>1888</v>
      </c>
      <c r="M284" s="31" t="s">
        <v>1889</v>
      </c>
      <c r="N284" s="31" t="s">
        <v>1895</v>
      </c>
      <c r="O284" s="31" t="s">
        <v>1896</v>
      </c>
      <c r="P284" s="31" t="s">
        <v>1897</v>
      </c>
      <c r="Q284" s="38"/>
    </row>
    <row r="285" spans="1:17" ht="102" customHeight="1" x14ac:dyDescent="0.25">
      <c r="A285" s="92">
        <v>403</v>
      </c>
      <c r="B285" s="3" t="s">
        <v>1901</v>
      </c>
      <c r="C285" s="31" t="s">
        <v>1902</v>
      </c>
      <c r="D285" s="31" t="s">
        <v>1903</v>
      </c>
      <c r="E285" s="31" t="s">
        <v>1904</v>
      </c>
      <c r="F285" s="33" t="s">
        <v>1905</v>
      </c>
      <c r="G285" s="33">
        <v>1716000</v>
      </c>
      <c r="H285" s="47">
        <v>45492</v>
      </c>
      <c r="I285" s="47">
        <v>45856</v>
      </c>
      <c r="J285" s="31" t="str">
        <f t="shared" ca="1" si="13"/>
        <v>VENCIDO</v>
      </c>
      <c r="K285" s="35" t="s">
        <v>194</v>
      </c>
      <c r="L285" s="31" t="s">
        <v>1906</v>
      </c>
      <c r="M285" s="31" t="s">
        <v>1907</v>
      </c>
      <c r="N285" s="31" t="s">
        <v>4020</v>
      </c>
      <c r="O285" s="31" t="s">
        <v>4021</v>
      </c>
      <c r="P285" s="31" t="s">
        <v>4022</v>
      </c>
      <c r="Q285" s="38"/>
    </row>
    <row r="286" spans="1:17" ht="89.25" x14ac:dyDescent="0.25">
      <c r="A286" s="92">
        <v>404</v>
      </c>
      <c r="B286" s="3" t="s">
        <v>1908</v>
      </c>
      <c r="C286" s="31" t="s">
        <v>1909</v>
      </c>
      <c r="D286" s="31" t="s">
        <v>1910</v>
      </c>
      <c r="E286" s="31" t="s">
        <v>1911</v>
      </c>
      <c r="F286" s="33" t="s">
        <v>843</v>
      </c>
      <c r="G286" s="33">
        <v>418182.1</v>
      </c>
      <c r="H286" s="47">
        <v>45120</v>
      </c>
      <c r="I286" s="47">
        <v>45485</v>
      </c>
      <c r="J286" s="31" t="str">
        <f t="shared" ca="1" si="13"/>
        <v>VENCIDO</v>
      </c>
      <c r="K286" s="35" t="s">
        <v>54</v>
      </c>
      <c r="L286" s="40" t="s">
        <v>1912</v>
      </c>
      <c r="M286" s="31" t="s">
        <v>1913</v>
      </c>
      <c r="N286" s="31" t="s">
        <v>1831</v>
      </c>
      <c r="O286" s="31" t="s">
        <v>1350</v>
      </c>
      <c r="P286" s="31" t="s">
        <v>1593</v>
      </c>
      <c r="Q286" s="38"/>
    </row>
    <row r="287" spans="1:17" ht="89.25" x14ac:dyDescent="0.25">
      <c r="A287" s="92">
        <v>405</v>
      </c>
      <c r="B287" s="3" t="s">
        <v>1914</v>
      </c>
      <c r="C287" s="31" t="s">
        <v>1909</v>
      </c>
      <c r="D287" s="31" t="s">
        <v>1915</v>
      </c>
      <c r="E287" s="31" t="s">
        <v>1916</v>
      </c>
      <c r="F287" s="33" t="s">
        <v>843</v>
      </c>
      <c r="G287" s="33">
        <v>30338.02</v>
      </c>
      <c r="H287" s="47">
        <v>45120</v>
      </c>
      <c r="I287" s="47">
        <v>45485</v>
      </c>
      <c r="J287" s="31" t="str">
        <f t="shared" ca="1" si="13"/>
        <v>VENCIDO</v>
      </c>
      <c r="K287" s="35" t="s">
        <v>54</v>
      </c>
      <c r="L287" s="40" t="s">
        <v>1917</v>
      </c>
      <c r="M287" s="31" t="s">
        <v>1889</v>
      </c>
      <c r="N287" s="31" t="s">
        <v>1831</v>
      </c>
      <c r="O287" s="31" t="s">
        <v>1350</v>
      </c>
      <c r="P287" s="31" t="s">
        <v>1593</v>
      </c>
      <c r="Q287" s="38"/>
    </row>
    <row r="288" spans="1:17" ht="89.25" x14ac:dyDescent="0.25">
      <c r="A288" s="92">
        <v>406</v>
      </c>
      <c r="B288" s="3" t="s">
        <v>1918</v>
      </c>
      <c r="C288" s="31" t="s">
        <v>1909</v>
      </c>
      <c r="D288" s="31" t="s">
        <v>1919</v>
      </c>
      <c r="E288" s="31" t="s">
        <v>1916</v>
      </c>
      <c r="F288" s="33" t="s">
        <v>843</v>
      </c>
      <c r="G288" s="33">
        <v>17264.28</v>
      </c>
      <c r="H288" s="47">
        <v>45120</v>
      </c>
      <c r="I288" s="47">
        <v>45485</v>
      </c>
      <c r="J288" s="31" t="str">
        <f t="shared" ca="1" si="13"/>
        <v>VENCIDO</v>
      </c>
      <c r="K288" s="35" t="s">
        <v>54</v>
      </c>
      <c r="L288" s="40" t="s">
        <v>1917</v>
      </c>
      <c r="M288" s="31" t="s">
        <v>1889</v>
      </c>
      <c r="N288" s="31" t="s">
        <v>1831</v>
      </c>
      <c r="O288" s="31" t="s">
        <v>1350</v>
      </c>
      <c r="P288" s="31" t="s">
        <v>1593</v>
      </c>
      <c r="Q288" s="38"/>
    </row>
    <row r="289" spans="1:18" ht="89.25" x14ac:dyDescent="0.25">
      <c r="A289" s="92">
        <v>407</v>
      </c>
      <c r="B289" s="3" t="s">
        <v>1920</v>
      </c>
      <c r="C289" s="31" t="s">
        <v>1909</v>
      </c>
      <c r="D289" s="31" t="s">
        <v>1921</v>
      </c>
      <c r="E289" s="31" t="s">
        <v>1911</v>
      </c>
      <c r="F289" s="33" t="s">
        <v>843</v>
      </c>
      <c r="G289" s="33">
        <v>424223.7</v>
      </c>
      <c r="H289" s="47">
        <v>45120</v>
      </c>
      <c r="I289" s="47">
        <v>45485</v>
      </c>
      <c r="J289" s="31" t="str">
        <f t="shared" ca="1" si="13"/>
        <v>VENCIDO</v>
      </c>
      <c r="K289" s="35" t="s">
        <v>54</v>
      </c>
      <c r="L289" s="40" t="s">
        <v>1917</v>
      </c>
      <c r="M289" s="31" t="s">
        <v>1889</v>
      </c>
      <c r="N289" s="31" t="s">
        <v>1831</v>
      </c>
      <c r="O289" s="31" t="s">
        <v>1350</v>
      </c>
      <c r="P289" s="31" t="s">
        <v>1593</v>
      </c>
      <c r="Q289" s="38"/>
    </row>
    <row r="290" spans="1:18" ht="76.5" x14ac:dyDescent="0.25">
      <c r="A290" s="92">
        <v>409</v>
      </c>
      <c r="B290" s="3" t="s">
        <v>1922</v>
      </c>
      <c r="C290" s="31" t="s">
        <v>1923</v>
      </c>
      <c r="D290" s="31" t="s">
        <v>1581</v>
      </c>
      <c r="E290" s="31" t="s">
        <v>1924</v>
      </c>
      <c r="F290" s="33" t="s">
        <v>843</v>
      </c>
      <c r="G290" s="33">
        <v>2390543.64</v>
      </c>
      <c r="H290" s="47">
        <v>45121</v>
      </c>
      <c r="I290" s="47">
        <v>45486</v>
      </c>
      <c r="J290" s="31" t="str">
        <f t="shared" ca="1" si="13"/>
        <v>VENCIDO</v>
      </c>
      <c r="K290" s="35" t="s">
        <v>54</v>
      </c>
      <c r="L290" s="40" t="s">
        <v>1925</v>
      </c>
      <c r="M290" s="31" t="s">
        <v>1926</v>
      </c>
      <c r="N290" s="31" t="s">
        <v>1831</v>
      </c>
      <c r="O290" s="31" t="s">
        <v>1350</v>
      </c>
      <c r="P290" s="31" t="s">
        <v>1593</v>
      </c>
      <c r="Q290" s="38"/>
    </row>
    <row r="291" spans="1:18" ht="51" x14ac:dyDescent="0.25">
      <c r="A291" s="92">
        <v>410</v>
      </c>
      <c r="B291" s="3" t="s">
        <v>1927</v>
      </c>
      <c r="C291" s="31" t="s">
        <v>1928</v>
      </c>
      <c r="D291" s="31" t="s">
        <v>1929</v>
      </c>
      <c r="E291" s="31" t="s">
        <v>1930</v>
      </c>
      <c r="F291" s="33" t="s">
        <v>843</v>
      </c>
      <c r="G291" s="33">
        <v>1422.25</v>
      </c>
      <c r="H291" s="47">
        <v>45126</v>
      </c>
      <c r="I291" s="47">
        <v>45491</v>
      </c>
      <c r="J291" s="31" t="str">
        <f t="shared" ca="1" si="13"/>
        <v>VENCIDO</v>
      </c>
      <c r="K291" s="35" t="s">
        <v>54</v>
      </c>
      <c r="L291" s="40" t="s">
        <v>1931</v>
      </c>
      <c r="M291" s="31" t="s">
        <v>1889</v>
      </c>
      <c r="N291" s="31" t="s">
        <v>1831</v>
      </c>
      <c r="O291" s="31" t="s">
        <v>1350</v>
      </c>
      <c r="P291" s="31" t="s">
        <v>1593</v>
      </c>
      <c r="Q291" s="38"/>
      <c r="R291" s="6"/>
    </row>
    <row r="292" spans="1:18" ht="51" x14ac:dyDescent="0.25">
      <c r="A292" s="92">
        <v>411</v>
      </c>
      <c r="B292" s="3" t="s">
        <v>1932</v>
      </c>
      <c r="C292" s="31" t="s">
        <v>1928</v>
      </c>
      <c r="D292" s="31" t="s">
        <v>1637</v>
      </c>
      <c r="E292" s="31" t="s">
        <v>1930</v>
      </c>
      <c r="F292" s="33" t="s">
        <v>843</v>
      </c>
      <c r="G292" s="33">
        <v>12000</v>
      </c>
      <c r="H292" s="47">
        <v>45126</v>
      </c>
      <c r="I292" s="47">
        <v>45491</v>
      </c>
      <c r="J292" s="31" t="str">
        <f t="shared" ca="1" si="13"/>
        <v>VENCIDO</v>
      </c>
      <c r="K292" s="35" t="s">
        <v>54</v>
      </c>
      <c r="L292" s="40" t="s">
        <v>1931</v>
      </c>
      <c r="M292" s="31" t="s">
        <v>1889</v>
      </c>
      <c r="N292" s="31" t="s">
        <v>1831</v>
      </c>
      <c r="O292" s="31" t="s">
        <v>1350</v>
      </c>
      <c r="P292" s="31" t="s">
        <v>1593</v>
      </c>
      <c r="Q292" s="38"/>
      <c r="R292" s="6"/>
    </row>
    <row r="293" spans="1:18" ht="51" x14ac:dyDescent="0.25">
      <c r="A293" s="92">
        <v>412</v>
      </c>
      <c r="B293" s="3" t="s">
        <v>1933</v>
      </c>
      <c r="C293" s="31" t="s">
        <v>1928</v>
      </c>
      <c r="D293" s="31" t="s">
        <v>1934</v>
      </c>
      <c r="E293" s="31" t="s">
        <v>1930</v>
      </c>
      <c r="F293" s="33" t="s">
        <v>843</v>
      </c>
      <c r="G293" s="33">
        <v>6410.56</v>
      </c>
      <c r="H293" s="47">
        <v>45126</v>
      </c>
      <c r="I293" s="47">
        <v>45491</v>
      </c>
      <c r="J293" s="31" t="str">
        <f t="shared" ca="1" si="13"/>
        <v>VENCIDO</v>
      </c>
      <c r="K293" s="35" t="s">
        <v>54</v>
      </c>
      <c r="L293" s="40" t="s">
        <v>1931</v>
      </c>
      <c r="M293" s="31" t="s">
        <v>1889</v>
      </c>
      <c r="N293" s="31" t="s">
        <v>1831</v>
      </c>
      <c r="O293" s="31" t="s">
        <v>1350</v>
      </c>
      <c r="P293" s="31" t="s">
        <v>1593</v>
      </c>
      <c r="Q293" s="38"/>
      <c r="R293" s="6"/>
    </row>
    <row r="294" spans="1:18" ht="51" x14ac:dyDescent="0.25">
      <c r="A294" s="92">
        <v>413</v>
      </c>
      <c r="B294" s="3" t="s">
        <v>1935</v>
      </c>
      <c r="C294" s="31" t="s">
        <v>1928</v>
      </c>
      <c r="D294" s="31" t="s">
        <v>1936</v>
      </c>
      <c r="E294" s="31" t="s">
        <v>1930</v>
      </c>
      <c r="F294" s="33" t="s">
        <v>843</v>
      </c>
      <c r="G294" s="33">
        <v>873</v>
      </c>
      <c r="H294" s="47">
        <v>45126</v>
      </c>
      <c r="I294" s="47">
        <v>45491</v>
      </c>
      <c r="J294" s="31" t="str">
        <f t="shared" ca="1" si="13"/>
        <v>VENCIDO</v>
      </c>
      <c r="K294" s="35" t="s">
        <v>54</v>
      </c>
      <c r="L294" s="40" t="s">
        <v>1931</v>
      </c>
      <c r="M294" s="31" t="s">
        <v>1889</v>
      </c>
      <c r="N294" s="31" t="s">
        <v>1831</v>
      </c>
      <c r="O294" s="31" t="s">
        <v>1350</v>
      </c>
      <c r="P294" s="31" t="s">
        <v>1593</v>
      </c>
      <c r="Q294" s="38"/>
      <c r="R294" s="7"/>
    </row>
    <row r="295" spans="1:18" ht="51" x14ac:dyDescent="0.25">
      <c r="A295" s="92">
        <v>414</v>
      </c>
      <c r="B295" s="3" t="s">
        <v>1937</v>
      </c>
      <c r="C295" s="31" t="s">
        <v>1928</v>
      </c>
      <c r="D295" s="31" t="s">
        <v>1938</v>
      </c>
      <c r="E295" s="31" t="s">
        <v>1930</v>
      </c>
      <c r="F295" s="33" t="s">
        <v>843</v>
      </c>
      <c r="G295" s="33">
        <v>17400</v>
      </c>
      <c r="H295" s="47">
        <v>45131</v>
      </c>
      <c r="I295" s="47">
        <v>45496</v>
      </c>
      <c r="J295" s="31" t="str">
        <f t="shared" ca="1" si="13"/>
        <v>VENCIDO</v>
      </c>
      <c r="K295" s="35" t="s">
        <v>54</v>
      </c>
      <c r="L295" s="40" t="s">
        <v>1939</v>
      </c>
      <c r="M295" s="31" t="s">
        <v>1940</v>
      </c>
      <c r="N295" s="31" t="s">
        <v>1831</v>
      </c>
      <c r="O295" s="31" t="s">
        <v>1350</v>
      </c>
      <c r="P295" s="31" t="s">
        <v>1593</v>
      </c>
      <c r="Q295" s="38"/>
    </row>
    <row r="296" spans="1:18" ht="51" x14ac:dyDescent="0.25">
      <c r="A296" s="92">
        <v>415</v>
      </c>
      <c r="B296" s="3" t="s">
        <v>1941</v>
      </c>
      <c r="C296" s="31" t="s">
        <v>1928</v>
      </c>
      <c r="D296" s="31" t="s">
        <v>1942</v>
      </c>
      <c r="E296" s="31" t="s">
        <v>1930</v>
      </c>
      <c r="F296" s="33" t="s">
        <v>843</v>
      </c>
      <c r="G296" s="33">
        <v>74120</v>
      </c>
      <c r="H296" s="47">
        <v>45126</v>
      </c>
      <c r="I296" s="47">
        <v>45491</v>
      </c>
      <c r="J296" s="31" t="str">
        <f t="shared" ca="1" si="13"/>
        <v>VENCIDO</v>
      </c>
      <c r="K296" s="35" t="s">
        <v>54</v>
      </c>
      <c r="L296" s="40" t="s">
        <v>1931</v>
      </c>
      <c r="M296" s="31" t="s">
        <v>1889</v>
      </c>
      <c r="N296" s="31" t="s">
        <v>1831</v>
      </c>
      <c r="O296" s="31" t="s">
        <v>1350</v>
      </c>
      <c r="P296" s="31" t="s">
        <v>1593</v>
      </c>
      <c r="Q296" s="38"/>
    </row>
    <row r="297" spans="1:18" ht="51" x14ac:dyDescent="0.25">
      <c r="A297" s="92">
        <v>416</v>
      </c>
      <c r="B297" s="3" t="s">
        <v>1943</v>
      </c>
      <c r="C297" s="31" t="s">
        <v>1928</v>
      </c>
      <c r="D297" s="31" t="s">
        <v>1944</v>
      </c>
      <c r="E297" s="31" t="s">
        <v>1930</v>
      </c>
      <c r="F297" s="33" t="s">
        <v>843</v>
      </c>
      <c r="G297" s="33">
        <v>20422.04</v>
      </c>
      <c r="H297" s="47">
        <v>45126</v>
      </c>
      <c r="I297" s="47">
        <v>45491</v>
      </c>
      <c r="J297" s="31" t="str">
        <f t="shared" ca="1" si="13"/>
        <v>VENCIDO</v>
      </c>
      <c r="K297" s="35" t="s">
        <v>54</v>
      </c>
      <c r="L297" s="40" t="s">
        <v>1931</v>
      </c>
      <c r="M297" s="31" t="s">
        <v>1889</v>
      </c>
      <c r="N297" s="31" t="s">
        <v>1831</v>
      </c>
      <c r="O297" s="31" t="s">
        <v>1350</v>
      </c>
      <c r="P297" s="31" t="s">
        <v>1593</v>
      </c>
      <c r="Q297" s="38"/>
    </row>
    <row r="298" spans="1:18" ht="51" x14ac:dyDescent="0.25">
      <c r="A298" s="92">
        <v>417</v>
      </c>
      <c r="B298" s="3" t="s">
        <v>1945</v>
      </c>
      <c r="C298" s="31" t="s">
        <v>1928</v>
      </c>
      <c r="D298" s="31" t="s">
        <v>1919</v>
      </c>
      <c r="E298" s="31" t="s">
        <v>1930</v>
      </c>
      <c r="F298" s="33" t="s">
        <v>843</v>
      </c>
      <c r="G298" s="33">
        <v>11385.63</v>
      </c>
      <c r="H298" s="47">
        <v>45126</v>
      </c>
      <c r="I298" s="47">
        <v>45491</v>
      </c>
      <c r="J298" s="31" t="str">
        <f t="shared" ca="1" si="13"/>
        <v>VENCIDO</v>
      </c>
      <c r="K298" s="35" t="s">
        <v>54</v>
      </c>
      <c r="L298" s="40" t="s">
        <v>1931</v>
      </c>
      <c r="M298" s="31" t="s">
        <v>1889</v>
      </c>
      <c r="N298" s="31" t="s">
        <v>1831</v>
      </c>
      <c r="O298" s="31" t="s">
        <v>1350</v>
      </c>
      <c r="P298" s="31" t="s">
        <v>1593</v>
      </c>
      <c r="Q298" s="38"/>
    </row>
    <row r="299" spans="1:18" ht="63.75" x14ac:dyDescent="0.25">
      <c r="A299" s="92">
        <v>418</v>
      </c>
      <c r="B299" s="3" t="s">
        <v>1946</v>
      </c>
      <c r="C299" s="31" t="s">
        <v>1947</v>
      </c>
      <c r="D299" s="31" t="s">
        <v>1921</v>
      </c>
      <c r="E299" s="31" t="s">
        <v>1930</v>
      </c>
      <c r="F299" s="33" t="s">
        <v>843</v>
      </c>
      <c r="G299" s="33">
        <v>658990.81000000006</v>
      </c>
      <c r="H299" s="47">
        <v>45126</v>
      </c>
      <c r="I299" s="47">
        <v>45491</v>
      </c>
      <c r="J299" s="31" t="str">
        <f t="shared" ca="1" si="13"/>
        <v>VENCIDO</v>
      </c>
      <c r="K299" s="35" t="s">
        <v>54</v>
      </c>
      <c r="L299" s="40" t="s">
        <v>1948</v>
      </c>
      <c r="M299" s="31" t="s">
        <v>1949</v>
      </c>
      <c r="N299" s="31" t="s">
        <v>1831</v>
      </c>
      <c r="O299" s="31" t="s">
        <v>1350</v>
      </c>
      <c r="P299" s="31" t="s">
        <v>1593</v>
      </c>
      <c r="Q299" s="38"/>
    </row>
    <row r="300" spans="1:18" ht="51" x14ac:dyDescent="0.25">
      <c r="A300" s="92">
        <v>419</v>
      </c>
      <c r="B300" s="3" t="s">
        <v>1950</v>
      </c>
      <c r="C300" s="31" t="s">
        <v>1928</v>
      </c>
      <c r="D300" s="31" t="s">
        <v>1951</v>
      </c>
      <c r="E300" s="31" t="s">
        <v>1930</v>
      </c>
      <c r="F300" s="33" t="s">
        <v>843</v>
      </c>
      <c r="G300" s="33">
        <v>17095.5</v>
      </c>
      <c r="H300" s="47">
        <v>45126</v>
      </c>
      <c r="I300" s="47">
        <v>45491</v>
      </c>
      <c r="J300" s="31" t="str">
        <f t="shared" ca="1" si="13"/>
        <v>VENCIDO</v>
      </c>
      <c r="K300" s="35" t="s">
        <v>54</v>
      </c>
      <c r="L300" s="40" t="s">
        <v>1948</v>
      </c>
      <c r="M300" s="31" t="s">
        <v>1949</v>
      </c>
      <c r="N300" s="31" t="s">
        <v>1831</v>
      </c>
      <c r="O300" s="31" t="s">
        <v>1350</v>
      </c>
      <c r="P300" s="31" t="s">
        <v>1593</v>
      </c>
      <c r="Q300" s="38"/>
    </row>
    <row r="301" spans="1:18" ht="51" x14ac:dyDescent="0.25">
      <c r="A301" s="92">
        <v>420</v>
      </c>
      <c r="B301" s="3" t="s">
        <v>1952</v>
      </c>
      <c r="C301" s="31" t="s">
        <v>1928</v>
      </c>
      <c r="D301" s="31" t="s">
        <v>1953</v>
      </c>
      <c r="E301" s="31" t="s">
        <v>1930</v>
      </c>
      <c r="F301" s="33" t="s">
        <v>843</v>
      </c>
      <c r="G301" s="33">
        <v>98002.1</v>
      </c>
      <c r="H301" s="47">
        <v>45126</v>
      </c>
      <c r="I301" s="47">
        <v>45491</v>
      </c>
      <c r="J301" s="31" t="str">
        <f t="shared" ca="1" si="13"/>
        <v>VENCIDO</v>
      </c>
      <c r="K301" s="35" t="s">
        <v>54</v>
      </c>
      <c r="L301" s="40" t="s">
        <v>1893</v>
      </c>
      <c r="M301" s="31" t="s">
        <v>1894</v>
      </c>
      <c r="N301" s="31" t="s">
        <v>1831</v>
      </c>
      <c r="O301" s="31" t="s">
        <v>1350</v>
      </c>
      <c r="P301" s="31" t="s">
        <v>1593</v>
      </c>
      <c r="Q301" s="38"/>
    </row>
    <row r="302" spans="1:18" ht="51" x14ac:dyDescent="0.25">
      <c r="A302" s="92">
        <v>421</v>
      </c>
      <c r="B302" s="3" t="s">
        <v>1954</v>
      </c>
      <c r="C302" s="31" t="s">
        <v>1928</v>
      </c>
      <c r="D302" s="31" t="s">
        <v>1955</v>
      </c>
      <c r="E302" s="31" t="s">
        <v>1930</v>
      </c>
      <c r="F302" s="33" t="s">
        <v>843</v>
      </c>
      <c r="G302" s="33">
        <v>61892.2</v>
      </c>
      <c r="H302" s="47">
        <v>45134</v>
      </c>
      <c r="I302" s="47">
        <v>45499</v>
      </c>
      <c r="J302" s="31" t="str">
        <f t="shared" ca="1" si="13"/>
        <v>VENCIDO</v>
      </c>
      <c r="K302" s="35" t="s">
        <v>54</v>
      </c>
      <c r="L302" s="40" t="s">
        <v>1939</v>
      </c>
      <c r="M302" s="31" t="s">
        <v>1940</v>
      </c>
      <c r="N302" s="31" t="s">
        <v>1831</v>
      </c>
      <c r="O302" s="31" t="s">
        <v>1350</v>
      </c>
      <c r="P302" s="31" t="s">
        <v>1593</v>
      </c>
      <c r="Q302" s="38"/>
    </row>
    <row r="303" spans="1:18" ht="51" x14ac:dyDescent="0.25">
      <c r="A303" s="92">
        <v>422</v>
      </c>
      <c r="B303" s="3" t="s">
        <v>1956</v>
      </c>
      <c r="C303" s="31" t="s">
        <v>1928</v>
      </c>
      <c r="D303" s="31" t="s">
        <v>1957</v>
      </c>
      <c r="E303" s="31" t="s">
        <v>1930</v>
      </c>
      <c r="F303" s="33" t="s">
        <v>843</v>
      </c>
      <c r="G303" s="33">
        <v>105000</v>
      </c>
      <c r="H303" s="47">
        <v>45140</v>
      </c>
      <c r="I303" s="47">
        <v>45505</v>
      </c>
      <c r="J303" s="31" t="str">
        <f t="shared" ca="1" si="13"/>
        <v>VENCIDO</v>
      </c>
      <c r="K303" s="35" t="s">
        <v>54</v>
      </c>
      <c r="L303" s="40" t="s">
        <v>1939</v>
      </c>
      <c r="M303" s="31" t="s">
        <v>1940</v>
      </c>
      <c r="N303" s="31" t="s">
        <v>1831</v>
      </c>
      <c r="O303" s="31" t="s">
        <v>1350</v>
      </c>
      <c r="P303" s="31" t="s">
        <v>1593</v>
      </c>
      <c r="Q303" s="38"/>
    </row>
    <row r="304" spans="1:18" ht="51" x14ac:dyDescent="0.25">
      <c r="A304" s="92">
        <v>423</v>
      </c>
      <c r="B304" s="3" t="s">
        <v>1958</v>
      </c>
      <c r="C304" s="31" t="s">
        <v>1928</v>
      </c>
      <c r="D304" s="31" t="s">
        <v>1959</v>
      </c>
      <c r="E304" s="31" t="s">
        <v>1930</v>
      </c>
      <c r="F304" s="33" t="s">
        <v>843</v>
      </c>
      <c r="G304" s="33">
        <v>15310</v>
      </c>
      <c r="H304" s="47">
        <v>45126</v>
      </c>
      <c r="I304" s="47">
        <v>45491</v>
      </c>
      <c r="J304" s="31" t="str">
        <f t="shared" ca="1" si="13"/>
        <v>VENCIDO</v>
      </c>
      <c r="K304" s="35" t="s">
        <v>54</v>
      </c>
      <c r="L304" s="40" t="s">
        <v>1931</v>
      </c>
      <c r="M304" s="31" t="s">
        <v>1960</v>
      </c>
      <c r="N304" s="31" t="s">
        <v>1831</v>
      </c>
      <c r="O304" s="31" t="s">
        <v>1350</v>
      </c>
      <c r="P304" s="31" t="s">
        <v>1593</v>
      </c>
      <c r="Q304" s="38"/>
      <c r="R304" s="8"/>
    </row>
    <row r="305" spans="1:17" ht="51" x14ac:dyDescent="0.25">
      <c r="A305" s="92">
        <v>424</v>
      </c>
      <c r="B305" s="3" t="s">
        <v>1961</v>
      </c>
      <c r="C305" s="31" t="s">
        <v>1928</v>
      </c>
      <c r="D305" s="31" t="s">
        <v>1962</v>
      </c>
      <c r="E305" s="31" t="s">
        <v>1930</v>
      </c>
      <c r="F305" s="33" t="s">
        <v>843</v>
      </c>
      <c r="G305" s="33">
        <v>83218.42</v>
      </c>
      <c r="H305" s="47">
        <v>45126</v>
      </c>
      <c r="I305" s="47">
        <v>45491</v>
      </c>
      <c r="J305" s="31" t="s">
        <v>21</v>
      </c>
      <c r="K305" s="35" t="s">
        <v>54</v>
      </c>
      <c r="L305" s="40" t="s">
        <v>1931</v>
      </c>
      <c r="M305" s="31" t="s">
        <v>1960</v>
      </c>
      <c r="N305" s="31" t="s">
        <v>1831</v>
      </c>
      <c r="O305" s="31" t="s">
        <v>1350</v>
      </c>
      <c r="P305" s="31" t="s">
        <v>1593</v>
      </c>
      <c r="Q305" s="38"/>
    </row>
    <row r="306" spans="1:17" ht="178.5" x14ac:dyDescent="0.25">
      <c r="A306" s="92">
        <v>425</v>
      </c>
      <c r="B306" s="3" t="s">
        <v>1963</v>
      </c>
      <c r="C306" s="31" t="s">
        <v>1964</v>
      </c>
      <c r="D306" s="31" t="s">
        <v>1965</v>
      </c>
      <c r="E306" s="31" t="s">
        <v>1966</v>
      </c>
      <c r="F306" s="33" t="s">
        <v>1151</v>
      </c>
      <c r="G306" s="33" t="s">
        <v>1967</v>
      </c>
      <c r="H306" s="47">
        <v>45913</v>
      </c>
      <c r="I306" s="47">
        <v>46277</v>
      </c>
      <c r="J306" s="31" t="s">
        <v>239</v>
      </c>
      <c r="K306" s="35" t="s">
        <v>215</v>
      </c>
      <c r="L306" s="31" t="s">
        <v>5766</v>
      </c>
      <c r="M306" s="31" t="s">
        <v>5765</v>
      </c>
      <c r="N306" s="31" t="s">
        <v>1968</v>
      </c>
      <c r="O306" s="31" t="s">
        <v>4241</v>
      </c>
      <c r="P306" s="31" t="s">
        <v>5729</v>
      </c>
      <c r="Q306" s="38"/>
    </row>
    <row r="307" spans="1:17" ht="153" x14ac:dyDescent="0.25">
      <c r="A307" s="92">
        <v>426</v>
      </c>
      <c r="B307" s="3" t="s">
        <v>1969</v>
      </c>
      <c r="C307" s="31" t="s">
        <v>1964</v>
      </c>
      <c r="D307" s="31" t="s">
        <v>1965</v>
      </c>
      <c r="E307" s="31" t="s">
        <v>1966</v>
      </c>
      <c r="F307" s="33" t="s">
        <v>1109</v>
      </c>
      <c r="G307" s="33" t="s">
        <v>1967</v>
      </c>
      <c r="H307" s="47">
        <v>45913</v>
      </c>
      <c r="I307" s="47">
        <v>46277</v>
      </c>
      <c r="J307" s="31" t="s">
        <v>239</v>
      </c>
      <c r="K307" s="35" t="s">
        <v>215</v>
      </c>
      <c r="L307" s="31" t="s">
        <v>5747</v>
      </c>
      <c r="M307" s="31" t="s">
        <v>5746</v>
      </c>
      <c r="N307" s="31" t="s">
        <v>1111</v>
      </c>
      <c r="O307" s="31" t="s">
        <v>1970</v>
      </c>
      <c r="P307" s="31" t="s">
        <v>1971</v>
      </c>
      <c r="Q307" s="38"/>
    </row>
    <row r="308" spans="1:17" ht="153" x14ac:dyDescent="0.25">
      <c r="A308" s="92">
        <v>427</v>
      </c>
      <c r="B308" s="3" t="s">
        <v>1972</v>
      </c>
      <c r="C308" s="31" t="s">
        <v>1964</v>
      </c>
      <c r="D308" s="31" t="s">
        <v>1965</v>
      </c>
      <c r="E308" s="31" t="s">
        <v>1966</v>
      </c>
      <c r="F308" s="33" t="s">
        <v>1973</v>
      </c>
      <c r="G308" s="33" t="s">
        <v>1967</v>
      </c>
      <c r="H308" s="47">
        <v>45913</v>
      </c>
      <c r="I308" s="47">
        <v>46277</v>
      </c>
      <c r="J308" s="31" t="str">
        <f t="shared" ref="J308:J346" ca="1" si="14">IF(I308-TODAY()&lt;0,"VENCIDO",IF(I308-TODAY()&gt;=0,"VIGENTE",""))</f>
        <v>VIGENTE</v>
      </c>
      <c r="K308" s="35" t="s">
        <v>215</v>
      </c>
      <c r="L308" s="31" t="s">
        <v>4479</v>
      </c>
      <c r="M308" s="31" t="s">
        <v>4480</v>
      </c>
      <c r="N308" s="31" t="s">
        <v>1974</v>
      </c>
      <c r="O308" s="31" t="s">
        <v>1975</v>
      </c>
      <c r="P308" s="31" t="s">
        <v>4268</v>
      </c>
      <c r="Q308" s="38"/>
    </row>
    <row r="309" spans="1:17" ht="153" x14ac:dyDescent="0.25">
      <c r="A309" s="92">
        <v>428</v>
      </c>
      <c r="B309" s="3" t="s">
        <v>1976</v>
      </c>
      <c r="C309" s="31" t="s">
        <v>1964</v>
      </c>
      <c r="D309" s="31" t="s">
        <v>1965</v>
      </c>
      <c r="E309" s="31" t="s">
        <v>1966</v>
      </c>
      <c r="F309" s="33" t="s">
        <v>1977</v>
      </c>
      <c r="G309" s="33" t="s">
        <v>1967</v>
      </c>
      <c r="H309" s="47">
        <v>45548</v>
      </c>
      <c r="I309" s="47">
        <v>45912</v>
      </c>
      <c r="J309" s="31" t="str">
        <f t="shared" ca="1" si="14"/>
        <v>VENCIDO</v>
      </c>
      <c r="K309" s="35" t="s">
        <v>215</v>
      </c>
      <c r="L309" s="31" t="s">
        <v>5067</v>
      </c>
      <c r="M309" s="31" t="s">
        <v>5066</v>
      </c>
      <c r="N309" s="31" t="s">
        <v>1978</v>
      </c>
      <c r="O309" s="31" t="s">
        <v>1979</v>
      </c>
      <c r="P309" s="31" t="s">
        <v>2440</v>
      </c>
      <c r="Q309" s="38"/>
    </row>
    <row r="310" spans="1:17" ht="153" x14ac:dyDescent="0.25">
      <c r="A310" s="92">
        <v>429</v>
      </c>
      <c r="B310" s="3" t="s">
        <v>1980</v>
      </c>
      <c r="C310" s="31" t="s">
        <v>1964</v>
      </c>
      <c r="D310" s="31" t="s">
        <v>1965</v>
      </c>
      <c r="E310" s="31" t="s">
        <v>1966</v>
      </c>
      <c r="F310" s="33" t="s">
        <v>1981</v>
      </c>
      <c r="G310" s="33" t="s">
        <v>1967</v>
      </c>
      <c r="H310" s="47">
        <v>45913</v>
      </c>
      <c r="I310" s="47">
        <v>46277</v>
      </c>
      <c r="J310" s="31" t="str">
        <f t="shared" ca="1" si="14"/>
        <v>VIGENTE</v>
      </c>
      <c r="K310" s="35" t="s">
        <v>215</v>
      </c>
      <c r="L310" s="31" t="s">
        <v>6028</v>
      </c>
      <c r="M310" s="31" t="s">
        <v>6027</v>
      </c>
      <c r="N310" s="31" t="s">
        <v>389</v>
      </c>
      <c r="O310" s="31" t="s">
        <v>1982</v>
      </c>
      <c r="P310" s="31" t="s">
        <v>1983</v>
      </c>
      <c r="Q310" s="38"/>
    </row>
    <row r="311" spans="1:17" ht="153" x14ac:dyDescent="0.25">
      <c r="A311" s="92">
        <v>430</v>
      </c>
      <c r="B311" s="3" t="s">
        <v>1984</v>
      </c>
      <c r="C311" s="31" t="s">
        <v>1964</v>
      </c>
      <c r="D311" s="31" t="s">
        <v>1965</v>
      </c>
      <c r="E311" s="31" t="s">
        <v>1966</v>
      </c>
      <c r="F311" s="33" t="s">
        <v>1985</v>
      </c>
      <c r="G311" s="33" t="s">
        <v>1967</v>
      </c>
      <c r="H311" s="47">
        <v>45911</v>
      </c>
      <c r="I311" s="47">
        <v>46277</v>
      </c>
      <c r="J311" s="31" t="str">
        <f t="shared" ca="1" si="14"/>
        <v>VIGENTE</v>
      </c>
      <c r="K311" s="35" t="s">
        <v>215</v>
      </c>
      <c r="L311" s="31" t="s">
        <v>6156</v>
      </c>
      <c r="M311" s="31" t="s">
        <v>6172</v>
      </c>
      <c r="N311" s="31" t="s">
        <v>276</v>
      </c>
      <c r="O311" s="31" t="s">
        <v>1986</v>
      </c>
      <c r="P311" s="31" t="s">
        <v>6157</v>
      </c>
      <c r="Q311" s="38"/>
    </row>
    <row r="312" spans="1:17" ht="153" x14ac:dyDescent="0.25">
      <c r="A312" s="92">
        <v>431</v>
      </c>
      <c r="B312" s="3" t="s">
        <v>1987</v>
      </c>
      <c r="C312" s="31" t="s">
        <v>1964</v>
      </c>
      <c r="D312" s="31" t="s">
        <v>1965</v>
      </c>
      <c r="E312" s="31" t="s">
        <v>1966</v>
      </c>
      <c r="F312" s="33" t="s">
        <v>1988</v>
      </c>
      <c r="G312" s="33" t="s">
        <v>1967</v>
      </c>
      <c r="H312" s="47">
        <v>45548</v>
      </c>
      <c r="I312" s="47">
        <v>45912</v>
      </c>
      <c r="J312" s="31" t="str">
        <f t="shared" ca="1" si="14"/>
        <v>VENCIDO</v>
      </c>
      <c r="K312" s="35" t="s">
        <v>215</v>
      </c>
      <c r="L312" s="31" t="s">
        <v>5149</v>
      </c>
      <c r="M312" s="31" t="s">
        <v>5148</v>
      </c>
      <c r="N312" s="31" t="s">
        <v>5114</v>
      </c>
      <c r="O312" s="31" t="s">
        <v>4315</v>
      </c>
      <c r="P312" s="31" t="s">
        <v>4299</v>
      </c>
      <c r="Q312" s="38"/>
    </row>
    <row r="313" spans="1:17" ht="89.25" x14ac:dyDescent="0.25">
      <c r="A313" s="92">
        <v>432</v>
      </c>
      <c r="B313" s="3" t="s">
        <v>1989</v>
      </c>
      <c r="C313" s="31" t="s">
        <v>1990</v>
      </c>
      <c r="D313" s="31" t="s">
        <v>1991</v>
      </c>
      <c r="E313" s="31" t="s">
        <v>1992</v>
      </c>
      <c r="F313" s="33" t="s">
        <v>310</v>
      </c>
      <c r="G313" s="33">
        <v>75264.240000000005</v>
      </c>
      <c r="H313" s="47">
        <v>45511</v>
      </c>
      <c r="I313" s="47">
        <v>45875</v>
      </c>
      <c r="J313" s="31" t="str">
        <f t="shared" ca="1" si="14"/>
        <v>VENCIDO</v>
      </c>
      <c r="K313" s="35" t="s">
        <v>194</v>
      </c>
      <c r="L313" s="31" t="s">
        <v>4986</v>
      </c>
      <c r="M313" s="31" t="s">
        <v>4985</v>
      </c>
      <c r="N313" s="31" t="s">
        <v>4925</v>
      </c>
      <c r="O313" s="31" t="s">
        <v>1994</v>
      </c>
      <c r="P313" s="31" t="s">
        <v>4387</v>
      </c>
      <c r="Q313" s="38"/>
    </row>
    <row r="314" spans="1:17" ht="89.25" x14ac:dyDescent="0.25">
      <c r="A314" s="92">
        <v>433</v>
      </c>
      <c r="B314" s="3" t="s">
        <v>1995</v>
      </c>
      <c r="C314" s="31" t="s">
        <v>1990</v>
      </c>
      <c r="D314" s="31" t="s">
        <v>1996</v>
      </c>
      <c r="E314" s="31" t="s">
        <v>1992</v>
      </c>
      <c r="F314" s="33" t="s">
        <v>310</v>
      </c>
      <c r="G314" s="33">
        <v>149600</v>
      </c>
      <c r="H314" s="47">
        <v>45876</v>
      </c>
      <c r="I314" s="47">
        <v>46240</v>
      </c>
      <c r="J314" s="31" t="str">
        <f t="shared" ca="1" si="14"/>
        <v>VIGENTE</v>
      </c>
      <c r="K314" s="35" t="s">
        <v>194</v>
      </c>
      <c r="L314" s="31" t="s">
        <v>5546</v>
      </c>
      <c r="M314" s="31" t="s">
        <v>5545</v>
      </c>
      <c r="N314" s="31" t="s">
        <v>4925</v>
      </c>
      <c r="O314" s="31" t="s">
        <v>1994</v>
      </c>
      <c r="P314" s="31" t="s">
        <v>4387</v>
      </c>
      <c r="Q314" s="38"/>
    </row>
    <row r="315" spans="1:17" ht="89.25" x14ac:dyDescent="0.25">
      <c r="A315" s="92">
        <v>434</v>
      </c>
      <c r="B315" s="3" t="s">
        <v>1997</v>
      </c>
      <c r="C315" s="31" t="s">
        <v>1998</v>
      </c>
      <c r="D315" s="31" t="s">
        <v>1999</v>
      </c>
      <c r="E315" s="31" t="s">
        <v>2000</v>
      </c>
      <c r="F315" s="33" t="s">
        <v>1180</v>
      </c>
      <c r="G315" s="33">
        <v>17500</v>
      </c>
      <c r="H315" s="47">
        <v>45133</v>
      </c>
      <c r="I315" s="47">
        <v>45498</v>
      </c>
      <c r="J315" s="31" t="str">
        <f t="shared" ca="1" si="14"/>
        <v>VENCIDO</v>
      </c>
      <c r="K315" s="35" t="s">
        <v>2001</v>
      </c>
      <c r="L315" s="40" t="s">
        <v>2002</v>
      </c>
      <c r="M315" s="31" t="s">
        <v>2003</v>
      </c>
      <c r="N315" s="31" t="s">
        <v>2004</v>
      </c>
      <c r="O315" s="31" t="s">
        <v>2005</v>
      </c>
      <c r="P315" s="31" t="s">
        <v>2006</v>
      </c>
      <c r="Q315" s="38"/>
    </row>
    <row r="316" spans="1:17" ht="76.5" x14ac:dyDescent="0.25">
      <c r="A316" s="92">
        <v>435</v>
      </c>
      <c r="B316" s="3" t="s">
        <v>2007</v>
      </c>
      <c r="C316" s="31" t="s">
        <v>2008</v>
      </c>
      <c r="D316" s="31" t="s">
        <v>2009</v>
      </c>
      <c r="E316" s="31" t="s">
        <v>2010</v>
      </c>
      <c r="F316" s="33" t="s">
        <v>645</v>
      </c>
      <c r="G316" s="33">
        <v>1485781.38</v>
      </c>
      <c r="H316" s="47">
        <v>45865</v>
      </c>
      <c r="I316" s="47">
        <v>46229</v>
      </c>
      <c r="J316" s="31" t="str">
        <f t="shared" ca="1" si="14"/>
        <v>VIGENTE</v>
      </c>
      <c r="K316" s="35" t="s">
        <v>45</v>
      </c>
      <c r="L316" s="31" t="s">
        <v>5336</v>
      </c>
      <c r="M316" s="31" t="s">
        <v>5335</v>
      </c>
      <c r="N316" s="31" t="s">
        <v>647</v>
      </c>
      <c r="O316" s="31" t="s">
        <v>1370</v>
      </c>
      <c r="P316" s="31" t="s">
        <v>1720</v>
      </c>
      <c r="Q316" s="38"/>
    </row>
    <row r="317" spans="1:17" ht="127.5" x14ac:dyDescent="0.25">
      <c r="A317" s="92">
        <v>436</v>
      </c>
      <c r="B317" s="3" t="s">
        <v>2011</v>
      </c>
      <c r="C317" s="31" t="s">
        <v>2012</v>
      </c>
      <c r="D317" s="31" t="s">
        <v>2013</v>
      </c>
      <c r="E317" s="31" t="s">
        <v>2014</v>
      </c>
      <c r="F317" s="33" t="s">
        <v>1320</v>
      </c>
      <c r="G317" s="33">
        <v>2013738</v>
      </c>
      <c r="H317" s="47">
        <v>45866</v>
      </c>
      <c r="I317" s="47">
        <v>46230</v>
      </c>
      <c r="J317" s="31" t="str">
        <f t="shared" ca="1" si="14"/>
        <v>VIGENTE</v>
      </c>
      <c r="K317" s="35" t="s">
        <v>215</v>
      </c>
      <c r="L317" s="31" t="s">
        <v>6216</v>
      </c>
      <c r="M317" s="31" t="s">
        <v>6217</v>
      </c>
      <c r="N317" s="31" t="s">
        <v>2511</v>
      </c>
      <c r="O317" s="31" t="s">
        <v>1322</v>
      </c>
      <c r="P317" s="31" t="s">
        <v>4303</v>
      </c>
      <c r="Q317" s="38"/>
    </row>
    <row r="318" spans="1:17" ht="140.25" x14ac:dyDescent="0.25">
      <c r="A318" s="92">
        <v>437</v>
      </c>
      <c r="B318" s="3" t="s">
        <v>2015</v>
      </c>
      <c r="C318" s="31" t="s">
        <v>2016</v>
      </c>
      <c r="D318" s="31" t="s">
        <v>2017</v>
      </c>
      <c r="E318" s="31" t="s">
        <v>2018</v>
      </c>
      <c r="F318" s="33" t="s">
        <v>1287</v>
      </c>
      <c r="G318" s="33">
        <v>26071200</v>
      </c>
      <c r="H318" s="47">
        <v>45323</v>
      </c>
      <c r="I318" s="47">
        <v>45868</v>
      </c>
      <c r="J318" s="31" t="str">
        <f t="shared" ca="1" si="14"/>
        <v>VENCIDO</v>
      </c>
      <c r="K318" s="35" t="s">
        <v>22</v>
      </c>
      <c r="L318" s="31" t="s">
        <v>2019</v>
      </c>
      <c r="M318" s="31" t="s">
        <v>2020</v>
      </c>
      <c r="N318" s="31" t="s">
        <v>103</v>
      </c>
      <c r="O318" s="31" t="s">
        <v>2021</v>
      </c>
      <c r="P318" s="31" t="s">
        <v>2022</v>
      </c>
      <c r="Q318" s="38"/>
    </row>
    <row r="319" spans="1:17" ht="63.75" x14ac:dyDescent="0.25">
      <c r="A319" s="92">
        <v>438</v>
      </c>
      <c r="B319" s="3" t="s">
        <v>2023</v>
      </c>
      <c r="C319" s="31" t="s">
        <v>2024</v>
      </c>
      <c r="D319" s="31" t="s">
        <v>2025</v>
      </c>
      <c r="E319" s="31" t="s">
        <v>2026</v>
      </c>
      <c r="F319" s="33" t="s">
        <v>150</v>
      </c>
      <c r="G319" s="33">
        <v>108571</v>
      </c>
      <c r="H319" s="47">
        <v>45156</v>
      </c>
      <c r="I319" s="47">
        <v>45521</v>
      </c>
      <c r="J319" s="31" t="str">
        <f t="shared" ca="1" si="14"/>
        <v>VENCIDO</v>
      </c>
      <c r="K319" s="35" t="s">
        <v>33</v>
      </c>
      <c r="L319" s="40" t="s">
        <v>1993</v>
      </c>
      <c r="M319" s="31" t="s">
        <v>2027</v>
      </c>
      <c r="N319" s="31" t="s">
        <v>797</v>
      </c>
      <c r="O319" s="31" t="s">
        <v>2028</v>
      </c>
      <c r="P319" s="31" t="s">
        <v>2029</v>
      </c>
      <c r="Q319" s="38"/>
    </row>
    <row r="320" spans="1:17" ht="63.75" x14ac:dyDescent="0.25">
      <c r="A320" s="92">
        <v>439</v>
      </c>
      <c r="B320" s="3" t="s">
        <v>2030</v>
      </c>
      <c r="C320" s="31" t="s">
        <v>2024</v>
      </c>
      <c r="D320" s="31" t="s">
        <v>2031</v>
      </c>
      <c r="E320" s="31" t="s">
        <v>2032</v>
      </c>
      <c r="F320" s="33" t="s">
        <v>150</v>
      </c>
      <c r="G320" s="33">
        <v>1125000</v>
      </c>
      <c r="H320" s="47">
        <v>45156</v>
      </c>
      <c r="I320" s="47">
        <v>45521</v>
      </c>
      <c r="J320" s="31" t="str">
        <f t="shared" ca="1" si="14"/>
        <v>VENCIDO</v>
      </c>
      <c r="K320" s="35" t="s">
        <v>33</v>
      </c>
      <c r="L320" s="40" t="s">
        <v>1993</v>
      </c>
      <c r="M320" s="31" t="s">
        <v>2033</v>
      </c>
      <c r="N320" s="31" t="s">
        <v>797</v>
      </c>
      <c r="O320" s="31" t="s">
        <v>2028</v>
      </c>
      <c r="P320" s="31" t="s">
        <v>2029</v>
      </c>
      <c r="Q320" s="38"/>
    </row>
    <row r="321" spans="1:17" ht="63.75" x14ac:dyDescent="0.25">
      <c r="A321" s="92">
        <v>440</v>
      </c>
      <c r="B321" s="3" t="s">
        <v>2034</v>
      </c>
      <c r="C321" s="31" t="s">
        <v>2024</v>
      </c>
      <c r="D321" s="31" t="s">
        <v>2035</v>
      </c>
      <c r="E321" s="31" t="s">
        <v>2032</v>
      </c>
      <c r="F321" s="33" t="s">
        <v>150</v>
      </c>
      <c r="G321" s="33">
        <v>22794.58</v>
      </c>
      <c r="H321" s="47">
        <v>45156</v>
      </c>
      <c r="I321" s="47">
        <v>45521</v>
      </c>
      <c r="J321" s="31" t="str">
        <f t="shared" ca="1" si="14"/>
        <v>VENCIDO</v>
      </c>
      <c r="K321" s="35" t="s">
        <v>33</v>
      </c>
      <c r="L321" s="40" t="s">
        <v>1993</v>
      </c>
      <c r="M321" s="31" t="s">
        <v>2033</v>
      </c>
      <c r="N321" s="31" t="s">
        <v>797</v>
      </c>
      <c r="O321" s="31" t="s">
        <v>2028</v>
      </c>
      <c r="P321" s="31" t="s">
        <v>2029</v>
      </c>
      <c r="Q321" s="38"/>
    </row>
    <row r="322" spans="1:17" ht="63.75" x14ac:dyDescent="0.25">
      <c r="A322" s="92">
        <v>442</v>
      </c>
      <c r="B322" s="3" t="s">
        <v>2036</v>
      </c>
      <c r="C322" s="31" t="s">
        <v>2024</v>
      </c>
      <c r="D322" s="31" t="s">
        <v>2037</v>
      </c>
      <c r="E322" s="31" t="s">
        <v>2032</v>
      </c>
      <c r="F322" s="33" t="s">
        <v>150</v>
      </c>
      <c r="G322" s="33">
        <v>983375</v>
      </c>
      <c r="H322" s="47">
        <v>45156</v>
      </c>
      <c r="I322" s="47">
        <v>45521</v>
      </c>
      <c r="J322" s="31" t="str">
        <f t="shared" ca="1" si="14"/>
        <v>VENCIDO</v>
      </c>
      <c r="K322" s="35" t="s">
        <v>33</v>
      </c>
      <c r="L322" s="40" t="s">
        <v>1993</v>
      </c>
      <c r="M322" s="31" t="s">
        <v>2033</v>
      </c>
      <c r="N322" s="31" t="s">
        <v>797</v>
      </c>
      <c r="O322" s="31" t="s">
        <v>2028</v>
      </c>
      <c r="P322" s="31" t="s">
        <v>2029</v>
      </c>
      <c r="Q322" s="38"/>
    </row>
    <row r="323" spans="1:17" ht="102" x14ac:dyDescent="0.25">
      <c r="A323" s="92">
        <v>443</v>
      </c>
      <c r="B323" s="3" t="s">
        <v>2038</v>
      </c>
      <c r="C323" s="31" t="s">
        <v>2039</v>
      </c>
      <c r="D323" s="31" t="s">
        <v>2040</v>
      </c>
      <c r="E323" s="31" t="s">
        <v>1708</v>
      </c>
      <c r="F323" s="33" t="s">
        <v>2041</v>
      </c>
      <c r="G323" s="33" t="s">
        <v>2042</v>
      </c>
      <c r="H323" s="47">
        <v>45515</v>
      </c>
      <c r="I323" s="47">
        <v>45879</v>
      </c>
      <c r="J323" s="31" t="str">
        <f t="shared" ca="1" si="14"/>
        <v>VENCIDO</v>
      </c>
      <c r="K323" s="35" t="s">
        <v>215</v>
      </c>
      <c r="L323" s="31" t="s">
        <v>2043</v>
      </c>
      <c r="M323" s="31" t="s">
        <v>2044</v>
      </c>
      <c r="N323" s="31" t="s">
        <v>419</v>
      </c>
      <c r="O323" s="31" t="s">
        <v>2045</v>
      </c>
      <c r="P323" s="31" t="s">
        <v>2046</v>
      </c>
      <c r="Q323" s="38"/>
    </row>
    <row r="324" spans="1:17" ht="63.75" x14ac:dyDescent="0.25">
      <c r="A324" s="92">
        <v>444</v>
      </c>
      <c r="B324" s="3" t="s">
        <v>2047</v>
      </c>
      <c r="C324" s="31" t="s">
        <v>2048</v>
      </c>
      <c r="D324" s="31" t="s">
        <v>2049</v>
      </c>
      <c r="E324" s="31" t="s">
        <v>2050</v>
      </c>
      <c r="F324" s="33" t="s">
        <v>64</v>
      </c>
      <c r="G324" s="33">
        <v>2182765.2000000002</v>
      </c>
      <c r="H324" s="47">
        <v>45890</v>
      </c>
      <c r="I324" s="47">
        <v>46254</v>
      </c>
      <c r="J324" s="31" t="str">
        <f t="shared" ca="1" si="14"/>
        <v>VIGENTE</v>
      </c>
      <c r="K324" s="35" t="s">
        <v>45</v>
      </c>
      <c r="L324" s="31" t="s">
        <v>4917</v>
      </c>
      <c r="M324" s="31" t="s">
        <v>4916</v>
      </c>
      <c r="N324" s="31" t="s">
        <v>2051</v>
      </c>
      <c r="O324" s="31" t="s">
        <v>4888</v>
      </c>
      <c r="P324" s="31" t="s">
        <v>2052</v>
      </c>
      <c r="Q324" s="38"/>
    </row>
    <row r="325" spans="1:17" ht="254.25" customHeight="1" x14ac:dyDescent="0.25">
      <c r="A325" s="92">
        <v>445</v>
      </c>
      <c r="B325" s="3" t="s">
        <v>2053</v>
      </c>
      <c r="C325" s="31" t="s">
        <v>2054</v>
      </c>
      <c r="D325" s="31" t="s">
        <v>2055</v>
      </c>
      <c r="E325" s="31" t="s">
        <v>2056</v>
      </c>
      <c r="F325" s="33" t="s">
        <v>591</v>
      </c>
      <c r="G325" s="46">
        <v>5043562</v>
      </c>
      <c r="H325" s="47">
        <v>45914</v>
      </c>
      <c r="I325" s="47">
        <v>46022</v>
      </c>
      <c r="J325" s="31" t="str">
        <f t="shared" ca="1" si="14"/>
        <v>VIGENTE</v>
      </c>
      <c r="K325" s="31" t="s">
        <v>591</v>
      </c>
      <c r="L325" s="31" t="s">
        <v>5975</v>
      </c>
      <c r="M325" s="31" t="s">
        <v>5974</v>
      </c>
      <c r="N325" s="31" t="s">
        <v>2057</v>
      </c>
      <c r="O325" s="31" t="s">
        <v>5665</v>
      </c>
      <c r="P325" s="31" t="s">
        <v>5694</v>
      </c>
      <c r="Q325" s="32" t="s">
        <v>5953</v>
      </c>
    </row>
    <row r="326" spans="1:17" ht="293.25" x14ac:dyDescent="0.25">
      <c r="A326" s="92">
        <v>446</v>
      </c>
      <c r="B326" s="3" t="s">
        <v>2058</v>
      </c>
      <c r="C326" s="31" t="s">
        <v>2054</v>
      </c>
      <c r="D326" s="31" t="s">
        <v>2059</v>
      </c>
      <c r="E326" s="31" t="s">
        <v>2056</v>
      </c>
      <c r="F326" s="33" t="s">
        <v>630</v>
      </c>
      <c r="G326" s="33">
        <v>2034812.8</v>
      </c>
      <c r="H326" s="47">
        <v>45914</v>
      </c>
      <c r="I326" s="47">
        <v>46278</v>
      </c>
      <c r="J326" s="31" t="str">
        <f t="shared" ca="1" si="14"/>
        <v>VIGENTE</v>
      </c>
      <c r="K326" s="31" t="s">
        <v>215</v>
      </c>
      <c r="L326" s="31" t="s">
        <v>5691</v>
      </c>
      <c r="M326" s="31" t="s">
        <v>5692</v>
      </c>
      <c r="N326" s="31" t="s">
        <v>2057</v>
      </c>
      <c r="O326" s="31" t="s">
        <v>5694</v>
      </c>
      <c r="P326" s="31" t="s">
        <v>5695</v>
      </c>
      <c r="Q326" s="32" t="s">
        <v>5693</v>
      </c>
    </row>
    <row r="327" spans="1:17" ht="140.25" x14ac:dyDescent="0.25">
      <c r="A327" s="92">
        <v>447</v>
      </c>
      <c r="B327" s="3" t="s">
        <v>2060</v>
      </c>
      <c r="C327" s="31" t="s">
        <v>2061</v>
      </c>
      <c r="D327" s="31" t="s">
        <v>2062</v>
      </c>
      <c r="E327" s="31" t="s">
        <v>2063</v>
      </c>
      <c r="F327" s="33" t="s">
        <v>1623</v>
      </c>
      <c r="G327" s="33">
        <v>2434620</v>
      </c>
      <c r="H327" s="47">
        <v>45920</v>
      </c>
      <c r="I327" s="47">
        <v>46284</v>
      </c>
      <c r="J327" s="31" t="str">
        <f t="shared" ca="1" si="14"/>
        <v>VIGENTE</v>
      </c>
      <c r="K327" s="31" t="s">
        <v>22</v>
      </c>
      <c r="L327" s="31" t="s">
        <v>5909</v>
      </c>
      <c r="M327" s="31" t="s">
        <v>5908</v>
      </c>
      <c r="N327" s="31" t="s">
        <v>185</v>
      </c>
      <c r="O327" s="31" t="s">
        <v>2064</v>
      </c>
      <c r="P327" s="31" t="s">
        <v>2065</v>
      </c>
      <c r="Q327" s="38"/>
    </row>
    <row r="328" spans="1:17" ht="51" x14ac:dyDescent="0.25">
      <c r="A328" s="92">
        <v>448</v>
      </c>
      <c r="B328" s="3" t="s">
        <v>2066</v>
      </c>
      <c r="C328" s="31" t="s">
        <v>2067</v>
      </c>
      <c r="D328" s="31" t="s">
        <v>2068</v>
      </c>
      <c r="E328" s="31" t="s">
        <v>2069</v>
      </c>
      <c r="F328" s="33" t="s">
        <v>2070</v>
      </c>
      <c r="G328" s="33">
        <v>47647.6</v>
      </c>
      <c r="H328" s="47">
        <v>45183</v>
      </c>
      <c r="I328" s="47">
        <v>45548</v>
      </c>
      <c r="J328" s="31" t="str">
        <f t="shared" ca="1" si="14"/>
        <v>VENCIDO</v>
      </c>
      <c r="K328" s="31" t="s">
        <v>194</v>
      </c>
      <c r="L328" s="40" t="s">
        <v>2071</v>
      </c>
      <c r="M328" s="31" t="s">
        <v>2072</v>
      </c>
      <c r="N328" s="31" t="s">
        <v>304</v>
      </c>
      <c r="O328" s="31" t="s">
        <v>2073</v>
      </c>
      <c r="P328" s="31" t="s">
        <v>1633</v>
      </c>
      <c r="Q328" s="38"/>
    </row>
    <row r="329" spans="1:17" ht="51" x14ac:dyDescent="0.25">
      <c r="A329" s="92">
        <v>449</v>
      </c>
      <c r="B329" s="3" t="s">
        <v>2074</v>
      </c>
      <c r="C329" s="31" t="s">
        <v>2067</v>
      </c>
      <c r="D329" s="31" t="s">
        <v>2068</v>
      </c>
      <c r="E329" s="31" t="s">
        <v>2069</v>
      </c>
      <c r="F329" s="33" t="s">
        <v>2070</v>
      </c>
      <c r="G329" s="33">
        <v>47560</v>
      </c>
      <c r="H329" s="47">
        <v>45183</v>
      </c>
      <c r="I329" s="47">
        <v>45548</v>
      </c>
      <c r="J329" s="31" t="str">
        <f t="shared" ca="1" si="14"/>
        <v>VENCIDO</v>
      </c>
      <c r="K329" s="31" t="s">
        <v>45</v>
      </c>
      <c r="L329" s="31" t="s">
        <v>2075</v>
      </c>
      <c r="M329" s="31" t="s">
        <v>2076</v>
      </c>
      <c r="N329" s="31" t="s">
        <v>2077</v>
      </c>
      <c r="O329" s="31" t="s">
        <v>2078</v>
      </c>
      <c r="P329" s="31" t="s">
        <v>2079</v>
      </c>
      <c r="Q329" s="38"/>
    </row>
    <row r="330" spans="1:17" ht="140.25" x14ac:dyDescent="0.25">
      <c r="A330" s="92">
        <v>450</v>
      </c>
      <c r="B330" s="3" t="s">
        <v>2080</v>
      </c>
      <c r="C330" s="31" t="s">
        <v>2081</v>
      </c>
      <c r="D330" s="31" t="s">
        <v>2082</v>
      </c>
      <c r="E330" s="31" t="s">
        <v>2083</v>
      </c>
      <c r="F330" s="33" t="s">
        <v>2084</v>
      </c>
      <c r="G330" s="33">
        <v>1866110.4</v>
      </c>
      <c r="H330" s="47">
        <v>45194</v>
      </c>
      <c r="I330" s="47">
        <v>45801</v>
      </c>
      <c r="J330" s="31" t="str">
        <f t="shared" ca="1" si="14"/>
        <v>VENCIDO</v>
      </c>
      <c r="K330" s="31" t="s">
        <v>215</v>
      </c>
      <c r="L330" s="31" t="s">
        <v>4567</v>
      </c>
      <c r="M330" s="31" t="s">
        <v>4566</v>
      </c>
      <c r="N330" s="31" t="s">
        <v>2085</v>
      </c>
      <c r="O330" s="31" t="s">
        <v>4519</v>
      </c>
      <c r="P330" s="31" t="s">
        <v>2086</v>
      </c>
      <c r="Q330" s="38" t="s">
        <v>4208</v>
      </c>
    </row>
    <row r="331" spans="1:17" ht="140.25" x14ac:dyDescent="0.25">
      <c r="A331" s="92">
        <v>451</v>
      </c>
      <c r="B331" s="3" t="s">
        <v>2087</v>
      </c>
      <c r="C331" s="31" t="s">
        <v>2081</v>
      </c>
      <c r="D331" s="31" t="s">
        <v>2082</v>
      </c>
      <c r="E331" s="31" t="s">
        <v>2083</v>
      </c>
      <c r="F331" s="33" t="s">
        <v>2088</v>
      </c>
      <c r="G331" s="33">
        <v>2402996.4</v>
      </c>
      <c r="H331" s="47">
        <v>45194</v>
      </c>
      <c r="I331" s="47">
        <v>45924</v>
      </c>
      <c r="J331" s="31" t="str">
        <f t="shared" ca="1" si="14"/>
        <v>VENCIDO</v>
      </c>
      <c r="K331" s="31" t="s">
        <v>215</v>
      </c>
      <c r="L331" s="40" t="s">
        <v>2089</v>
      </c>
      <c r="M331" s="31" t="s">
        <v>2090</v>
      </c>
      <c r="N331" s="31" t="s">
        <v>389</v>
      </c>
      <c r="O331" s="31" t="s">
        <v>2091</v>
      </c>
      <c r="P331" s="31" t="s">
        <v>2092</v>
      </c>
      <c r="Q331" s="38"/>
    </row>
    <row r="332" spans="1:17" ht="63.75" x14ac:dyDescent="0.25">
      <c r="A332" s="92">
        <v>452</v>
      </c>
      <c r="B332" s="3" t="s">
        <v>2093</v>
      </c>
      <c r="C332" s="31" t="s">
        <v>2094</v>
      </c>
      <c r="D332" s="31" t="s">
        <v>2095</v>
      </c>
      <c r="E332" s="31" t="s">
        <v>2096</v>
      </c>
      <c r="F332" s="33" t="s">
        <v>1864</v>
      </c>
      <c r="G332" s="33">
        <v>620076.36</v>
      </c>
      <c r="H332" s="47">
        <v>45560</v>
      </c>
      <c r="I332" s="47">
        <v>45924</v>
      </c>
      <c r="J332" s="31" t="str">
        <f t="shared" ca="1" si="14"/>
        <v>VENCIDO</v>
      </c>
      <c r="K332" s="31" t="s">
        <v>45</v>
      </c>
      <c r="L332" s="31" t="s">
        <v>2097</v>
      </c>
      <c r="M332" s="31" t="s">
        <v>2098</v>
      </c>
      <c r="N332" s="31" t="s">
        <v>2099</v>
      </c>
      <c r="O332" s="31" t="s">
        <v>2100</v>
      </c>
      <c r="P332" s="31" t="s">
        <v>1868</v>
      </c>
      <c r="Q332" s="38"/>
    </row>
    <row r="333" spans="1:17" ht="102" x14ac:dyDescent="0.25">
      <c r="A333" s="92">
        <v>453</v>
      </c>
      <c r="B333" s="3" t="s">
        <v>2101</v>
      </c>
      <c r="C333" s="31" t="s">
        <v>2102</v>
      </c>
      <c r="D333" s="31" t="s">
        <v>2103</v>
      </c>
      <c r="E333" s="31" t="s">
        <v>2104</v>
      </c>
      <c r="F333" s="33" t="s">
        <v>4837</v>
      </c>
      <c r="G333" s="33">
        <v>394000</v>
      </c>
      <c r="H333" s="47">
        <v>45920</v>
      </c>
      <c r="I333" s="47">
        <v>46284</v>
      </c>
      <c r="J333" s="31" t="str">
        <f t="shared" ca="1" si="14"/>
        <v>VIGENTE</v>
      </c>
      <c r="K333" s="31" t="s">
        <v>54</v>
      </c>
      <c r="L333" s="31" t="s">
        <v>5859</v>
      </c>
      <c r="M333" s="31" t="s">
        <v>5861</v>
      </c>
      <c r="N333" s="31" t="s">
        <v>57</v>
      </c>
      <c r="O333" s="31" t="s">
        <v>5860</v>
      </c>
      <c r="P333" s="31" t="s">
        <v>4601</v>
      </c>
      <c r="Q333" s="38"/>
    </row>
    <row r="334" spans="1:17" ht="89.25" x14ac:dyDescent="0.25">
      <c r="A334" s="92">
        <v>454</v>
      </c>
      <c r="B334" s="3" t="s">
        <v>2105</v>
      </c>
      <c r="C334" s="31" t="s">
        <v>2106</v>
      </c>
      <c r="D334" s="31" t="s">
        <v>1944</v>
      </c>
      <c r="E334" s="31" t="s">
        <v>1930</v>
      </c>
      <c r="F334" s="33" t="s">
        <v>843</v>
      </c>
      <c r="G334" s="33">
        <v>39298.800000000003</v>
      </c>
      <c r="H334" s="47">
        <v>45197</v>
      </c>
      <c r="I334" s="47">
        <v>45562</v>
      </c>
      <c r="J334" s="31" t="str">
        <f>J363</f>
        <v>VENCIDO</v>
      </c>
      <c r="K334" s="31" t="s">
        <v>54</v>
      </c>
      <c r="L334" s="40" t="s">
        <v>2107</v>
      </c>
      <c r="M334" s="31" t="s">
        <v>2108</v>
      </c>
      <c r="N334" s="31" t="s">
        <v>1831</v>
      </c>
      <c r="O334" s="31" t="s">
        <v>1350</v>
      </c>
      <c r="P334" s="31" t="s">
        <v>1593</v>
      </c>
      <c r="Q334" s="38"/>
    </row>
    <row r="335" spans="1:17" ht="89.25" x14ac:dyDescent="0.25">
      <c r="A335" s="92">
        <v>455</v>
      </c>
      <c r="B335" s="3" t="s">
        <v>2109</v>
      </c>
      <c r="C335" s="31" t="s">
        <v>2110</v>
      </c>
      <c r="D335" s="31" t="s">
        <v>1962</v>
      </c>
      <c r="E335" s="31" t="s">
        <v>1930</v>
      </c>
      <c r="F335" s="33" t="s">
        <v>843</v>
      </c>
      <c r="G335" s="33">
        <v>167770.04</v>
      </c>
      <c r="H335" s="47">
        <v>45563</v>
      </c>
      <c r="I335" s="47">
        <v>45804</v>
      </c>
      <c r="J335" s="31" t="str">
        <f>J364</f>
        <v>VENCIDO</v>
      </c>
      <c r="K335" s="31" t="s">
        <v>4388</v>
      </c>
      <c r="L335" s="40" t="s">
        <v>2107</v>
      </c>
      <c r="M335" s="31" t="s">
        <v>2108</v>
      </c>
      <c r="N335" s="31" t="s">
        <v>1831</v>
      </c>
      <c r="O335" s="31" t="s">
        <v>1350</v>
      </c>
      <c r="P335" s="31" t="s">
        <v>1593</v>
      </c>
      <c r="Q335" s="38"/>
    </row>
    <row r="336" spans="1:17" ht="89.25" x14ac:dyDescent="0.25">
      <c r="A336" s="92">
        <v>456</v>
      </c>
      <c r="B336" s="3" t="s">
        <v>2111</v>
      </c>
      <c r="C336" s="31" t="s">
        <v>2106</v>
      </c>
      <c r="D336" s="31" t="s">
        <v>2112</v>
      </c>
      <c r="E336" s="31" t="s">
        <v>1930</v>
      </c>
      <c r="F336" s="33" t="s">
        <v>843</v>
      </c>
      <c r="G336" s="33">
        <v>3312.5</v>
      </c>
      <c r="H336" s="47">
        <v>45197</v>
      </c>
      <c r="I336" s="47">
        <v>45562</v>
      </c>
      <c r="J336" s="31" t="str">
        <f t="shared" ca="1" si="14"/>
        <v>VENCIDO</v>
      </c>
      <c r="K336" s="31" t="s">
        <v>54</v>
      </c>
      <c r="L336" s="40" t="s">
        <v>2107</v>
      </c>
      <c r="M336" s="31" t="s">
        <v>2108</v>
      </c>
      <c r="N336" s="31" t="s">
        <v>1831</v>
      </c>
      <c r="O336" s="31" t="s">
        <v>1350</v>
      </c>
      <c r="P336" s="31" t="s">
        <v>1593</v>
      </c>
      <c r="Q336" s="38"/>
    </row>
    <row r="337" spans="1:17" ht="89.25" x14ac:dyDescent="0.25">
      <c r="A337" s="92">
        <v>457</v>
      </c>
      <c r="B337" s="3" t="s">
        <v>2113</v>
      </c>
      <c r="C337" s="31" t="s">
        <v>2106</v>
      </c>
      <c r="D337" s="31" t="s">
        <v>2114</v>
      </c>
      <c r="E337" s="31" t="s">
        <v>1930</v>
      </c>
      <c r="F337" s="33" t="s">
        <v>843</v>
      </c>
      <c r="G337" s="33">
        <v>8605.44</v>
      </c>
      <c r="H337" s="47">
        <v>45197</v>
      </c>
      <c r="I337" s="47">
        <v>45562</v>
      </c>
      <c r="J337" s="31" t="str">
        <f t="shared" ca="1" si="14"/>
        <v>VENCIDO</v>
      </c>
      <c r="K337" s="31" t="s">
        <v>54</v>
      </c>
      <c r="L337" s="40" t="s">
        <v>2107</v>
      </c>
      <c r="M337" s="31" t="s">
        <v>2108</v>
      </c>
      <c r="N337" s="31" t="s">
        <v>1831</v>
      </c>
      <c r="O337" s="31" t="s">
        <v>1350</v>
      </c>
      <c r="P337" s="31" t="s">
        <v>1593</v>
      </c>
      <c r="Q337" s="38"/>
    </row>
    <row r="338" spans="1:17" ht="89.25" x14ac:dyDescent="0.25">
      <c r="A338" s="92">
        <v>458</v>
      </c>
      <c r="B338" s="3" t="s">
        <v>2115</v>
      </c>
      <c r="C338" s="31" t="s">
        <v>2106</v>
      </c>
      <c r="D338" s="31" t="s">
        <v>1637</v>
      </c>
      <c r="E338" s="31" t="s">
        <v>1930</v>
      </c>
      <c r="F338" s="33" t="s">
        <v>591</v>
      </c>
      <c r="G338" s="33">
        <v>171384.2</v>
      </c>
      <c r="H338" s="47">
        <v>45197</v>
      </c>
      <c r="I338" s="47">
        <v>45562</v>
      </c>
      <c r="J338" s="31" t="str">
        <f t="shared" ca="1" si="14"/>
        <v>VENCIDO</v>
      </c>
      <c r="K338" s="31" t="s">
        <v>54</v>
      </c>
      <c r="L338" s="40" t="s">
        <v>2107</v>
      </c>
      <c r="M338" s="31" t="s">
        <v>2108</v>
      </c>
      <c r="N338" s="31" t="s">
        <v>1831</v>
      </c>
      <c r="O338" s="31" t="s">
        <v>1350</v>
      </c>
      <c r="P338" s="31" t="s">
        <v>1593</v>
      </c>
      <c r="Q338" s="38"/>
    </row>
    <row r="339" spans="1:17" ht="89.25" x14ac:dyDescent="0.25">
      <c r="A339" s="92">
        <v>459</v>
      </c>
      <c r="B339" s="3" t="s">
        <v>2116</v>
      </c>
      <c r="C339" s="31" t="s">
        <v>2106</v>
      </c>
      <c r="D339" s="31" t="s">
        <v>2117</v>
      </c>
      <c r="E339" s="31" t="s">
        <v>1930</v>
      </c>
      <c r="F339" s="33" t="s">
        <v>591</v>
      </c>
      <c r="G339" s="33">
        <v>4335.34</v>
      </c>
      <c r="H339" s="47">
        <v>45197</v>
      </c>
      <c r="I339" s="47">
        <v>45562</v>
      </c>
      <c r="J339" s="31" t="str">
        <f t="shared" ca="1" si="14"/>
        <v>VENCIDO</v>
      </c>
      <c r="K339" s="31" t="s">
        <v>54</v>
      </c>
      <c r="L339" s="40" t="s">
        <v>2107</v>
      </c>
      <c r="M339" s="31" t="s">
        <v>2108</v>
      </c>
      <c r="N339" s="31" t="s">
        <v>1831</v>
      </c>
      <c r="O339" s="31" t="s">
        <v>1350</v>
      </c>
      <c r="P339" s="31" t="s">
        <v>1593</v>
      </c>
      <c r="Q339" s="38"/>
    </row>
    <row r="340" spans="1:17" ht="89.25" x14ac:dyDescent="0.25">
      <c r="A340" s="92">
        <v>460</v>
      </c>
      <c r="B340" s="3" t="s">
        <v>2118</v>
      </c>
      <c r="C340" s="31" t="s">
        <v>2106</v>
      </c>
      <c r="D340" s="31" t="s">
        <v>2119</v>
      </c>
      <c r="E340" s="31" t="s">
        <v>1930</v>
      </c>
      <c r="F340" s="33" t="s">
        <v>591</v>
      </c>
      <c r="G340" s="33">
        <v>138883.76</v>
      </c>
      <c r="H340" s="47">
        <v>45197</v>
      </c>
      <c r="I340" s="47">
        <v>45562</v>
      </c>
      <c r="J340" s="31" t="str">
        <f t="shared" ca="1" si="14"/>
        <v>VENCIDO</v>
      </c>
      <c r="K340" s="31" t="s">
        <v>54</v>
      </c>
      <c r="L340" s="40" t="s">
        <v>2107</v>
      </c>
      <c r="M340" s="31" t="s">
        <v>2108</v>
      </c>
      <c r="N340" s="31" t="s">
        <v>1831</v>
      </c>
      <c r="O340" s="31" t="s">
        <v>1350</v>
      </c>
      <c r="P340" s="31" t="s">
        <v>1593</v>
      </c>
      <c r="Q340" s="38"/>
    </row>
    <row r="341" spans="1:17" ht="89.25" x14ac:dyDescent="0.25">
      <c r="A341" s="92">
        <v>461</v>
      </c>
      <c r="B341" s="3" t="s">
        <v>2120</v>
      </c>
      <c r="C341" s="31" t="s">
        <v>2106</v>
      </c>
      <c r="D341" s="31" t="s">
        <v>2121</v>
      </c>
      <c r="E341" s="31" t="s">
        <v>1930</v>
      </c>
      <c r="F341" s="33" t="s">
        <v>591</v>
      </c>
      <c r="G341" s="33">
        <v>131276.44</v>
      </c>
      <c r="H341" s="47">
        <v>45197</v>
      </c>
      <c r="I341" s="47">
        <v>45562</v>
      </c>
      <c r="J341" s="31" t="str">
        <f t="shared" ca="1" si="14"/>
        <v>VENCIDO</v>
      </c>
      <c r="K341" s="31" t="s">
        <v>54</v>
      </c>
      <c r="L341" s="40" t="s">
        <v>2107</v>
      </c>
      <c r="M341" s="31" t="s">
        <v>2108</v>
      </c>
      <c r="N341" s="31" t="s">
        <v>1831</v>
      </c>
      <c r="O341" s="31" t="s">
        <v>1350</v>
      </c>
      <c r="P341" s="31" t="s">
        <v>1593</v>
      </c>
      <c r="Q341" s="38"/>
    </row>
    <row r="342" spans="1:17" ht="89.25" x14ac:dyDescent="0.25">
      <c r="A342" s="92">
        <v>462</v>
      </c>
      <c r="B342" s="3" t="s">
        <v>2122</v>
      </c>
      <c r="C342" s="31" t="s">
        <v>2123</v>
      </c>
      <c r="D342" s="31" t="s">
        <v>2124</v>
      </c>
      <c r="E342" s="31" t="s">
        <v>2125</v>
      </c>
      <c r="F342" s="33" t="s">
        <v>877</v>
      </c>
      <c r="G342" s="33">
        <v>80613.289999999994</v>
      </c>
      <c r="H342" s="47">
        <v>45195</v>
      </c>
      <c r="I342" s="47">
        <v>45560</v>
      </c>
      <c r="J342" s="31" t="str">
        <f t="shared" ca="1" si="14"/>
        <v>VENCIDO</v>
      </c>
      <c r="K342" s="31" t="s">
        <v>45</v>
      </c>
      <c r="L342" s="40" t="s">
        <v>2089</v>
      </c>
      <c r="M342" s="31" t="s">
        <v>2126</v>
      </c>
      <c r="N342" s="31" t="s">
        <v>647</v>
      </c>
      <c r="O342" s="31" t="s">
        <v>1371</v>
      </c>
      <c r="P342" s="31" t="s">
        <v>2127</v>
      </c>
      <c r="Q342" s="38"/>
    </row>
    <row r="343" spans="1:17" ht="89.25" x14ac:dyDescent="0.25">
      <c r="A343" s="92">
        <v>463</v>
      </c>
      <c r="B343" s="3" t="s">
        <v>2128</v>
      </c>
      <c r="C343" s="31" t="s">
        <v>2123</v>
      </c>
      <c r="D343" s="31" t="s">
        <v>2129</v>
      </c>
      <c r="E343" s="31" t="s">
        <v>2125</v>
      </c>
      <c r="F343" s="33" t="s">
        <v>877</v>
      </c>
      <c r="G343" s="33">
        <v>8474.19</v>
      </c>
      <c r="H343" s="47">
        <v>45195</v>
      </c>
      <c r="I343" s="47">
        <v>45560</v>
      </c>
      <c r="J343" s="31" t="str">
        <f t="shared" ca="1" si="14"/>
        <v>VENCIDO</v>
      </c>
      <c r="K343" s="31" t="s">
        <v>45</v>
      </c>
      <c r="L343" s="40" t="s">
        <v>2089</v>
      </c>
      <c r="M343" s="31" t="s">
        <v>2126</v>
      </c>
      <c r="N343" s="31" t="s">
        <v>647</v>
      </c>
      <c r="O343" s="31" t="s">
        <v>1371</v>
      </c>
      <c r="P343" s="31" t="s">
        <v>2127</v>
      </c>
      <c r="Q343" s="38"/>
    </row>
    <row r="344" spans="1:17" ht="89.25" x14ac:dyDescent="0.25">
      <c r="A344" s="92">
        <v>464</v>
      </c>
      <c r="B344" s="3" t="s">
        <v>2130</v>
      </c>
      <c r="C344" s="31" t="s">
        <v>2106</v>
      </c>
      <c r="D344" s="31" t="s">
        <v>2131</v>
      </c>
      <c r="E344" s="31" t="s">
        <v>1930</v>
      </c>
      <c r="F344" s="33" t="s">
        <v>591</v>
      </c>
      <c r="G344" s="33">
        <v>4746</v>
      </c>
      <c r="H344" s="47">
        <v>45197</v>
      </c>
      <c r="I344" s="47">
        <v>45562</v>
      </c>
      <c r="J344" s="31" t="str">
        <f t="shared" ca="1" si="14"/>
        <v>VENCIDO</v>
      </c>
      <c r="K344" s="31" t="s">
        <v>54</v>
      </c>
      <c r="L344" s="40" t="s">
        <v>2107</v>
      </c>
      <c r="M344" s="31" t="s">
        <v>2132</v>
      </c>
      <c r="N344" s="31" t="s">
        <v>1831</v>
      </c>
      <c r="O344" s="31" t="s">
        <v>1350</v>
      </c>
      <c r="P344" s="31" t="s">
        <v>1593</v>
      </c>
      <c r="Q344" s="38"/>
    </row>
    <row r="345" spans="1:17" ht="102" x14ac:dyDescent="0.25">
      <c r="A345" s="92">
        <v>465</v>
      </c>
      <c r="B345" s="3" t="s">
        <v>2133</v>
      </c>
      <c r="C345" s="31" t="s">
        <v>2134</v>
      </c>
      <c r="D345" s="31" t="s">
        <v>2135</v>
      </c>
      <c r="E345" s="31" t="s">
        <v>2136</v>
      </c>
      <c r="F345" s="33" t="s">
        <v>2137</v>
      </c>
      <c r="G345" s="33">
        <v>22420.799999999999</v>
      </c>
      <c r="H345" s="47">
        <v>45929</v>
      </c>
      <c r="I345" s="47">
        <v>46293</v>
      </c>
      <c r="J345" s="31" t="str">
        <f t="shared" ca="1" si="14"/>
        <v>VIGENTE</v>
      </c>
      <c r="K345" s="31" t="s">
        <v>54</v>
      </c>
      <c r="L345" s="31" t="s">
        <v>5907</v>
      </c>
      <c r="M345" s="31" t="s">
        <v>5906</v>
      </c>
      <c r="N345" s="31" t="s">
        <v>2138</v>
      </c>
      <c r="O345" s="31" t="s">
        <v>2139</v>
      </c>
      <c r="P345" s="31" t="s">
        <v>4389</v>
      </c>
      <c r="Q345" s="38"/>
    </row>
    <row r="346" spans="1:17" ht="102" x14ac:dyDescent="0.25">
      <c r="A346" s="92">
        <v>466</v>
      </c>
      <c r="B346" s="3" t="s">
        <v>2140</v>
      </c>
      <c r="C346" s="31" t="s">
        <v>2141</v>
      </c>
      <c r="D346" s="31" t="s">
        <v>2142</v>
      </c>
      <c r="E346" s="31" t="s">
        <v>2136</v>
      </c>
      <c r="F346" s="33" t="s">
        <v>2137</v>
      </c>
      <c r="G346" s="33">
        <v>16447.2</v>
      </c>
      <c r="H346" s="47">
        <v>45929</v>
      </c>
      <c r="I346" s="47">
        <v>46293</v>
      </c>
      <c r="J346" s="31" t="str">
        <f t="shared" ca="1" si="14"/>
        <v>VIGENTE</v>
      </c>
      <c r="K346" s="31" t="s">
        <v>54</v>
      </c>
      <c r="L346" s="31" t="s">
        <v>4411</v>
      </c>
      <c r="M346" s="31" t="s">
        <v>4410</v>
      </c>
      <c r="N346" s="31" t="s">
        <v>2138</v>
      </c>
      <c r="O346" s="31" t="s">
        <v>2139</v>
      </c>
      <c r="P346" s="31" t="s">
        <v>4389</v>
      </c>
      <c r="Q346" s="38"/>
    </row>
    <row r="347" spans="1:17" ht="127.5" x14ac:dyDescent="0.25">
      <c r="A347" s="92">
        <v>467</v>
      </c>
      <c r="B347" s="3" t="s">
        <v>2143</v>
      </c>
      <c r="C347" s="31" t="s">
        <v>2144</v>
      </c>
      <c r="D347" s="31" t="s">
        <v>2145</v>
      </c>
      <c r="E347" s="31" t="s">
        <v>2146</v>
      </c>
      <c r="F347" s="33" t="s">
        <v>1101</v>
      </c>
      <c r="G347" s="33">
        <v>8490000</v>
      </c>
      <c r="H347" s="47">
        <v>45563</v>
      </c>
      <c r="I347" s="47">
        <v>45804</v>
      </c>
      <c r="J347" s="31" t="s">
        <v>21</v>
      </c>
      <c r="K347" s="31" t="s">
        <v>215</v>
      </c>
      <c r="L347" s="31" t="s">
        <v>2147</v>
      </c>
      <c r="M347" s="31" t="s">
        <v>2148</v>
      </c>
      <c r="N347" s="31" t="s">
        <v>4023</v>
      </c>
      <c r="O347" s="31" t="s">
        <v>4024</v>
      </c>
      <c r="P347" s="31" t="s">
        <v>4025</v>
      </c>
      <c r="Q347" s="38"/>
    </row>
    <row r="348" spans="1:17" ht="90.75" customHeight="1" x14ac:dyDescent="0.25">
      <c r="A348" s="92">
        <v>468</v>
      </c>
      <c r="B348" s="3" t="s">
        <v>2149</v>
      </c>
      <c r="C348" s="31" t="s">
        <v>2150</v>
      </c>
      <c r="D348" s="31" t="s">
        <v>2151</v>
      </c>
      <c r="E348" s="31" t="s">
        <v>2152</v>
      </c>
      <c r="F348" s="33" t="s">
        <v>877</v>
      </c>
      <c r="G348" s="33" t="s">
        <v>2153</v>
      </c>
      <c r="H348" s="47">
        <v>45205</v>
      </c>
      <c r="I348" s="47">
        <v>45935</v>
      </c>
      <c r="J348" s="31" t="s">
        <v>239</v>
      </c>
      <c r="K348" s="31" t="s">
        <v>45</v>
      </c>
      <c r="L348" s="40" t="s">
        <v>2154</v>
      </c>
      <c r="M348" s="31" t="s">
        <v>2155</v>
      </c>
      <c r="N348" s="31" t="s">
        <v>647</v>
      </c>
      <c r="O348" s="31" t="s">
        <v>2156</v>
      </c>
      <c r="P348" s="31" t="s">
        <v>1425</v>
      </c>
      <c r="Q348" s="38"/>
    </row>
    <row r="349" spans="1:17" ht="138" customHeight="1" x14ac:dyDescent="0.25">
      <c r="A349" s="92">
        <v>469</v>
      </c>
      <c r="B349" s="3" t="s">
        <v>2157</v>
      </c>
      <c r="C349" s="31" t="s">
        <v>2158</v>
      </c>
      <c r="D349" s="31" t="s">
        <v>2159</v>
      </c>
      <c r="E349" s="37" t="s">
        <v>2160</v>
      </c>
      <c r="F349" s="33" t="s">
        <v>2161</v>
      </c>
      <c r="G349" s="33"/>
      <c r="H349" s="47">
        <v>45231</v>
      </c>
      <c r="I349" s="47">
        <v>46326</v>
      </c>
      <c r="J349" s="31" t="s">
        <v>239</v>
      </c>
      <c r="K349" s="31" t="s">
        <v>22</v>
      </c>
      <c r="L349" s="40" t="s">
        <v>2162</v>
      </c>
      <c r="M349" s="31" t="s">
        <v>2163</v>
      </c>
      <c r="N349" s="31" t="s">
        <v>185</v>
      </c>
      <c r="O349" s="31" t="s">
        <v>2164</v>
      </c>
      <c r="P349" s="31" t="s">
        <v>187</v>
      </c>
      <c r="Q349" s="38"/>
    </row>
    <row r="350" spans="1:17" ht="102" x14ac:dyDescent="0.25">
      <c r="A350" s="92">
        <v>470</v>
      </c>
      <c r="B350" s="3" t="s">
        <v>2165</v>
      </c>
      <c r="C350" s="31" t="s">
        <v>2166</v>
      </c>
      <c r="D350" s="31" t="s">
        <v>2167</v>
      </c>
      <c r="E350" s="37" t="s">
        <v>2168</v>
      </c>
      <c r="F350" s="33" t="s">
        <v>2169</v>
      </c>
      <c r="G350" s="48">
        <v>282000</v>
      </c>
      <c r="H350" s="49">
        <v>45210</v>
      </c>
      <c r="I350" s="49">
        <v>45577</v>
      </c>
      <c r="J350" s="70" t="s">
        <v>21</v>
      </c>
      <c r="K350" s="31" t="s">
        <v>215</v>
      </c>
      <c r="L350" s="40" t="s">
        <v>2170</v>
      </c>
      <c r="M350" s="31" t="s">
        <v>2171</v>
      </c>
      <c r="N350" s="31" t="s">
        <v>2172</v>
      </c>
      <c r="O350" s="31" t="s">
        <v>2173</v>
      </c>
      <c r="P350" s="31" t="s">
        <v>2174</v>
      </c>
      <c r="Q350" s="38"/>
    </row>
    <row r="351" spans="1:17" ht="102" x14ac:dyDescent="0.25">
      <c r="A351" s="92">
        <v>471</v>
      </c>
      <c r="B351" s="3" t="s">
        <v>2175</v>
      </c>
      <c r="C351" s="31" t="s">
        <v>2039</v>
      </c>
      <c r="D351" s="31" t="s">
        <v>2176</v>
      </c>
      <c r="E351" s="37" t="s">
        <v>2177</v>
      </c>
      <c r="F351" s="33" t="s">
        <v>2178</v>
      </c>
      <c r="G351" s="31" t="s">
        <v>2179</v>
      </c>
      <c r="H351" s="49">
        <v>45941</v>
      </c>
      <c r="I351" s="49">
        <v>46305</v>
      </c>
      <c r="J351" s="31" t="s">
        <v>239</v>
      </c>
      <c r="K351" s="31" t="s">
        <v>215</v>
      </c>
      <c r="L351" s="31" t="s">
        <v>5998</v>
      </c>
      <c r="M351" s="31" t="s">
        <v>5999</v>
      </c>
      <c r="N351" s="31" t="s">
        <v>419</v>
      </c>
      <c r="O351" s="31" t="s">
        <v>4663</v>
      </c>
      <c r="P351" s="31" t="s">
        <v>2180</v>
      </c>
      <c r="Q351" s="38"/>
    </row>
    <row r="352" spans="1:17" ht="153" x14ac:dyDescent="0.25">
      <c r="A352" s="92">
        <v>472</v>
      </c>
      <c r="B352" s="3" t="s">
        <v>2181</v>
      </c>
      <c r="C352" s="31" t="s">
        <v>2182</v>
      </c>
      <c r="D352" s="31" t="s">
        <v>2183</v>
      </c>
      <c r="E352" s="37" t="s">
        <v>2184</v>
      </c>
      <c r="F352" s="33" t="s">
        <v>226</v>
      </c>
      <c r="G352" s="48">
        <v>61727.22</v>
      </c>
      <c r="H352" s="49">
        <v>45219</v>
      </c>
      <c r="I352" s="49">
        <v>45584</v>
      </c>
      <c r="J352" s="70" t="s">
        <v>21</v>
      </c>
      <c r="K352" s="31" t="s">
        <v>1180</v>
      </c>
      <c r="L352" s="40" t="s">
        <v>2185</v>
      </c>
      <c r="M352" s="31" t="s">
        <v>2186</v>
      </c>
      <c r="N352" s="31" t="s">
        <v>623</v>
      </c>
      <c r="O352" s="31" t="s">
        <v>2187</v>
      </c>
      <c r="P352" s="31" t="s">
        <v>2188</v>
      </c>
      <c r="Q352" s="38"/>
    </row>
    <row r="353" spans="1:17" ht="242.25" x14ac:dyDescent="0.25">
      <c r="A353" s="92">
        <v>473</v>
      </c>
      <c r="B353" s="3" t="s">
        <v>2189</v>
      </c>
      <c r="C353" s="31" t="s">
        <v>2190</v>
      </c>
      <c r="D353" s="31" t="s">
        <v>2191</v>
      </c>
      <c r="E353" s="37" t="s">
        <v>2192</v>
      </c>
      <c r="F353" s="33" t="s">
        <v>2169</v>
      </c>
      <c r="G353" s="48">
        <v>11876018</v>
      </c>
      <c r="H353" s="49">
        <v>45237</v>
      </c>
      <c r="I353" s="49">
        <v>45602</v>
      </c>
      <c r="J353" s="70" t="s">
        <v>21</v>
      </c>
      <c r="K353" s="31" t="s">
        <v>1180</v>
      </c>
      <c r="L353" s="31" t="s">
        <v>2193</v>
      </c>
      <c r="M353" s="31" t="s">
        <v>2194</v>
      </c>
      <c r="N353" s="31" t="s">
        <v>4026</v>
      </c>
      <c r="O353" s="31" t="s">
        <v>4027</v>
      </c>
      <c r="P353" s="31" t="s">
        <v>4028</v>
      </c>
      <c r="Q353" s="38"/>
    </row>
    <row r="354" spans="1:17" ht="127.5" x14ac:dyDescent="0.25">
      <c r="A354" s="92">
        <v>474</v>
      </c>
      <c r="B354" s="3" t="s">
        <v>2195</v>
      </c>
      <c r="C354" s="31" t="s">
        <v>2196</v>
      </c>
      <c r="D354" s="31" t="s">
        <v>2197</v>
      </c>
      <c r="E354" s="37" t="s">
        <v>2192</v>
      </c>
      <c r="F354" s="33" t="s">
        <v>2169</v>
      </c>
      <c r="G354" s="48">
        <v>251060</v>
      </c>
      <c r="H354" s="49">
        <v>45226</v>
      </c>
      <c r="I354" s="49">
        <v>45591</v>
      </c>
      <c r="J354" s="70" t="s">
        <v>21</v>
      </c>
      <c r="K354" s="31" t="s">
        <v>1180</v>
      </c>
      <c r="L354" s="31" t="s">
        <v>2198</v>
      </c>
      <c r="M354" s="31" t="s">
        <v>2199</v>
      </c>
      <c r="N354" s="31" t="s">
        <v>2200</v>
      </c>
      <c r="O354" s="31" t="s">
        <v>2201</v>
      </c>
      <c r="P354" s="31" t="s">
        <v>2202</v>
      </c>
      <c r="Q354" s="38"/>
    </row>
    <row r="355" spans="1:17" ht="89.25" x14ac:dyDescent="0.25">
      <c r="A355" s="92">
        <v>475</v>
      </c>
      <c r="B355" s="3" t="s">
        <v>2203</v>
      </c>
      <c r="C355" s="31" t="s">
        <v>2204</v>
      </c>
      <c r="D355" s="31" t="s">
        <v>2205</v>
      </c>
      <c r="E355" s="37" t="s">
        <v>2206</v>
      </c>
      <c r="F355" s="33" t="s">
        <v>226</v>
      </c>
      <c r="G355" s="48">
        <v>1116589</v>
      </c>
      <c r="H355" s="49">
        <v>45229</v>
      </c>
      <c r="I355" s="49">
        <v>45594</v>
      </c>
      <c r="J355" s="70" t="s">
        <v>4274</v>
      </c>
      <c r="K355" s="31" t="s">
        <v>1180</v>
      </c>
      <c r="L355" s="40" t="s">
        <v>2207</v>
      </c>
      <c r="M355" s="31" t="s">
        <v>2208</v>
      </c>
      <c r="N355" s="31" t="s">
        <v>2209</v>
      </c>
      <c r="O355" s="31" t="s">
        <v>2210</v>
      </c>
      <c r="P355" s="31" t="s">
        <v>2188</v>
      </c>
      <c r="Q355" s="38"/>
    </row>
    <row r="356" spans="1:17" ht="89.25" x14ac:dyDescent="0.25">
      <c r="A356" s="92">
        <v>476</v>
      </c>
      <c r="B356" s="3" t="s">
        <v>2211</v>
      </c>
      <c r="C356" s="31" t="s">
        <v>2212</v>
      </c>
      <c r="D356" s="31" t="s">
        <v>2213</v>
      </c>
      <c r="E356" s="37" t="s">
        <v>2214</v>
      </c>
      <c r="F356" s="33" t="s">
        <v>226</v>
      </c>
      <c r="G356" s="48">
        <v>10827185.91</v>
      </c>
      <c r="H356" s="49">
        <v>45229</v>
      </c>
      <c r="I356" s="49">
        <v>45594</v>
      </c>
      <c r="J356" s="70" t="s">
        <v>21</v>
      </c>
      <c r="K356" s="31" t="s">
        <v>1180</v>
      </c>
      <c r="L356" s="40" t="s">
        <v>2207</v>
      </c>
      <c r="M356" s="31" t="s">
        <v>2208</v>
      </c>
      <c r="N356" s="31" t="str">
        <f t="shared" ref="N356:P357" si="15">N355</f>
        <v>Eder Del Barco Nichioka - Matrícula: 115533</v>
      </c>
      <c r="O356" s="31" t="str">
        <f t="shared" si="15"/>
        <v>Vitor Hugo Lourencon - Matrícula: 247062</v>
      </c>
      <c r="P356" s="31" t="str">
        <f t="shared" si="15"/>
        <v>Rodrigo da Guia - Matrícula 110912</v>
      </c>
      <c r="Q356" s="38"/>
    </row>
    <row r="357" spans="1:17" ht="109.5" customHeight="1" x14ac:dyDescent="0.25">
      <c r="A357" s="92"/>
      <c r="B357" s="3" t="s">
        <v>2215</v>
      </c>
      <c r="C357" s="31" t="s">
        <v>2212</v>
      </c>
      <c r="D357" s="31" t="s">
        <v>2216</v>
      </c>
      <c r="E357" s="37" t="s">
        <v>2206</v>
      </c>
      <c r="F357" s="33" t="s">
        <v>226</v>
      </c>
      <c r="G357" s="48">
        <v>6875401</v>
      </c>
      <c r="H357" s="49">
        <v>45239</v>
      </c>
      <c r="I357" s="49">
        <v>45604</v>
      </c>
      <c r="J357" s="70" t="s">
        <v>21</v>
      </c>
      <c r="K357" s="31" t="s">
        <v>1180</v>
      </c>
      <c r="L357" s="40" t="str">
        <f>L356</f>
        <v>831/2023/GBSES</v>
      </c>
      <c r="M357" s="31" t="s">
        <v>2208</v>
      </c>
      <c r="N357" s="31" t="str">
        <f t="shared" si="15"/>
        <v>Eder Del Barco Nichioka - Matrícula: 115533</v>
      </c>
      <c r="O357" s="31" t="str">
        <f t="shared" si="15"/>
        <v>Vitor Hugo Lourencon - Matrícula: 247062</v>
      </c>
      <c r="P357" s="31" t="str">
        <f t="shared" si="15"/>
        <v>Rodrigo da Guia - Matrícula 110912</v>
      </c>
      <c r="Q357" s="38"/>
    </row>
    <row r="358" spans="1:17" ht="178.5" x14ac:dyDescent="0.25">
      <c r="A358" s="92">
        <v>478</v>
      </c>
      <c r="B358" s="3" t="s">
        <v>2217</v>
      </c>
      <c r="C358" s="31" t="s">
        <v>2218</v>
      </c>
      <c r="D358" s="31" t="s">
        <v>2219</v>
      </c>
      <c r="E358" s="37" t="s">
        <v>2220</v>
      </c>
      <c r="F358" s="33" t="s">
        <v>2137</v>
      </c>
      <c r="G358" s="48">
        <v>2504000</v>
      </c>
      <c r="H358" s="49">
        <v>45238</v>
      </c>
      <c r="I358" s="49">
        <v>45968</v>
      </c>
      <c r="J358" s="31" t="s">
        <v>239</v>
      </c>
      <c r="K358" s="31" t="s">
        <v>1180</v>
      </c>
      <c r="L358" s="31" t="s">
        <v>2221</v>
      </c>
      <c r="M358" s="31" t="s">
        <v>2222</v>
      </c>
      <c r="N358" s="31" t="s">
        <v>2223</v>
      </c>
      <c r="O358" s="31" t="s">
        <v>2224</v>
      </c>
      <c r="P358" s="31" t="s">
        <v>2225</v>
      </c>
      <c r="Q358" s="38"/>
    </row>
    <row r="359" spans="1:17" ht="127.5" x14ac:dyDescent="0.25">
      <c r="A359" s="92">
        <v>479</v>
      </c>
      <c r="B359" s="3" t="s">
        <v>2226</v>
      </c>
      <c r="C359" s="31" t="s">
        <v>2227</v>
      </c>
      <c r="D359" s="31" t="s">
        <v>2228</v>
      </c>
      <c r="E359" s="37" t="s">
        <v>2229</v>
      </c>
      <c r="F359" s="33" t="s">
        <v>1623</v>
      </c>
      <c r="G359" s="31" t="s">
        <v>2230</v>
      </c>
      <c r="H359" s="49">
        <v>45231</v>
      </c>
      <c r="I359" s="49">
        <v>45961</v>
      </c>
      <c r="J359" s="31" t="s">
        <v>239</v>
      </c>
      <c r="K359" s="31" t="s">
        <v>1180</v>
      </c>
      <c r="L359" s="40" t="s">
        <v>2162</v>
      </c>
      <c r="M359" s="31" t="s">
        <v>2208</v>
      </c>
      <c r="N359" s="31" t="str">
        <f>N349</f>
        <v>Anita Ricarda da Silva - Matrícula: 97544</v>
      </c>
      <c r="O359" s="31" t="str">
        <f>O349</f>
        <v>Sidney Santos Araújo - Matrícula: 111926</v>
      </c>
      <c r="P359" s="31" t="str">
        <f>P349</f>
        <v>Greice Evaristo Martins - Matrícula: 120284</v>
      </c>
      <c r="Q359" s="38"/>
    </row>
    <row r="360" spans="1:17" ht="149.25" customHeight="1" x14ac:dyDescent="0.25">
      <c r="A360" s="92">
        <v>480</v>
      </c>
      <c r="B360" s="3" t="s">
        <v>2231</v>
      </c>
      <c r="C360" s="31" t="s">
        <v>2232</v>
      </c>
      <c r="D360" s="31" t="s">
        <v>2233</v>
      </c>
      <c r="E360" s="31" t="s">
        <v>2234</v>
      </c>
      <c r="F360" s="33" t="s">
        <v>2235</v>
      </c>
      <c r="G360" s="33">
        <v>923994.2</v>
      </c>
      <c r="H360" s="47">
        <v>45606</v>
      </c>
      <c r="I360" s="47">
        <v>45970</v>
      </c>
      <c r="J360" s="31" t="s">
        <v>239</v>
      </c>
      <c r="K360" s="31" t="s">
        <v>1180</v>
      </c>
      <c r="L360" s="31" t="s">
        <v>6115</v>
      </c>
      <c r="M360" s="31" t="s">
        <v>6116</v>
      </c>
      <c r="N360" s="31" t="s">
        <v>2236</v>
      </c>
      <c r="O360" s="31" t="s">
        <v>2237</v>
      </c>
      <c r="P360" s="31" t="s">
        <v>2238</v>
      </c>
      <c r="Q360" s="38"/>
    </row>
    <row r="361" spans="1:17" ht="132" customHeight="1" x14ac:dyDescent="0.25">
      <c r="A361" s="92">
        <v>481</v>
      </c>
      <c r="B361" s="3" t="s">
        <v>2239</v>
      </c>
      <c r="C361" s="31" t="s">
        <v>2232</v>
      </c>
      <c r="D361" s="31" t="s">
        <v>2233</v>
      </c>
      <c r="E361" s="31" t="s">
        <v>2234</v>
      </c>
      <c r="F361" s="33" t="s">
        <v>2240</v>
      </c>
      <c r="G361" s="33">
        <v>1060422.2</v>
      </c>
      <c r="H361" s="47">
        <f>H360</f>
        <v>45606</v>
      </c>
      <c r="I361" s="47">
        <f>I360</f>
        <v>45970</v>
      </c>
      <c r="J361" s="31" t="s">
        <v>239</v>
      </c>
      <c r="K361" s="31" t="s">
        <v>1180</v>
      </c>
      <c r="L361" s="31" t="s">
        <v>6118</v>
      </c>
      <c r="M361" s="31" t="s">
        <v>6117</v>
      </c>
      <c r="N361" s="31" t="s">
        <v>4029</v>
      </c>
      <c r="O361" s="31" t="s">
        <v>4030</v>
      </c>
      <c r="P361" s="31" t="s">
        <v>4031</v>
      </c>
      <c r="Q361" s="38"/>
    </row>
    <row r="362" spans="1:17" s="11" customFormat="1" ht="98.25" customHeight="1" x14ac:dyDescent="0.25">
      <c r="A362" s="92">
        <v>482</v>
      </c>
      <c r="B362" s="13" t="s">
        <v>2241</v>
      </c>
      <c r="C362" s="31" t="s">
        <v>2242</v>
      </c>
      <c r="D362" s="31" t="s">
        <v>2243</v>
      </c>
      <c r="E362" s="31" t="s">
        <v>2244</v>
      </c>
      <c r="F362" s="31" t="s">
        <v>1101</v>
      </c>
      <c r="G362" s="46">
        <v>35922.589999999997</v>
      </c>
      <c r="H362" s="50">
        <v>45240</v>
      </c>
      <c r="I362" s="50">
        <v>45605</v>
      </c>
      <c r="J362" s="71" t="s">
        <v>21</v>
      </c>
      <c r="K362" s="40" t="s">
        <v>1180</v>
      </c>
      <c r="L362" s="31" t="s">
        <v>2245</v>
      </c>
      <c r="M362" s="31" t="s">
        <v>2246</v>
      </c>
      <c r="N362" s="31" t="s">
        <v>4032</v>
      </c>
      <c r="O362" s="31" t="s">
        <v>4033</v>
      </c>
      <c r="P362" s="31" t="s">
        <v>4034</v>
      </c>
      <c r="Q362" s="31"/>
    </row>
    <row r="363" spans="1:17" ht="242.25" customHeight="1" x14ac:dyDescent="0.25">
      <c r="A363" s="92">
        <v>485</v>
      </c>
      <c r="B363" s="13" t="s">
        <v>2247</v>
      </c>
      <c r="C363" s="31" t="s">
        <v>2248</v>
      </c>
      <c r="D363" s="31" t="s">
        <v>2249</v>
      </c>
      <c r="E363" s="88" t="s">
        <v>2250</v>
      </c>
      <c r="F363" s="31" t="s">
        <v>2251</v>
      </c>
      <c r="G363" s="46">
        <v>85927.5</v>
      </c>
      <c r="H363" s="50">
        <v>45240</v>
      </c>
      <c r="I363" s="50">
        <v>45605</v>
      </c>
      <c r="J363" s="71" t="s">
        <v>21</v>
      </c>
      <c r="K363" s="31" t="s">
        <v>215</v>
      </c>
      <c r="L363" s="31" t="s">
        <v>2252</v>
      </c>
      <c r="M363" s="31" t="s">
        <v>2253</v>
      </c>
      <c r="N363" s="31" t="s">
        <v>4209</v>
      </c>
      <c r="O363" s="31" t="s">
        <v>4210</v>
      </c>
      <c r="P363" s="31" t="s">
        <v>4035</v>
      </c>
      <c r="Q363" s="38"/>
    </row>
    <row r="364" spans="1:17" s="5" customFormat="1" ht="409.5" x14ac:dyDescent="0.25">
      <c r="A364" s="92">
        <v>486</v>
      </c>
      <c r="B364" s="13" t="s">
        <v>2254</v>
      </c>
      <c r="C364" s="31" t="s">
        <v>2255</v>
      </c>
      <c r="D364" s="31" t="s">
        <v>2256</v>
      </c>
      <c r="E364" s="37" t="s">
        <v>2250</v>
      </c>
      <c r="F364" s="31" t="s">
        <v>2251</v>
      </c>
      <c r="G364" s="31" t="s">
        <v>2257</v>
      </c>
      <c r="H364" s="47">
        <v>45607</v>
      </c>
      <c r="I364" s="47">
        <v>45757</v>
      </c>
      <c r="J364" s="70" t="s">
        <v>21</v>
      </c>
      <c r="K364" s="31" t="s">
        <v>215</v>
      </c>
      <c r="L364" s="31" t="s">
        <v>4269</v>
      </c>
      <c r="M364" s="31" t="s">
        <v>4270</v>
      </c>
      <c r="N364" s="31" t="s">
        <v>4211</v>
      </c>
      <c r="O364" s="31" t="s">
        <v>6218</v>
      </c>
      <c r="P364" s="31" t="s">
        <v>4036</v>
      </c>
      <c r="Q364" s="37"/>
    </row>
    <row r="365" spans="1:17" s="5" customFormat="1" ht="261.75" customHeight="1" x14ac:dyDescent="0.25">
      <c r="A365" s="92">
        <v>487</v>
      </c>
      <c r="B365" s="13" t="s">
        <v>2258</v>
      </c>
      <c r="C365" s="31" t="s">
        <v>2259</v>
      </c>
      <c r="D365" s="31" t="s">
        <v>2260</v>
      </c>
      <c r="E365" s="37" t="s">
        <v>2261</v>
      </c>
      <c r="F365" s="31" t="s">
        <v>2251</v>
      </c>
      <c r="G365" s="46">
        <v>1032300</v>
      </c>
      <c r="H365" s="50">
        <v>45240</v>
      </c>
      <c r="I365" s="50">
        <v>45605</v>
      </c>
      <c r="J365" s="71" t="s">
        <v>21</v>
      </c>
      <c r="K365" s="31" t="s">
        <v>215</v>
      </c>
      <c r="L365" s="31" t="s">
        <v>2262</v>
      </c>
      <c r="M365" s="31" t="s">
        <v>2263</v>
      </c>
      <c r="N365" s="31" t="s">
        <v>4037</v>
      </c>
      <c r="O365" s="31" t="s">
        <v>4038</v>
      </c>
      <c r="P365" s="31" t="s">
        <v>4039</v>
      </c>
      <c r="Q365" s="37"/>
    </row>
    <row r="366" spans="1:17" s="12" customFormat="1" ht="156" customHeight="1" x14ac:dyDescent="0.25">
      <c r="A366" s="92">
        <v>488</v>
      </c>
      <c r="B366" s="13" t="s">
        <v>2264</v>
      </c>
      <c r="C366" s="31" t="s">
        <v>2265</v>
      </c>
      <c r="D366" s="31" t="s">
        <v>2266</v>
      </c>
      <c r="E366" s="31" t="s">
        <v>2267</v>
      </c>
      <c r="F366" s="31" t="s">
        <v>226</v>
      </c>
      <c r="G366" s="46">
        <v>1134102.6000000001</v>
      </c>
      <c r="H366" s="50">
        <v>45239</v>
      </c>
      <c r="I366" s="50">
        <v>46334</v>
      </c>
      <c r="J366" s="40" t="s">
        <v>239</v>
      </c>
      <c r="K366" s="40" t="s">
        <v>150</v>
      </c>
      <c r="L366" s="40" t="s">
        <v>2268</v>
      </c>
      <c r="M366" s="31" t="s">
        <v>5666</v>
      </c>
      <c r="N366" s="31" t="s">
        <v>5588</v>
      </c>
      <c r="O366" s="31" t="s">
        <v>5589</v>
      </c>
      <c r="P366" s="31" t="s">
        <v>4040</v>
      </c>
      <c r="Q366" s="31"/>
    </row>
    <row r="367" spans="1:17" s="12" customFormat="1" ht="221.25" customHeight="1" x14ac:dyDescent="0.25">
      <c r="A367" s="92">
        <v>489</v>
      </c>
      <c r="B367" s="13" t="s">
        <v>2269</v>
      </c>
      <c r="C367" s="31" t="s">
        <v>2270</v>
      </c>
      <c r="D367" s="31" t="s">
        <v>2271</v>
      </c>
      <c r="E367" s="31" t="s">
        <v>2272</v>
      </c>
      <c r="F367" s="31" t="s">
        <v>2273</v>
      </c>
      <c r="G367" s="46">
        <v>539200</v>
      </c>
      <c r="H367" s="50">
        <v>45614</v>
      </c>
      <c r="I367" s="50">
        <v>45763</v>
      </c>
      <c r="J367" s="71" t="s">
        <v>21</v>
      </c>
      <c r="K367" s="31" t="s">
        <v>215</v>
      </c>
      <c r="L367" s="31" t="s">
        <v>4822</v>
      </c>
      <c r="M367" s="31" t="s">
        <v>4821</v>
      </c>
      <c r="N367" s="31" t="s">
        <v>4525</v>
      </c>
      <c r="O367" s="31" t="s">
        <v>4644</v>
      </c>
      <c r="P367" s="31" t="s">
        <v>5291</v>
      </c>
      <c r="Q367" s="31"/>
    </row>
    <row r="368" spans="1:17" ht="78" customHeight="1" x14ac:dyDescent="0.25">
      <c r="A368" s="92">
        <v>490</v>
      </c>
      <c r="B368" s="13" t="s">
        <v>2274</v>
      </c>
      <c r="C368" s="51" t="s">
        <v>2275</v>
      </c>
      <c r="D368" s="31" t="s">
        <v>2276</v>
      </c>
      <c r="E368" s="38" t="s">
        <v>2277</v>
      </c>
      <c r="F368" s="31" t="s">
        <v>2278</v>
      </c>
      <c r="G368" s="46">
        <v>184499.25</v>
      </c>
      <c r="H368" s="50">
        <v>45246</v>
      </c>
      <c r="I368" s="50">
        <v>45611</v>
      </c>
      <c r="J368" s="71" t="s">
        <v>21</v>
      </c>
      <c r="K368" s="40" t="s">
        <v>215</v>
      </c>
      <c r="L368" s="31" t="s">
        <v>2279</v>
      </c>
      <c r="M368" s="31" t="s">
        <v>2280</v>
      </c>
      <c r="N368" s="31" t="s">
        <v>2172</v>
      </c>
      <c r="O368" s="31" t="s">
        <v>2281</v>
      </c>
      <c r="P368" s="31" t="s">
        <v>2174</v>
      </c>
      <c r="Q368" s="38"/>
    </row>
    <row r="369" spans="1:17" ht="162.75" customHeight="1" x14ac:dyDescent="0.25">
      <c r="A369" s="92">
        <v>491</v>
      </c>
      <c r="B369" s="13" t="s">
        <v>2282</v>
      </c>
      <c r="C369" s="31" t="s">
        <v>2283</v>
      </c>
      <c r="D369" s="31" t="s">
        <v>1136</v>
      </c>
      <c r="E369" s="31" t="s">
        <v>2284</v>
      </c>
      <c r="F369" s="31" t="s">
        <v>2285</v>
      </c>
      <c r="G369" s="46">
        <v>4763950</v>
      </c>
      <c r="H369" s="50">
        <v>45251</v>
      </c>
      <c r="I369" s="50">
        <v>45616</v>
      </c>
      <c r="J369" s="71" t="s">
        <v>21</v>
      </c>
      <c r="K369" s="40" t="s">
        <v>215</v>
      </c>
      <c r="L369" s="31" t="s">
        <v>2286</v>
      </c>
      <c r="M369" s="31" t="s">
        <v>2287</v>
      </c>
      <c r="N369" s="31" t="s">
        <v>2288</v>
      </c>
      <c r="O369" s="31" t="s">
        <v>1511</v>
      </c>
      <c r="P369" s="31" t="s">
        <v>2289</v>
      </c>
      <c r="Q369" s="38"/>
    </row>
    <row r="370" spans="1:17" ht="140.25" customHeight="1" x14ac:dyDescent="0.25">
      <c r="A370" s="92">
        <v>492</v>
      </c>
      <c r="B370" s="13" t="s">
        <v>2290</v>
      </c>
      <c r="C370" s="31" t="s">
        <v>2283</v>
      </c>
      <c r="D370" s="31" t="s">
        <v>2291</v>
      </c>
      <c r="E370" s="31" t="s">
        <v>2292</v>
      </c>
      <c r="F370" s="31" t="s">
        <v>2293</v>
      </c>
      <c r="G370" s="46">
        <v>1888730.8</v>
      </c>
      <c r="H370" s="50">
        <v>45251</v>
      </c>
      <c r="I370" s="50">
        <v>45616</v>
      </c>
      <c r="J370" s="71" t="s">
        <v>21</v>
      </c>
      <c r="K370" s="40" t="s">
        <v>215</v>
      </c>
      <c r="L370" s="40" t="s">
        <v>2294</v>
      </c>
      <c r="M370" s="31" t="s">
        <v>2295</v>
      </c>
      <c r="N370" s="31" t="s">
        <v>1111</v>
      </c>
      <c r="O370" s="31" t="s">
        <v>2296</v>
      </c>
      <c r="P370" s="31" t="s">
        <v>2297</v>
      </c>
      <c r="Q370" s="38"/>
    </row>
    <row r="371" spans="1:17" ht="116.25" customHeight="1" x14ac:dyDescent="0.25">
      <c r="A371" s="92">
        <v>493</v>
      </c>
      <c r="B371" s="13" t="s">
        <v>2298</v>
      </c>
      <c r="C371" s="31" t="s">
        <v>2299</v>
      </c>
      <c r="D371" s="31" t="s">
        <v>1136</v>
      </c>
      <c r="E371" s="31" t="s">
        <v>2300</v>
      </c>
      <c r="F371" s="31" t="s">
        <v>2285</v>
      </c>
      <c r="G371" s="46">
        <v>2336200</v>
      </c>
      <c r="H371" s="50">
        <v>45251</v>
      </c>
      <c r="I371" s="50">
        <v>45616</v>
      </c>
      <c r="J371" s="71" t="s">
        <v>4276</v>
      </c>
      <c r="K371" s="40" t="s">
        <v>215</v>
      </c>
      <c r="L371" s="31" t="s">
        <v>2301</v>
      </c>
      <c r="M371" s="31" t="s">
        <v>2302</v>
      </c>
      <c r="N371" s="31" t="s">
        <v>2288</v>
      </c>
      <c r="O371" s="31" t="s">
        <v>2303</v>
      </c>
      <c r="P371" s="31" t="s">
        <v>2304</v>
      </c>
      <c r="Q371" s="38"/>
    </row>
    <row r="372" spans="1:17" ht="165" customHeight="1" x14ac:dyDescent="0.25">
      <c r="A372" s="92">
        <v>494</v>
      </c>
      <c r="B372" s="13" t="s">
        <v>2305</v>
      </c>
      <c r="C372" s="31" t="s">
        <v>2299</v>
      </c>
      <c r="D372" s="31" t="s">
        <v>1136</v>
      </c>
      <c r="E372" s="31" t="s">
        <v>2306</v>
      </c>
      <c r="F372" s="31" t="s">
        <v>1514</v>
      </c>
      <c r="G372" s="46">
        <v>2339800</v>
      </c>
      <c r="H372" s="40" t="s">
        <v>2307</v>
      </c>
      <c r="I372" s="50">
        <v>45616</v>
      </c>
      <c r="J372" s="71" t="s">
        <v>4276</v>
      </c>
      <c r="K372" s="40" t="s">
        <v>215</v>
      </c>
      <c r="L372" s="40" t="s">
        <v>2308</v>
      </c>
      <c r="M372" s="31" t="s">
        <v>2309</v>
      </c>
      <c r="N372" s="31" t="s">
        <v>389</v>
      </c>
      <c r="O372" s="31" t="s">
        <v>2310</v>
      </c>
      <c r="P372" s="31" t="s">
        <v>2311</v>
      </c>
      <c r="Q372" s="31"/>
    </row>
    <row r="373" spans="1:17" ht="174" customHeight="1" x14ac:dyDescent="0.25">
      <c r="A373" s="102">
        <v>495</v>
      </c>
      <c r="B373" s="13" t="s">
        <v>2312</v>
      </c>
      <c r="C373" s="31" t="s">
        <v>2313</v>
      </c>
      <c r="D373" s="31" t="s">
        <v>2314</v>
      </c>
      <c r="E373" s="31" t="s">
        <v>2315</v>
      </c>
      <c r="F373" s="31" t="s">
        <v>2316</v>
      </c>
      <c r="G373" s="46">
        <v>10293000</v>
      </c>
      <c r="H373" s="40" t="s">
        <v>2317</v>
      </c>
      <c r="I373" s="40" t="s">
        <v>2318</v>
      </c>
      <c r="J373" s="71" t="s">
        <v>21</v>
      </c>
      <c r="K373" s="40" t="s">
        <v>215</v>
      </c>
      <c r="L373" s="31" t="s">
        <v>2319</v>
      </c>
      <c r="M373" s="31" t="s">
        <v>2320</v>
      </c>
      <c r="N373" s="31" t="s">
        <v>4041</v>
      </c>
      <c r="O373" s="31" t="s">
        <v>4042</v>
      </c>
      <c r="P373" s="31" t="s">
        <v>4043</v>
      </c>
      <c r="Q373" s="38"/>
    </row>
    <row r="374" spans="1:17" ht="149.25" customHeight="1" x14ac:dyDescent="0.25">
      <c r="A374" s="103">
        <v>496</v>
      </c>
      <c r="B374" s="13" t="s">
        <v>2321</v>
      </c>
      <c r="C374" s="31" t="s">
        <v>2313</v>
      </c>
      <c r="D374" s="31" t="s">
        <v>2314</v>
      </c>
      <c r="E374" s="31" t="s">
        <v>2322</v>
      </c>
      <c r="F374" s="31" t="s">
        <v>2178</v>
      </c>
      <c r="G374" s="46">
        <v>10193427</v>
      </c>
      <c r="H374" s="50">
        <v>45617</v>
      </c>
      <c r="I374" s="50">
        <v>45797</v>
      </c>
      <c r="J374" s="79" t="s">
        <v>21</v>
      </c>
      <c r="K374" s="40" t="s">
        <v>215</v>
      </c>
      <c r="L374" s="31" t="s">
        <v>2323</v>
      </c>
      <c r="M374" s="31" t="s">
        <v>2324</v>
      </c>
      <c r="N374" s="31" t="s">
        <v>419</v>
      </c>
      <c r="O374" s="31" t="s">
        <v>2325</v>
      </c>
      <c r="P374" s="31" t="s">
        <v>2326</v>
      </c>
      <c r="Q374" s="38"/>
    </row>
    <row r="375" spans="1:17" ht="117.75" customHeight="1" x14ac:dyDescent="0.25">
      <c r="A375" s="103">
        <v>497</v>
      </c>
      <c r="B375" s="13" t="s">
        <v>2327</v>
      </c>
      <c r="C375" s="31" t="s">
        <v>2328</v>
      </c>
      <c r="D375" s="31" t="s">
        <v>1136</v>
      </c>
      <c r="E375" s="31" t="s">
        <v>2329</v>
      </c>
      <c r="F375" s="31" t="s">
        <v>1514</v>
      </c>
      <c r="G375" s="46">
        <v>1160000</v>
      </c>
      <c r="H375" s="40" t="s">
        <v>4275</v>
      </c>
      <c r="I375" s="50">
        <v>45797</v>
      </c>
      <c r="J375" s="79" t="s">
        <v>21</v>
      </c>
      <c r="K375" s="40" t="s">
        <v>215</v>
      </c>
      <c r="L375" s="40" t="s">
        <v>2330</v>
      </c>
      <c r="M375" s="31" t="s">
        <v>2331</v>
      </c>
      <c r="N375" s="31" t="s">
        <v>389</v>
      </c>
      <c r="O375" s="31" t="s">
        <v>2332</v>
      </c>
      <c r="P375" s="31" t="s">
        <v>2333</v>
      </c>
      <c r="Q375" s="38"/>
    </row>
    <row r="376" spans="1:17" ht="127.5" customHeight="1" x14ac:dyDescent="0.25">
      <c r="A376" s="103">
        <v>498</v>
      </c>
      <c r="B376" s="13" t="s">
        <v>2334</v>
      </c>
      <c r="C376" s="31" t="s">
        <v>2335</v>
      </c>
      <c r="D376" s="31" t="s">
        <v>1119</v>
      </c>
      <c r="E376" s="31" t="s">
        <v>2336</v>
      </c>
      <c r="F376" s="31" t="s">
        <v>1522</v>
      </c>
      <c r="G376" s="46">
        <v>1286800</v>
      </c>
      <c r="H376" s="40" t="s">
        <v>2337</v>
      </c>
      <c r="I376" s="50">
        <v>45250</v>
      </c>
      <c r="J376" s="71" t="s">
        <v>4277</v>
      </c>
      <c r="K376" s="40" t="s">
        <v>215</v>
      </c>
      <c r="L376" s="31" t="s">
        <v>2338</v>
      </c>
      <c r="M376" s="31" t="s">
        <v>2339</v>
      </c>
      <c r="N376" s="31" t="s">
        <v>1881</v>
      </c>
      <c r="O376" s="31" t="s">
        <v>2340</v>
      </c>
      <c r="P376" s="31" t="s">
        <v>1381</v>
      </c>
      <c r="Q376" s="38"/>
    </row>
    <row r="377" spans="1:17" s="11" customFormat="1" ht="132" customHeight="1" x14ac:dyDescent="0.25">
      <c r="A377" s="103">
        <v>499</v>
      </c>
      <c r="B377" s="13" t="s">
        <v>2341</v>
      </c>
      <c r="C377" s="31" t="s">
        <v>2342</v>
      </c>
      <c r="D377" s="31" t="s">
        <v>1136</v>
      </c>
      <c r="E377" s="31" t="s">
        <v>2343</v>
      </c>
      <c r="F377" s="31" t="s">
        <v>2344</v>
      </c>
      <c r="G377" s="46">
        <v>3603400</v>
      </c>
      <c r="H377" s="50">
        <v>45251</v>
      </c>
      <c r="I377" s="50">
        <v>45616</v>
      </c>
      <c r="J377" s="71" t="s">
        <v>21</v>
      </c>
      <c r="K377" s="40" t="s">
        <v>215</v>
      </c>
      <c r="L377" s="40" t="s">
        <v>2294</v>
      </c>
      <c r="M377" s="31" t="s">
        <v>2345</v>
      </c>
      <c r="N377" s="31" t="s">
        <v>2346</v>
      </c>
      <c r="O377" s="31" t="s">
        <v>2237</v>
      </c>
      <c r="P377" s="31" t="s">
        <v>2238</v>
      </c>
      <c r="Q377" s="31"/>
    </row>
    <row r="378" spans="1:17" ht="141.75" customHeight="1" x14ac:dyDescent="0.25">
      <c r="A378" s="103">
        <v>500</v>
      </c>
      <c r="B378" s="13" t="s">
        <v>2347</v>
      </c>
      <c r="C378" s="31" t="s">
        <v>2342</v>
      </c>
      <c r="D378" s="31" t="s">
        <v>1136</v>
      </c>
      <c r="E378" s="31" t="s">
        <v>2343</v>
      </c>
      <c r="F378" s="31" t="s">
        <v>2344</v>
      </c>
      <c r="G378" s="46">
        <v>4479550</v>
      </c>
      <c r="H378" s="50">
        <v>45251</v>
      </c>
      <c r="I378" s="50">
        <v>45616</v>
      </c>
      <c r="J378" s="71" t="s">
        <v>4277</v>
      </c>
      <c r="K378" s="40" t="s">
        <v>215</v>
      </c>
      <c r="L378" s="40" t="s">
        <v>2348</v>
      </c>
      <c r="M378" s="31" t="s">
        <v>2345</v>
      </c>
      <c r="N378" s="31" t="s">
        <v>2288</v>
      </c>
      <c r="O378" s="31" t="s">
        <v>2349</v>
      </c>
      <c r="P378" s="31" t="s">
        <v>2303</v>
      </c>
      <c r="Q378" s="38"/>
    </row>
    <row r="379" spans="1:17" ht="155.25" customHeight="1" x14ac:dyDescent="0.25">
      <c r="A379" s="103">
        <v>501</v>
      </c>
      <c r="B379" s="13" t="s">
        <v>2350</v>
      </c>
      <c r="C379" s="31" t="s">
        <v>2351</v>
      </c>
      <c r="D379" s="40" t="s">
        <v>2352</v>
      </c>
      <c r="E379" s="31" t="s">
        <v>2353</v>
      </c>
      <c r="F379" s="31" t="s">
        <v>645</v>
      </c>
      <c r="G379" s="46">
        <v>107200</v>
      </c>
      <c r="H379" s="50">
        <v>45251</v>
      </c>
      <c r="I379" s="50">
        <v>45616</v>
      </c>
      <c r="J379" s="71" t="s">
        <v>21</v>
      </c>
      <c r="K379" s="40" t="s">
        <v>45</v>
      </c>
      <c r="L379" s="40" t="s">
        <v>2294</v>
      </c>
      <c r="M379" s="31" t="s">
        <v>2345</v>
      </c>
      <c r="N379" s="31" t="s">
        <v>647</v>
      </c>
      <c r="O379" s="31" t="s">
        <v>2354</v>
      </c>
      <c r="P379" s="31" t="s">
        <v>2355</v>
      </c>
      <c r="Q379" s="38"/>
    </row>
    <row r="380" spans="1:17" ht="186.75" customHeight="1" x14ac:dyDescent="0.25">
      <c r="A380" s="103">
        <v>502</v>
      </c>
      <c r="B380" s="13" t="s">
        <v>2356</v>
      </c>
      <c r="C380" s="31" t="s">
        <v>2351</v>
      </c>
      <c r="D380" s="31" t="s">
        <v>2357</v>
      </c>
      <c r="E380" s="31" t="s">
        <v>2353</v>
      </c>
      <c r="F380" s="31" t="s">
        <v>645</v>
      </c>
      <c r="G380" s="46">
        <v>45827.199999999997</v>
      </c>
      <c r="H380" s="50">
        <v>45251</v>
      </c>
      <c r="I380" s="50">
        <v>45616</v>
      </c>
      <c r="J380" s="71" t="s">
        <v>21</v>
      </c>
      <c r="K380" s="40" t="s">
        <v>45</v>
      </c>
      <c r="L380" s="40" t="s">
        <v>2358</v>
      </c>
      <c r="M380" s="31" t="s">
        <v>2345</v>
      </c>
      <c r="N380" s="31" t="s">
        <v>647</v>
      </c>
      <c r="O380" s="31" t="s">
        <v>2354</v>
      </c>
      <c r="P380" s="31" t="s">
        <v>2355</v>
      </c>
      <c r="Q380" s="38"/>
    </row>
    <row r="381" spans="1:17" ht="225" customHeight="1" x14ac:dyDescent="0.25">
      <c r="A381" s="103">
        <v>504</v>
      </c>
      <c r="B381" s="13" t="s">
        <v>2359</v>
      </c>
      <c r="C381" s="31" t="s">
        <v>2360</v>
      </c>
      <c r="D381" s="31" t="s">
        <v>2361</v>
      </c>
      <c r="E381" s="31" t="s">
        <v>2362</v>
      </c>
      <c r="F381" s="31" t="s">
        <v>591</v>
      </c>
      <c r="G381" s="46">
        <v>290077.37</v>
      </c>
      <c r="H381" s="50">
        <v>45254</v>
      </c>
      <c r="I381" s="50">
        <v>45284</v>
      </c>
      <c r="J381" s="72" t="s">
        <v>4278</v>
      </c>
      <c r="K381" s="40" t="s">
        <v>54</v>
      </c>
      <c r="L381" s="40" t="s">
        <v>2363</v>
      </c>
      <c r="M381" s="31" t="s">
        <v>2364</v>
      </c>
      <c r="N381" s="31" t="s">
        <v>2365</v>
      </c>
      <c r="O381" s="31" t="s">
        <v>2366</v>
      </c>
      <c r="P381" s="31" t="s">
        <v>2367</v>
      </c>
      <c r="Q381" s="37"/>
    </row>
    <row r="382" spans="1:17" ht="168" customHeight="1" x14ac:dyDescent="0.25">
      <c r="A382" s="103">
        <v>505</v>
      </c>
      <c r="B382" s="13" t="s">
        <v>2368</v>
      </c>
      <c r="C382" s="31" t="s">
        <v>2369</v>
      </c>
      <c r="D382" s="31" t="s">
        <v>1136</v>
      </c>
      <c r="E382" s="31" t="s">
        <v>2373</v>
      </c>
      <c r="F382" s="31" t="s">
        <v>2370</v>
      </c>
      <c r="G382" s="46">
        <v>1484186.25</v>
      </c>
      <c r="H382" s="50">
        <v>45258</v>
      </c>
      <c r="I382" s="50">
        <v>45623</v>
      </c>
      <c r="J382" s="71" t="s">
        <v>239</v>
      </c>
      <c r="K382" s="40" t="s">
        <v>215</v>
      </c>
      <c r="L382" s="31" t="s">
        <v>4573</v>
      </c>
      <c r="M382" s="31" t="s">
        <v>4572</v>
      </c>
      <c r="N382" s="31" t="s">
        <v>473</v>
      </c>
      <c r="O382" s="31" t="s">
        <v>2371</v>
      </c>
      <c r="P382" s="31" t="s">
        <v>1322</v>
      </c>
      <c r="Q382" s="38"/>
    </row>
    <row r="383" spans="1:17" ht="226.5" customHeight="1" x14ac:dyDescent="0.25">
      <c r="A383" s="103">
        <v>506</v>
      </c>
      <c r="B383" s="13" t="s">
        <v>2372</v>
      </c>
      <c r="C383" s="31" t="s">
        <v>2369</v>
      </c>
      <c r="D383" s="40" t="s">
        <v>1801</v>
      </c>
      <c r="E383" s="31" t="s">
        <v>2373</v>
      </c>
      <c r="F383" s="31" t="s">
        <v>2344</v>
      </c>
      <c r="G383" s="46">
        <v>1661348.6</v>
      </c>
      <c r="H383" s="50">
        <v>45258</v>
      </c>
      <c r="I383" s="50">
        <v>45623</v>
      </c>
      <c r="J383" s="71" t="s">
        <v>21</v>
      </c>
      <c r="K383" s="40" t="s">
        <v>215</v>
      </c>
      <c r="L383" s="40" t="s">
        <v>2374</v>
      </c>
      <c r="M383" s="31" t="s">
        <v>2375</v>
      </c>
      <c r="N383" s="31" t="s">
        <v>2376</v>
      </c>
      <c r="O383" s="31" t="s">
        <v>2377</v>
      </c>
      <c r="P383" s="31" t="s">
        <v>2378</v>
      </c>
      <c r="Q383" s="38"/>
    </row>
    <row r="384" spans="1:17" ht="189" customHeight="1" x14ac:dyDescent="0.25">
      <c r="A384" s="103">
        <v>508</v>
      </c>
      <c r="B384" s="13" t="s">
        <v>2379</v>
      </c>
      <c r="C384" s="31" t="s">
        <v>2380</v>
      </c>
      <c r="D384" s="31" t="s">
        <v>1136</v>
      </c>
      <c r="E384" s="31" t="s">
        <v>2381</v>
      </c>
      <c r="F384" s="31" t="s">
        <v>2382</v>
      </c>
      <c r="G384" s="46">
        <v>2756183.24</v>
      </c>
      <c r="H384" s="50">
        <v>45258</v>
      </c>
      <c r="I384" s="50">
        <v>45623</v>
      </c>
      <c r="J384" s="71" t="s">
        <v>21</v>
      </c>
      <c r="K384" s="40" t="s">
        <v>215</v>
      </c>
      <c r="L384" s="31" t="s">
        <v>2383</v>
      </c>
      <c r="M384" s="31" t="s">
        <v>2384</v>
      </c>
      <c r="N384" s="31" t="s">
        <v>4041</v>
      </c>
      <c r="O384" s="31" t="s">
        <v>4044</v>
      </c>
      <c r="P384" s="31" t="s">
        <v>4045</v>
      </c>
      <c r="Q384" s="38"/>
    </row>
    <row r="385" spans="1:17" ht="117" customHeight="1" x14ac:dyDescent="0.25">
      <c r="A385" s="103">
        <v>509</v>
      </c>
      <c r="B385" s="13" t="s">
        <v>2385</v>
      </c>
      <c r="C385" s="31" t="s">
        <v>2380</v>
      </c>
      <c r="D385" s="31" t="s">
        <v>2386</v>
      </c>
      <c r="E385" s="31" t="s">
        <v>2387</v>
      </c>
      <c r="F385" s="31" t="s">
        <v>1109</v>
      </c>
      <c r="G385" s="46">
        <v>1639995</v>
      </c>
      <c r="H385" s="50">
        <v>45261</v>
      </c>
      <c r="I385" s="50">
        <v>45626</v>
      </c>
      <c r="J385" s="71" t="s">
        <v>21</v>
      </c>
      <c r="K385" s="40" t="s">
        <v>215</v>
      </c>
      <c r="L385" s="31" t="s">
        <v>2388</v>
      </c>
      <c r="M385" s="31" t="s">
        <v>2389</v>
      </c>
      <c r="N385" s="31" t="s">
        <v>4046</v>
      </c>
      <c r="O385" s="31" t="s">
        <v>4047</v>
      </c>
      <c r="P385" s="31" t="s">
        <v>4048</v>
      </c>
      <c r="Q385" s="38"/>
    </row>
    <row r="386" spans="1:17" ht="132" customHeight="1" x14ac:dyDescent="0.25">
      <c r="A386" s="103">
        <v>510</v>
      </c>
      <c r="B386" s="13" t="s">
        <v>2390</v>
      </c>
      <c r="C386" s="31" t="s">
        <v>2380</v>
      </c>
      <c r="D386" s="31" t="s">
        <v>1136</v>
      </c>
      <c r="E386" s="31" t="s">
        <v>2381</v>
      </c>
      <c r="F386" s="31" t="s">
        <v>215</v>
      </c>
      <c r="G386" s="46">
        <v>2848553.32</v>
      </c>
      <c r="H386" s="40" t="s">
        <v>2391</v>
      </c>
      <c r="I386" s="50">
        <v>45623</v>
      </c>
      <c r="J386" s="71" t="s">
        <v>21</v>
      </c>
      <c r="K386" s="40" t="s">
        <v>215</v>
      </c>
      <c r="L386" s="31" t="s">
        <v>2392</v>
      </c>
      <c r="M386" s="31" t="s">
        <v>2393</v>
      </c>
      <c r="N386" s="31" t="s">
        <v>1881</v>
      </c>
      <c r="O386" s="31" t="s">
        <v>2394</v>
      </c>
      <c r="P386" s="31" t="s">
        <v>2395</v>
      </c>
      <c r="Q386" s="38"/>
    </row>
    <row r="387" spans="1:17" ht="120" customHeight="1" x14ac:dyDescent="0.25">
      <c r="A387" s="103">
        <v>511</v>
      </c>
      <c r="B387" s="13" t="s">
        <v>2396</v>
      </c>
      <c r="C387" s="31" t="s">
        <v>2397</v>
      </c>
      <c r="D387" s="31" t="s">
        <v>2386</v>
      </c>
      <c r="E387" s="31" t="s">
        <v>2387</v>
      </c>
      <c r="F387" s="31" t="s">
        <v>1109</v>
      </c>
      <c r="G387" s="46">
        <v>1639995</v>
      </c>
      <c r="H387" s="50">
        <v>45992</v>
      </c>
      <c r="I387" s="50">
        <v>46387</v>
      </c>
      <c r="J387" s="40" t="s">
        <v>239</v>
      </c>
      <c r="K387" s="40" t="s">
        <v>215</v>
      </c>
      <c r="L387" s="31" t="s">
        <v>6219</v>
      </c>
      <c r="M387" s="31" t="s">
        <v>6220</v>
      </c>
      <c r="N387" s="31" t="s">
        <v>1111</v>
      </c>
      <c r="O387" s="31" t="s">
        <v>2398</v>
      </c>
      <c r="P387" s="31" t="s">
        <v>5973</v>
      </c>
      <c r="Q387" s="38"/>
    </row>
    <row r="388" spans="1:17" ht="109.5" customHeight="1" x14ac:dyDescent="0.25">
      <c r="A388" s="103">
        <v>512</v>
      </c>
      <c r="B388" s="13" t="s">
        <v>2399</v>
      </c>
      <c r="C388" s="31" t="s">
        <v>2397</v>
      </c>
      <c r="D388" s="31" t="s">
        <v>2233</v>
      </c>
      <c r="E388" s="51" t="s">
        <v>4049</v>
      </c>
      <c r="F388" s="31" t="s">
        <v>2400</v>
      </c>
      <c r="G388" s="46">
        <v>999998.5</v>
      </c>
      <c r="H388" s="50">
        <v>45627</v>
      </c>
      <c r="I388" s="50">
        <v>45991</v>
      </c>
      <c r="J388" s="40" t="s">
        <v>239</v>
      </c>
      <c r="K388" s="40" t="s">
        <v>215</v>
      </c>
      <c r="L388" s="31" t="s">
        <v>2401</v>
      </c>
      <c r="M388" s="31" t="s">
        <v>2402</v>
      </c>
      <c r="N388" s="31" t="s">
        <v>4050</v>
      </c>
      <c r="O388" s="31" t="s">
        <v>4051</v>
      </c>
      <c r="P388" s="31" t="s">
        <v>4052</v>
      </c>
      <c r="Q388" s="38"/>
    </row>
    <row r="389" spans="1:17" ht="144.75" customHeight="1" x14ac:dyDescent="0.25">
      <c r="A389" s="103">
        <v>513</v>
      </c>
      <c r="B389" s="13" t="s">
        <v>2403</v>
      </c>
      <c r="C389" s="31" t="s">
        <v>2397</v>
      </c>
      <c r="D389" s="31" t="s">
        <v>2233</v>
      </c>
      <c r="E389" s="31" t="s">
        <v>2404</v>
      </c>
      <c r="F389" s="31" t="s">
        <v>2405</v>
      </c>
      <c r="G389" s="46">
        <v>1272282.5</v>
      </c>
      <c r="H389" s="50">
        <v>45627</v>
      </c>
      <c r="I389" s="50">
        <v>45991</v>
      </c>
      <c r="J389" s="40" t="s">
        <v>239</v>
      </c>
      <c r="K389" s="40" t="s">
        <v>215</v>
      </c>
      <c r="L389" s="31" t="s">
        <v>6221</v>
      </c>
      <c r="M389" s="31" t="s">
        <v>4414</v>
      </c>
      <c r="N389" s="31" t="s">
        <v>2406</v>
      </c>
      <c r="O389" s="31" t="s">
        <v>4656</v>
      </c>
      <c r="P389" s="31" t="s">
        <v>2407</v>
      </c>
      <c r="Q389" s="38"/>
    </row>
    <row r="390" spans="1:17" ht="139.5" customHeight="1" x14ac:dyDescent="0.25">
      <c r="A390" s="103">
        <v>514</v>
      </c>
      <c r="B390" s="13" t="s">
        <v>2408</v>
      </c>
      <c r="C390" s="31" t="s">
        <v>2397</v>
      </c>
      <c r="D390" s="31" t="s">
        <v>2233</v>
      </c>
      <c r="E390" s="31" t="s">
        <v>2409</v>
      </c>
      <c r="F390" s="31" t="s">
        <v>2410</v>
      </c>
      <c r="G390" s="46">
        <v>2479965</v>
      </c>
      <c r="H390" s="50">
        <v>45627</v>
      </c>
      <c r="I390" s="50">
        <v>45991</v>
      </c>
      <c r="J390" s="40" t="s">
        <v>239</v>
      </c>
      <c r="K390" s="40" t="s">
        <v>215</v>
      </c>
      <c r="L390" s="31" t="s">
        <v>5548</v>
      </c>
      <c r="M390" s="31" t="s">
        <v>5547</v>
      </c>
      <c r="N390" s="31" t="s">
        <v>389</v>
      </c>
      <c r="O390" s="31" t="s">
        <v>2412</v>
      </c>
      <c r="P390" s="31" t="s">
        <v>5516</v>
      </c>
      <c r="Q390" s="38"/>
    </row>
    <row r="391" spans="1:17" ht="117.75" customHeight="1" x14ac:dyDescent="0.25">
      <c r="A391" s="103">
        <v>515</v>
      </c>
      <c r="B391" s="13" t="s">
        <v>2413</v>
      </c>
      <c r="C391" s="31" t="s">
        <v>2397</v>
      </c>
      <c r="D391" s="31" t="s">
        <v>2291</v>
      </c>
      <c r="E391" s="31" t="s">
        <v>2414</v>
      </c>
      <c r="F391" s="31" t="s">
        <v>947</v>
      </c>
      <c r="G391" s="48">
        <v>1339997.6000000001</v>
      </c>
      <c r="H391" s="47">
        <v>45627</v>
      </c>
      <c r="I391" s="47">
        <v>45991</v>
      </c>
      <c r="J391" s="31" t="s">
        <v>239</v>
      </c>
      <c r="K391" s="40" t="s">
        <v>215</v>
      </c>
      <c r="L391" s="31" t="s">
        <v>4575</v>
      </c>
      <c r="M391" s="31" t="s">
        <v>4574</v>
      </c>
      <c r="N391" s="31" t="s">
        <v>1881</v>
      </c>
      <c r="O391" s="31" t="s">
        <v>2395</v>
      </c>
      <c r="P391" s="31" t="s">
        <v>4521</v>
      </c>
      <c r="Q391" s="38"/>
    </row>
    <row r="392" spans="1:17" ht="114.75" customHeight="1" x14ac:dyDescent="0.25">
      <c r="A392" s="103">
        <v>516</v>
      </c>
      <c r="B392" s="13" t="s">
        <v>2415</v>
      </c>
      <c r="C392" s="31" t="s">
        <v>2416</v>
      </c>
      <c r="D392" s="31" t="s">
        <v>2417</v>
      </c>
      <c r="E392" s="31" t="s">
        <v>2418</v>
      </c>
      <c r="F392" s="31" t="s">
        <v>591</v>
      </c>
      <c r="G392" s="46">
        <v>83742</v>
      </c>
      <c r="H392" s="50">
        <v>45261</v>
      </c>
      <c r="I392" s="50">
        <v>45626</v>
      </c>
      <c r="J392" s="71" t="s">
        <v>21</v>
      </c>
      <c r="K392" s="40" t="s">
        <v>215</v>
      </c>
      <c r="L392" s="40" t="s">
        <v>2419</v>
      </c>
      <c r="M392" s="31" t="s">
        <v>2420</v>
      </c>
      <c r="N392" s="31" t="s">
        <v>1831</v>
      </c>
      <c r="O392" s="31" t="s">
        <v>2421</v>
      </c>
      <c r="P392" s="31" t="s">
        <v>2422</v>
      </c>
      <c r="Q392" s="38"/>
    </row>
    <row r="393" spans="1:17" ht="186.75" customHeight="1" x14ac:dyDescent="0.25">
      <c r="A393" s="103">
        <v>517</v>
      </c>
      <c r="B393" s="13" t="s">
        <v>2423</v>
      </c>
      <c r="C393" s="31" t="s">
        <v>2424</v>
      </c>
      <c r="D393" s="31" t="s">
        <v>2425</v>
      </c>
      <c r="E393" s="31" t="s">
        <v>2426</v>
      </c>
      <c r="F393" s="31" t="s">
        <v>2427</v>
      </c>
      <c r="G393" s="46">
        <v>6195000</v>
      </c>
      <c r="H393" s="50">
        <v>45261</v>
      </c>
      <c r="I393" s="50">
        <v>45626</v>
      </c>
      <c r="J393" s="71" t="s">
        <v>21</v>
      </c>
      <c r="K393" s="40" t="s">
        <v>215</v>
      </c>
      <c r="L393" s="40" t="s">
        <v>2170</v>
      </c>
      <c r="M393" s="31" t="s">
        <v>2171</v>
      </c>
      <c r="N393" s="31" t="s">
        <v>473</v>
      </c>
      <c r="O393" s="31" t="s">
        <v>2428</v>
      </c>
      <c r="P393" s="31" t="s">
        <v>2429</v>
      </c>
      <c r="Q393" s="38"/>
    </row>
    <row r="394" spans="1:17" ht="115.5" customHeight="1" x14ac:dyDescent="0.25">
      <c r="A394" s="103">
        <v>518</v>
      </c>
      <c r="B394" s="13" t="s">
        <v>2430</v>
      </c>
      <c r="C394" s="31" t="s">
        <v>2424</v>
      </c>
      <c r="D394" s="31" t="s">
        <v>2425</v>
      </c>
      <c r="E394" s="31" t="s">
        <v>2431</v>
      </c>
      <c r="F394" s="31" t="s">
        <v>2432</v>
      </c>
      <c r="G394" s="46">
        <v>5285000</v>
      </c>
      <c r="H394" s="50">
        <v>45261</v>
      </c>
      <c r="I394" s="50">
        <v>45626</v>
      </c>
      <c r="J394" s="71" t="s">
        <v>21</v>
      </c>
      <c r="K394" s="40" t="s">
        <v>215</v>
      </c>
      <c r="L394" s="31" t="s">
        <v>2433</v>
      </c>
      <c r="M394" s="31" t="s">
        <v>2434</v>
      </c>
      <c r="N394" s="31" t="s">
        <v>276</v>
      </c>
      <c r="O394" s="31" t="s">
        <v>2435</v>
      </c>
      <c r="P394" s="31" t="s">
        <v>403</v>
      </c>
      <c r="Q394" s="38"/>
    </row>
    <row r="395" spans="1:17" ht="162" customHeight="1" x14ac:dyDescent="0.25">
      <c r="A395" s="103">
        <v>519</v>
      </c>
      <c r="B395" s="13" t="s">
        <v>2436</v>
      </c>
      <c r="C395" s="31" t="s">
        <v>2424</v>
      </c>
      <c r="D395" s="31" t="s">
        <v>2437</v>
      </c>
      <c r="E395" s="31" t="s">
        <v>2426</v>
      </c>
      <c r="F395" s="31" t="s">
        <v>2438</v>
      </c>
      <c r="G395" s="46">
        <v>5791740</v>
      </c>
      <c r="H395" s="50">
        <v>45261</v>
      </c>
      <c r="I395" s="50">
        <v>45626</v>
      </c>
      <c r="J395" s="71" t="s">
        <v>21</v>
      </c>
      <c r="K395" s="40" t="s">
        <v>215</v>
      </c>
      <c r="L395" s="40" t="s">
        <v>2330</v>
      </c>
      <c r="M395" s="31" t="s">
        <v>2411</v>
      </c>
      <c r="N395" s="31" t="s">
        <v>2439</v>
      </c>
      <c r="O395" s="31" t="s">
        <v>1381</v>
      </c>
      <c r="P395" s="31" t="s">
        <v>2440</v>
      </c>
      <c r="Q395" s="38"/>
    </row>
    <row r="396" spans="1:17" ht="123" customHeight="1" x14ac:dyDescent="0.25">
      <c r="A396" s="103">
        <v>520</v>
      </c>
      <c r="B396" s="13" t="s">
        <v>2441</v>
      </c>
      <c r="C396" s="31" t="s">
        <v>2424</v>
      </c>
      <c r="D396" s="31" t="s">
        <v>2442</v>
      </c>
      <c r="E396" s="31" t="s">
        <v>2426</v>
      </c>
      <c r="F396" s="31" t="s">
        <v>2443</v>
      </c>
      <c r="G396" s="46">
        <v>5171050</v>
      </c>
      <c r="H396" s="50">
        <v>45632</v>
      </c>
      <c r="I396" s="50">
        <v>45813</v>
      </c>
      <c r="J396" s="71" t="s">
        <v>21</v>
      </c>
      <c r="K396" s="40" t="s">
        <v>215</v>
      </c>
      <c r="L396" s="31" t="s">
        <v>5576</v>
      </c>
      <c r="M396" s="31" t="s">
        <v>5577</v>
      </c>
      <c r="N396" s="31" t="s">
        <v>5578</v>
      </c>
      <c r="O396" s="31" t="s">
        <v>5579</v>
      </c>
      <c r="P396" s="31" t="s">
        <v>5580</v>
      </c>
      <c r="Q396" s="38"/>
    </row>
    <row r="397" spans="1:17" ht="151.5" customHeight="1" x14ac:dyDescent="0.25">
      <c r="A397" s="103">
        <v>521</v>
      </c>
      <c r="B397" s="13" t="s">
        <v>2444</v>
      </c>
      <c r="C397" s="31" t="s">
        <v>2445</v>
      </c>
      <c r="D397" s="31" t="s">
        <v>2446</v>
      </c>
      <c r="E397" s="31" t="s">
        <v>2447</v>
      </c>
      <c r="F397" s="31" t="s">
        <v>2448</v>
      </c>
      <c r="G397" s="46">
        <v>4969110</v>
      </c>
      <c r="H397" s="50">
        <v>45261</v>
      </c>
      <c r="I397" s="50">
        <v>45626</v>
      </c>
      <c r="J397" s="71" t="s">
        <v>4276</v>
      </c>
      <c r="K397" s="40" t="s">
        <v>215</v>
      </c>
      <c r="L397" s="40" t="s">
        <v>2449</v>
      </c>
      <c r="M397" s="31" t="s">
        <v>2450</v>
      </c>
      <c r="N397" s="31" t="s">
        <v>389</v>
      </c>
      <c r="O397" s="31" t="s">
        <v>1983</v>
      </c>
      <c r="P397" s="31" t="s">
        <v>2451</v>
      </c>
      <c r="Q397" s="38"/>
    </row>
    <row r="398" spans="1:17" ht="222" customHeight="1" x14ac:dyDescent="0.25">
      <c r="A398" s="103">
        <v>522</v>
      </c>
      <c r="B398" s="13" t="s">
        <v>2452</v>
      </c>
      <c r="C398" s="31" t="s">
        <v>2453</v>
      </c>
      <c r="D398" s="31" t="s">
        <v>2454</v>
      </c>
      <c r="E398" s="31" t="s">
        <v>2455</v>
      </c>
      <c r="F398" s="31" t="s">
        <v>991</v>
      </c>
      <c r="G398" s="46">
        <v>327600</v>
      </c>
      <c r="H398" s="50">
        <v>45633</v>
      </c>
      <c r="I398" s="50">
        <v>45997</v>
      </c>
      <c r="J398" s="40" t="s">
        <v>239</v>
      </c>
      <c r="K398" s="40" t="s">
        <v>45</v>
      </c>
      <c r="L398" s="31" t="s">
        <v>5581</v>
      </c>
      <c r="M398" s="31" t="s">
        <v>5582</v>
      </c>
      <c r="N398" s="31" t="s">
        <v>995</v>
      </c>
      <c r="O398" s="31" t="s">
        <v>4287</v>
      </c>
      <c r="P398" s="31" t="s">
        <v>2456</v>
      </c>
      <c r="Q398" s="38"/>
    </row>
    <row r="399" spans="1:17" ht="228" customHeight="1" x14ac:dyDescent="0.25">
      <c r="A399" s="103">
        <v>523</v>
      </c>
      <c r="B399" s="13" t="s">
        <v>2457</v>
      </c>
      <c r="C399" s="31" t="s">
        <v>2453</v>
      </c>
      <c r="D399" s="31" t="s">
        <v>2454</v>
      </c>
      <c r="E399" s="31" t="s">
        <v>2455</v>
      </c>
      <c r="F399" s="31" t="s">
        <v>645</v>
      </c>
      <c r="G399" s="48">
        <v>59340</v>
      </c>
      <c r="H399" s="47">
        <v>45633</v>
      </c>
      <c r="I399" s="47">
        <v>45997</v>
      </c>
      <c r="J399" s="31" t="s">
        <v>239</v>
      </c>
      <c r="K399" s="40" t="s">
        <v>45</v>
      </c>
      <c r="L399" s="40" t="s">
        <v>2458</v>
      </c>
      <c r="M399" s="31" t="s">
        <v>2459</v>
      </c>
      <c r="N399" s="31" t="s">
        <v>647</v>
      </c>
      <c r="O399" s="31" t="s">
        <v>2460</v>
      </c>
      <c r="P399" s="31" t="s">
        <v>2461</v>
      </c>
      <c r="Q399" s="38"/>
    </row>
    <row r="400" spans="1:17" ht="145.5" customHeight="1" x14ac:dyDescent="0.25">
      <c r="A400" s="103">
        <v>524</v>
      </c>
      <c r="B400" s="13" t="s">
        <v>2462</v>
      </c>
      <c r="C400" s="31" t="s">
        <v>2453</v>
      </c>
      <c r="D400" s="31" t="s">
        <v>2454</v>
      </c>
      <c r="E400" s="31" t="s">
        <v>2455</v>
      </c>
      <c r="F400" s="31" t="s">
        <v>2463</v>
      </c>
      <c r="G400" s="46">
        <v>136297.68</v>
      </c>
      <c r="H400" s="47">
        <v>45633</v>
      </c>
      <c r="I400" s="47">
        <v>45997</v>
      </c>
      <c r="J400" s="31" t="s">
        <v>239</v>
      </c>
      <c r="K400" s="40" t="s">
        <v>45</v>
      </c>
      <c r="L400" s="31" t="s">
        <v>4988</v>
      </c>
      <c r="M400" s="31" t="s">
        <v>4987</v>
      </c>
      <c r="N400" s="31" t="s">
        <v>4989</v>
      </c>
      <c r="O400" s="31" t="s">
        <v>2464</v>
      </c>
      <c r="P400" s="31" t="s">
        <v>1417</v>
      </c>
      <c r="Q400" s="38"/>
    </row>
    <row r="401" spans="1:17" ht="173.25" customHeight="1" x14ac:dyDescent="0.25">
      <c r="A401" s="103">
        <v>525</v>
      </c>
      <c r="B401" s="13" t="s">
        <v>2465</v>
      </c>
      <c r="C401" s="31" t="s">
        <v>2453</v>
      </c>
      <c r="D401" s="31" t="s">
        <v>2454</v>
      </c>
      <c r="E401" s="31" t="s">
        <v>2455</v>
      </c>
      <c r="F401" s="31" t="s">
        <v>1209</v>
      </c>
      <c r="G401" s="46">
        <v>9948.69</v>
      </c>
      <c r="H401" s="47">
        <v>45633</v>
      </c>
      <c r="I401" s="47">
        <v>45997</v>
      </c>
      <c r="J401" s="31" t="s">
        <v>239</v>
      </c>
      <c r="K401" s="40" t="s">
        <v>45</v>
      </c>
      <c r="L401" s="31" t="s">
        <v>2466</v>
      </c>
      <c r="M401" s="31" t="s">
        <v>2467</v>
      </c>
      <c r="N401" s="31" t="s">
        <v>2468</v>
      </c>
      <c r="O401" s="31" t="s">
        <v>2469</v>
      </c>
      <c r="P401" s="31" t="s">
        <v>2470</v>
      </c>
      <c r="Q401" s="38"/>
    </row>
    <row r="402" spans="1:17" ht="199.5" customHeight="1" x14ac:dyDescent="0.25">
      <c r="A402" s="103">
        <v>526</v>
      </c>
      <c r="B402" s="13" t="s">
        <v>2471</v>
      </c>
      <c r="C402" s="31" t="s">
        <v>2453</v>
      </c>
      <c r="D402" s="31" t="s">
        <v>2454</v>
      </c>
      <c r="E402" s="31" t="s">
        <v>2455</v>
      </c>
      <c r="F402" s="31" t="s">
        <v>263</v>
      </c>
      <c r="G402" s="46">
        <v>2078.4</v>
      </c>
      <c r="H402" s="47">
        <v>45633</v>
      </c>
      <c r="I402" s="47">
        <v>45997</v>
      </c>
      <c r="J402" s="31" t="s">
        <v>239</v>
      </c>
      <c r="K402" s="40" t="s">
        <v>45</v>
      </c>
      <c r="L402" s="31" t="s">
        <v>2472</v>
      </c>
      <c r="M402" s="31" t="s">
        <v>2473</v>
      </c>
      <c r="N402" s="31" t="s">
        <v>2474</v>
      </c>
      <c r="O402" s="31" t="s">
        <v>2475</v>
      </c>
      <c r="P402" s="31" t="s">
        <v>2476</v>
      </c>
      <c r="Q402" s="38"/>
    </row>
    <row r="403" spans="1:17" ht="172.5" customHeight="1" x14ac:dyDescent="0.25">
      <c r="A403" s="103">
        <v>527</v>
      </c>
      <c r="B403" s="13" t="s">
        <v>2477</v>
      </c>
      <c r="C403" s="31" t="s">
        <v>2453</v>
      </c>
      <c r="D403" s="31" t="s">
        <v>2454</v>
      </c>
      <c r="E403" s="31" t="s">
        <v>2455</v>
      </c>
      <c r="F403" s="31" t="s">
        <v>960</v>
      </c>
      <c r="G403" s="46">
        <v>24852.240000000002</v>
      </c>
      <c r="H403" s="47">
        <v>45633</v>
      </c>
      <c r="I403" s="47">
        <v>45997</v>
      </c>
      <c r="J403" s="31" t="s">
        <v>239</v>
      </c>
      <c r="K403" s="40" t="s">
        <v>45</v>
      </c>
      <c r="L403" s="31" t="s">
        <v>4833</v>
      </c>
      <c r="M403" s="31" t="s">
        <v>4832</v>
      </c>
      <c r="N403" s="31" t="s">
        <v>1421</v>
      </c>
      <c r="O403" s="31" t="s">
        <v>4467</v>
      </c>
      <c r="P403" s="31" t="s">
        <v>2478</v>
      </c>
      <c r="Q403" s="38"/>
    </row>
    <row r="404" spans="1:17" ht="227.25" customHeight="1" x14ac:dyDescent="0.25">
      <c r="A404" s="103">
        <v>528</v>
      </c>
      <c r="B404" s="13" t="s">
        <v>2479</v>
      </c>
      <c r="C404" s="31" t="s">
        <v>2453</v>
      </c>
      <c r="D404" s="31" t="s">
        <v>2454</v>
      </c>
      <c r="E404" s="31" t="s">
        <v>2455</v>
      </c>
      <c r="F404" s="31" t="s">
        <v>192</v>
      </c>
      <c r="G404" s="46">
        <v>1917.42</v>
      </c>
      <c r="H404" s="47">
        <v>45633</v>
      </c>
      <c r="I404" s="47">
        <v>45997</v>
      </c>
      <c r="J404" s="31" t="s">
        <v>239</v>
      </c>
      <c r="K404" s="40" t="s">
        <v>45</v>
      </c>
      <c r="L404" s="40" t="s">
        <v>2480</v>
      </c>
      <c r="M404" s="31" t="s">
        <v>2481</v>
      </c>
      <c r="N404" s="31" t="s">
        <v>2482</v>
      </c>
      <c r="O404" s="31" t="s">
        <v>2483</v>
      </c>
      <c r="P404" s="31" t="s">
        <v>2484</v>
      </c>
      <c r="Q404" s="38"/>
    </row>
    <row r="405" spans="1:17" ht="234.75" customHeight="1" x14ac:dyDescent="0.25">
      <c r="A405" s="103">
        <v>529</v>
      </c>
      <c r="B405" s="13" t="s">
        <v>2485</v>
      </c>
      <c r="C405" s="31" t="s">
        <v>2453</v>
      </c>
      <c r="D405" s="31" t="s">
        <v>2454</v>
      </c>
      <c r="E405" s="31" t="s">
        <v>2455</v>
      </c>
      <c r="F405" s="31" t="s">
        <v>2486</v>
      </c>
      <c r="G405" s="46">
        <v>61200</v>
      </c>
      <c r="H405" s="47">
        <v>45998</v>
      </c>
      <c r="I405" s="47">
        <v>46362</v>
      </c>
      <c r="J405" s="31" t="s">
        <v>239</v>
      </c>
      <c r="K405" s="40" t="s">
        <v>45</v>
      </c>
      <c r="L405" s="31" t="s">
        <v>5703</v>
      </c>
      <c r="M405" s="31" t="s">
        <v>5702</v>
      </c>
      <c r="N405" s="31" t="s">
        <v>2487</v>
      </c>
      <c r="O405" s="31" t="s">
        <v>5221</v>
      </c>
      <c r="P405" s="31" t="s">
        <v>5689</v>
      </c>
      <c r="Q405" s="38"/>
    </row>
    <row r="406" spans="1:17" ht="202.5" customHeight="1" x14ac:dyDescent="0.25">
      <c r="A406" s="103">
        <v>530</v>
      </c>
      <c r="B406" s="13" t="s">
        <v>2488</v>
      </c>
      <c r="C406" s="31" t="s">
        <v>2453</v>
      </c>
      <c r="D406" s="31" t="s">
        <v>2454</v>
      </c>
      <c r="E406" s="31" t="s">
        <v>2455</v>
      </c>
      <c r="F406" s="31" t="s">
        <v>90</v>
      </c>
      <c r="G406" s="46">
        <v>10037.280000000001</v>
      </c>
      <c r="H406" s="47">
        <v>45633</v>
      </c>
      <c r="I406" s="47">
        <v>45997</v>
      </c>
      <c r="J406" s="31" t="s">
        <v>239</v>
      </c>
      <c r="K406" s="40" t="s">
        <v>45</v>
      </c>
      <c r="L406" s="31" t="s">
        <v>5061</v>
      </c>
      <c r="M406" s="31" t="s">
        <v>5060</v>
      </c>
      <c r="N406" s="31" t="s">
        <v>5045</v>
      </c>
      <c r="O406" s="31" t="s">
        <v>4281</v>
      </c>
      <c r="P406" s="31" t="s">
        <v>2489</v>
      </c>
      <c r="Q406" s="38"/>
    </row>
    <row r="407" spans="1:17" ht="77.25" customHeight="1" x14ac:dyDescent="0.25">
      <c r="A407" s="103">
        <v>531</v>
      </c>
      <c r="B407" s="13" t="s">
        <v>2490</v>
      </c>
      <c r="C407" s="31" t="s">
        <v>2491</v>
      </c>
      <c r="D407" s="31" t="s">
        <v>2492</v>
      </c>
      <c r="E407" s="31" t="s">
        <v>2493</v>
      </c>
      <c r="F407" s="31" t="s">
        <v>1101</v>
      </c>
      <c r="G407" s="46">
        <v>127500</v>
      </c>
      <c r="H407" s="50">
        <v>45265</v>
      </c>
      <c r="I407" s="50">
        <v>45630</v>
      </c>
      <c r="J407" s="71" t="s">
        <v>21</v>
      </c>
      <c r="K407" s="40" t="s">
        <v>45</v>
      </c>
      <c r="L407" s="40" t="s">
        <v>2170</v>
      </c>
      <c r="M407" s="31" t="s">
        <v>2494</v>
      </c>
      <c r="N407" s="31" t="s">
        <v>2172</v>
      </c>
      <c r="O407" s="31" t="s">
        <v>2495</v>
      </c>
      <c r="P407" s="31" t="s">
        <v>2174</v>
      </c>
      <c r="Q407" s="38"/>
    </row>
    <row r="408" spans="1:17" ht="162.75" customHeight="1" x14ac:dyDescent="0.25">
      <c r="A408" s="103">
        <v>532</v>
      </c>
      <c r="B408" s="13" t="s">
        <v>2496</v>
      </c>
      <c r="C408" s="31" t="s">
        <v>2491</v>
      </c>
      <c r="D408" s="31" t="s">
        <v>2276</v>
      </c>
      <c r="E408" s="31" t="s">
        <v>2493</v>
      </c>
      <c r="F408" s="31" t="s">
        <v>2169</v>
      </c>
      <c r="G408" s="46">
        <v>605766</v>
      </c>
      <c r="H408" s="50">
        <v>45265</v>
      </c>
      <c r="I408" s="50">
        <v>45630</v>
      </c>
      <c r="J408" s="71" t="s">
        <v>21</v>
      </c>
      <c r="K408" s="40" t="s">
        <v>215</v>
      </c>
      <c r="L408" s="40" t="s">
        <v>2374</v>
      </c>
      <c r="M408" s="31" t="s">
        <v>2497</v>
      </c>
      <c r="N408" s="31" t="s">
        <v>2172</v>
      </c>
      <c r="O408" s="31" t="s">
        <v>2495</v>
      </c>
      <c r="P408" s="31" t="s">
        <v>2174</v>
      </c>
      <c r="Q408" s="38"/>
    </row>
    <row r="409" spans="1:17" ht="180" customHeight="1" x14ac:dyDescent="0.25">
      <c r="A409" s="103">
        <v>533</v>
      </c>
      <c r="B409" s="13" t="s">
        <v>2498</v>
      </c>
      <c r="C409" s="31" t="s">
        <v>2499</v>
      </c>
      <c r="D409" s="31" t="s">
        <v>2500</v>
      </c>
      <c r="E409" s="31" t="s">
        <v>2501</v>
      </c>
      <c r="F409" s="31" t="s">
        <v>2486</v>
      </c>
      <c r="G409" s="46">
        <v>8380</v>
      </c>
      <c r="H409" s="50">
        <v>45272</v>
      </c>
      <c r="I409" s="50">
        <v>45454</v>
      </c>
      <c r="J409" s="71" t="s">
        <v>21</v>
      </c>
      <c r="K409" s="40"/>
      <c r="L409" s="40" t="s">
        <v>2502</v>
      </c>
      <c r="M409" s="31" t="s">
        <v>2503</v>
      </c>
      <c r="N409" s="31" t="s">
        <v>2504</v>
      </c>
      <c r="O409" s="31" t="s">
        <v>2505</v>
      </c>
      <c r="P409" s="31" t="s">
        <v>2506</v>
      </c>
      <c r="Q409" s="38"/>
    </row>
    <row r="410" spans="1:17" ht="126.75" customHeight="1" x14ac:dyDescent="0.25">
      <c r="A410" s="103">
        <v>534</v>
      </c>
      <c r="B410" s="13" t="s">
        <v>2507</v>
      </c>
      <c r="C410" s="31" t="s">
        <v>2508</v>
      </c>
      <c r="D410" s="31" t="s">
        <v>2509</v>
      </c>
      <c r="E410" s="31" t="s">
        <v>2510</v>
      </c>
      <c r="F410" s="31" t="s">
        <v>64</v>
      </c>
      <c r="G410" s="46">
        <v>625853</v>
      </c>
      <c r="H410" s="50">
        <v>45646</v>
      </c>
      <c r="I410" s="50" t="s">
        <v>5809</v>
      </c>
      <c r="J410" s="81" t="s">
        <v>239</v>
      </c>
      <c r="K410" s="40" t="s">
        <v>5405</v>
      </c>
      <c r="L410" s="40" t="s">
        <v>2502</v>
      </c>
      <c r="M410" s="31" t="s">
        <v>2503</v>
      </c>
      <c r="N410" s="31" t="s">
        <v>2511</v>
      </c>
      <c r="O410" s="31" t="s">
        <v>2512</v>
      </c>
      <c r="P410" s="31" t="s">
        <v>2513</v>
      </c>
      <c r="Q410" s="38"/>
    </row>
    <row r="411" spans="1:17" ht="241.5" customHeight="1" x14ac:dyDescent="0.25">
      <c r="A411" s="103">
        <v>535</v>
      </c>
      <c r="B411" s="13" t="s">
        <v>2514</v>
      </c>
      <c r="C411" s="31" t="s">
        <v>2515</v>
      </c>
      <c r="D411" s="31" t="s">
        <v>2516</v>
      </c>
      <c r="E411" s="31" t="s">
        <v>4053</v>
      </c>
      <c r="F411" s="31" t="s">
        <v>2517</v>
      </c>
      <c r="G411" s="46">
        <v>44781.66</v>
      </c>
      <c r="H411" s="50">
        <v>45275</v>
      </c>
      <c r="I411" s="50">
        <v>45274</v>
      </c>
      <c r="J411" s="71" t="s">
        <v>21</v>
      </c>
      <c r="K411" s="40" t="s">
        <v>215</v>
      </c>
      <c r="L411" s="31" t="s">
        <v>2518</v>
      </c>
      <c r="M411" s="31" t="s">
        <v>2519</v>
      </c>
      <c r="N411" s="51" t="s">
        <v>4054</v>
      </c>
      <c r="O411" s="51" t="s">
        <v>4055</v>
      </c>
      <c r="P411" s="51" t="s">
        <v>4056</v>
      </c>
      <c r="Q411" s="38"/>
    </row>
    <row r="412" spans="1:17" ht="268.5" customHeight="1" x14ac:dyDescent="0.25">
      <c r="A412" s="103">
        <v>536</v>
      </c>
      <c r="B412" s="13" t="s">
        <v>2520</v>
      </c>
      <c r="C412" s="31" t="s">
        <v>2521</v>
      </c>
      <c r="D412" s="31" t="s">
        <v>2522</v>
      </c>
      <c r="E412" s="31" t="s">
        <v>4053</v>
      </c>
      <c r="F412" s="31" t="s">
        <v>2523</v>
      </c>
      <c r="G412" s="46">
        <v>193050</v>
      </c>
      <c r="H412" s="50">
        <v>45273</v>
      </c>
      <c r="I412" s="50">
        <v>45638</v>
      </c>
      <c r="J412" s="71" t="s">
        <v>21</v>
      </c>
      <c r="K412" s="40" t="s">
        <v>215</v>
      </c>
      <c r="L412" s="31" t="s">
        <v>2524</v>
      </c>
      <c r="M412" s="31" t="s">
        <v>2525</v>
      </c>
      <c r="N412" s="52" t="s">
        <v>4054</v>
      </c>
      <c r="O412" s="52" t="s">
        <v>4057</v>
      </c>
      <c r="P412" s="52" t="s">
        <v>4058</v>
      </c>
      <c r="Q412" s="38"/>
    </row>
    <row r="413" spans="1:17" ht="156.75" customHeight="1" x14ac:dyDescent="0.25">
      <c r="A413" s="103">
        <v>537</v>
      </c>
      <c r="B413" s="13" t="s">
        <v>2526</v>
      </c>
      <c r="C413" s="31" t="s">
        <v>2527</v>
      </c>
      <c r="D413" s="31" t="s">
        <v>1345</v>
      </c>
      <c r="E413" s="31" t="s">
        <v>2528</v>
      </c>
      <c r="F413" s="31" t="s">
        <v>843</v>
      </c>
      <c r="G413" s="46">
        <v>223600</v>
      </c>
      <c r="H413" s="50">
        <v>45322</v>
      </c>
      <c r="I413" s="50">
        <v>45687</v>
      </c>
      <c r="J413" s="71" t="s">
        <v>21</v>
      </c>
      <c r="K413" s="40" t="s">
        <v>54</v>
      </c>
      <c r="L413" s="40" t="s">
        <v>2529</v>
      </c>
      <c r="M413" s="31" t="s">
        <v>2530</v>
      </c>
      <c r="N413" s="31" t="s">
        <v>1831</v>
      </c>
      <c r="O413" s="31" t="s">
        <v>2531</v>
      </c>
      <c r="P413" s="31" t="s">
        <v>1593</v>
      </c>
      <c r="Q413" s="38"/>
    </row>
    <row r="414" spans="1:17" ht="261" customHeight="1" x14ac:dyDescent="0.25">
      <c r="A414" s="103">
        <v>538</v>
      </c>
      <c r="B414" s="13" t="s">
        <v>2532</v>
      </c>
      <c r="C414" s="31" t="s">
        <v>1964</v>
      </c>
      <c r="D414" s="31" t="s">
        <v>2533</v>
      </c>
      <c r="E414" s="31" t="s">
        <v>2534</v>
      </c>
      <c r="F414" s="31" t="s">
        <v>2178</v>
      </c>
      <c r="G414" s="40" t="s">
        <v>2230</v>
      </c>
      <c r="H414" s="50">
        <v>45640</v>
      </c>
      <c r="I414" s="50">
        <v>46004</v>
      </c>
      <c r="J414" s="40" t="s">
        <v>239</v>
      </c>
      <c r="K414" s="40" t="s">
        <v>215</v>
      </c>
      <c r="L414" s="31" t="s">
        <v>6222</v>
      </c>
      <c r="M414" s="31" t="s">
        <v>6223</v>
      </c>
      <c r="N414" s="31" t="s">
        <v>419</v>
      </c>
      <c r="O414" s="31" t="s">
        <v>4241</v>
      </c>
      <c r="P414" s="31" t="s">
        <v>4273</v>
      </c>
      <c r="Q414" s="38"/>
    </row>
    <row r="415" spans="1:17" ht="225.75" customHeight="1" x14ac:dyDescent="0.25">
      <c r="A415" s="103">
        <v>539</v>
      </c>
      <c r="B415" s="13" t="s">
        <v>2535</v>
      </c>
      <c r="C415" s="31" t="s">
        <v>1964</v>
      </c>
      <c r="D415" s="31" t="s">
        <v>2533</v>
      </c>
      <c r="E415" s="31" t="s">
        <v>2534</v>
      </c>
      <c r="F415" s="31" t="s">
        <v>1109</v>
      </c>
      <c r="G415" s="40" t="s">
        <v>2230</v>
      </c>
      <c r="H415" s="50">
        <v>45640</v>
      </c>
      <c r="I415" s="50">
        <v>46004</v>
      </c>
      <c r="J415" s="40" t="s">
        <v>239</v>
      </c>
      <c r="K415" s="40" t="s">
        <v>215</v>
      </c>
      <c r="L415" s="31" t="s">
        <v>2536</v>
      </c>
      <c r="M415" s="31" t="s">
        <v>2537</v>
      </c>
      <c r="N415" s="31" t="s">
        <v>1111</v>
      </c>
      <c r="O415" s="31" t="s">
        <v>2296</v>
      </c>
      <c r="P415" s="31" t="s">
        <v>2538</v>
      </c>
      <c r="Q415" s="38"/>
    </row>
    <row r="416" spans="1:17" ht="225" customHeight="1" x14ac:dyDescent="0.25">
      <c r="A416" s="103">
        <v>540</v>
      </c>
      <c r="B416" s="13" t="s">
        <v>2539</v>
      </c>
      <c r="C416" s="31" t="s">
        <v>1964</v>
      </c>
      <c r="D416" s="31" t="s">
        <v>2533</v>
      </c>
      <c r="E416" s="52" t="s">
        <v>2540</v>
      </c>
      <c r="F416" s="31" t="s">
        <v>2541</v>
      </c>
      <c r="G416" s="40" t="s">
        <v>2230</v>
      </c>
      <c r="H416" s="50">
        <v>45640</v>
      </c>
      <c r="I416" s="50">
        <v>46004</v>
      </c>
      <c r="J416" s="40" t="s">
        <v>239</v>
      </c>
      <c r="K416" s="40" t="s">
        <v>215</v>
      </c>
      <c r="L416" s="31" t="s">
        <v>6158</v>
      </c>
      <c r="M416" s="31" t="s">
        <v>6171</v>
      </c>
      <c r="N416" s="31" t="s">
        <v>276</v>
      </c>
      <c r="O416" s="31" t="s">
        <v>2542</v>
      </c>
      <c r="P416" s="31" t="s">
        <v>6157</v>
      </c>
      <c r="Q416" s="38"/>
    </row>
    <row r="417" spans="1:17" ht="249.75" customHeight="1" x14ac:dyDescent="0.25">
      <c r="A417" s="103">
        <v>541</v>
      </c>
      <c r="B417" s="13" t="s">
        <v>2543</v>
      </c>
      <c r="C417" s="31" t="s">
        <v>1964</v>
      </c>
      <c r="D417" s="31" t="s">
        <v>2533</v>
      </c>
      <c r="E417" s="31" t="s">
        <v>2544</v>
      </c>
      <c r="F417" s="31" t="s">
        <v>2545</v>
      </c>
      <c r="G417" s="40" t="s">
        <v>2230</v>
      </c>
      <c r="H417" s="50">
        <v>45640</v>
      </c>
      <c r="I417" s="50">
        <v>46004</v>
      </c>
      <c r="J417" s="40" t="s">
        <v>239</v>
      </c>
      <c r="K417" s="40" t="s">
        <v>215</v>
      </c>
      <c r="L417" s="31" t="s">
        <v>2546</v>
      </c>
      <c r="M417" s="31" t="s">
        <v>2547</v>
      </c>
      <c r="N417" s="31" t="s">
        <v>2548</v>
      </c>
      <c r="O417" s="31" t="s">
        <v>2549</v>
      </c>
      <c r="P417" s="31" t="s">
        <v>2550</v>
      </c>
      <c r="Q417" s="38"/>
    </row>
    <row r="418" spans="1:17" ht="258" customHeight="1" x14ac:dyDescent="0.25">
      <c r="A418" s="103">
        <v>542</v>
      </c>
      <c r="B418" s="13" t="s">
        <v>2551</v>
      </c>
      <c r="C418" s="31" t="s">
        <v>1964</v>
      </c>
      <c r="D418" s="31" t="s">
        <v>2533</v>
      </c>
      <c r="E418" s="31" t="s">
        <v>2544</v>
      </c>
      <c r="F418" s="31" t="s">
        <v>2316</v>
      </c>
      <c r="G418" s="40" t="s">
        <v>2230</v>
      </c>
      <c r="H418" s="50">
        <v>46005</v>
      </c>
      <c r="I418" s="50">
        <v>46369</v>
      </c>
      <c r="J418" s="40" t="s">
        <v>239</v>
      </c>
      <c r="K418" s="40" t="s">
        <v>215</v>
      </c>
      <c r="L418" s="31" t="s">
        <v>5876</v>
      </c>
      <c r="M418" s="31" t="s">
        <v>5875</v>
      </c>
      <c r="N418" s="31" t="s">
        <v>2552</v>
      </c>
      <c r="O418" s="31" t="s">
        <v>2553</v>
      </c>
      <c r="P418" s="31" t="s">
        <v>2554</v>
      </c>
      <c r="Q418" s="38"/>
    </row>
    <row r="419" spans="1:17" ht="192" customHeight="1" x14ac:dyDescent="0.25">
      <c r="A419" s="103">
        <v>543</v>
      </c>
      <c r="B419" s="13" t="s">
        <v>2555</v>
      </c>
      <c r="C419" s="31" t="s">
        <v>2556</v>
      </c>
      <c r="D419" s="31" t="s">
        <v>2557</v>
      </c>
      <c r="E419" s="31" t="s">
        <v>2558</v>
      </c>
      <c r="F419" s="31" t="s">
        <v>226</v>
      </c>
      <c r="G419" s="46">
        <v>8322876.54</v>
      </c>
      <c r="H419" s="50">
        <v>45273</v>
      </c>
      <c r="I419" s="50">
        <v>45638</v>
      </c>
      <c r="J419" s="71" t="s">
        <v>21</v>
      </c>
      <c r="K419" s="40"/>
      <c r="L419" s="40" t="s">
        <v>2559</v>
      </c>
      <c r="M419" s="31" t="s">
        <v>2560</v>
      </c>
      <c r="N419" s="31" t="s">
        <v>2561</v>
      </c>
      <c r="O419" s="31" t="s">
        <v>2562</v>
      </c>
      <c r="P419" s="31" t="s">
        <v>2563</v>
      </c>
      <c r="Q419" s="38"/>
    </row>
    <row r="420" spans="1:17" ht="183" customHeight="1" x14ac:dyDescent="0.25">
      <c r="A420" s="103">
        <v>546</v>
      </c>
      <c r="B420" s="13" t="s">
        <v>2564</v>
      </c>
      <c r="C420" s="31" t="s">
        <v>2565</v>
      </c>
      <c r="D420" s="40" t="s">
        <v>2566</v>
      </c>
      <c r="E420" s="31" t="s">
        <v>2567</v>
      </c>
      <c r="F420" s="31" t="s">
        <v>2169</v>
      </c>
      <c r="G420" s="46">
        <v>842499</v>
      </c>
      <c r="H420" s="50">
        <v>45279</v>
      </c>
      <c r="I420" s="50">
        <v>45644</v>
      </c>
      <c r="J420" s="71" t="s">
        <v>21</v>
      </c>
      <c r="K420" s="40" t="s">
        <v>215</v>
      </c>
      <c r="L420" s="40" t="s">
        <v>2568</v>
      </c>
      <c r="M420" s="31" t="s">
        <v>2560</v>
      </c>
      <c r="N420" s="31" t="s">
        <v>2172</v>
      </c>
      <c r="O420" s="31" t="s">
        <v>2495</v>
      </c>
      <c r="P420" s="31" t="s">
        <v>2174</v>
      </c>
      <c r="Q420" s="38"/>
    </row>
    <row r="421" spans="1:17" ht="159.75" customHeight="1" x14ac:dyDescent="0.25">
      <c r="A421" s="103">
        <v>547</v>
      </c>
      <c r="B421" s="13" t="s">
        <v>2569</v>
      </c>
      <c r="C421" s="31" t="s">
        <v>2570</v>
      </c>
      <c r="D421" s="31" t="s">
        <v>2571</v>
      </c>
      <c r="E421" s="31" t="s">
        <v>2572</v>
      </c>
      <c r="F421" s="31" t="s">
        <v>2169</v>
      </c>
      <c r="G421" s="46">
        <v>120755.1</v>
      </c>
      <c r="H421" s="50">
        <v>45280</v>
      </c>
      <c r="I421" s="50">
        <v>45645</v>
      </c>
      <c r="J421" s="71" t="s">
        <v>21</v>
      </c>
      <c r="K421" s="40" t="s">
        <v>215</v>
      </c>
      <c r="L421" s="40" t="s">
        <v>2573</v>
      </c>
      <c r="M421" s="31" t="s">
        <v>2574</v>
      </c>
      <c r="N421" s="31" t="s">
        <v>2172</v>
      </c>
      <c r="O421" s="31" t="s">
        <v>2495</v>
      </c>
      <c r="P421" s="31" t="s">
        <v>2174</v>
      </c>
      <c r="Q421" s="38"/>
    </row>
    <row r="422" spans="1:17" ht="102" customHeight="1" x14ac:dyDescent="0.25">
      <c r="A422" s="103">
        <v>548</v>
      </c>
      <c r="B422" s="13" t="s">
        <v>2575</v>
      </c>
      <c r="C422" s="31" t="s">
        <v>2576</v>
      </c>
      <c r="D422" s="31" t="s">
        <v>2276</v>
      </c>
      <c r="E422" s="31" t="s">
        <v>2572</v>
      </c>
      <c r="F422" s="31" t="s">
        <v>2169</v>
      </c>
      <c r="G422" s="46">
        <v>1183200</v>
      </c>
      <c r="H422" s="50">
        <v>45280</v>
      </c>
      <c r="I422" s="50">
        <v>45645</v>
      </c>
      <c r="J422" s="71" t="s">
        <v>21</v>
      </c>
      <c r="K422" s="40" t="s">
        <v>215</v>
      </c>
      <c r="L422" s="31" t="s">
        <v>2577</v>
      </c>
      <c r="M422" s="31" t="s">
        <v>2578</v>
      </c>
      <c r="N422" s="31" t="s">
        <v>2172</v>
      </c>
      <c r="O422" s="31" t="s">
        <v>2495</v>
      </c>
      <c r="P422" s="31" t="s">
        <v>2174</v>
      </c>
      <c r="Q422" s="38"/>
    </row>
    <row r="423" spans="1:17" ht="207.75" customHeight="1" x14ac:dyDescent="0.25">
      <c r="A423" s="103">
        <v>549</v>
      </c>
      <c r="B423" s="13" t="s">
        <v>2579</v>
      </c>
      <c r="C423" s="31" t="s">
        <v>2580</v>
      </c>
      <c r="D423" s="31" t="s">
        <v>2442</v>
      </c>
      <c r="E423" s="31" t="s">
        <v>2581</v>
      </c>
      <c r="F423" s="31" t="s">
        <v>2405</v>
      </c>
      <c r="G423" s="46">
        <v>9668850</v>
      </c>
      <c r="H423" s="50">
        <v>45282</v>
      </c>
      <c r="I423" s="50">
        <v>45647</v>
      </c>
      <c r="J423" s="71" t="s">
        <v>21</v>
      </c>
      <c r="K423" s="40" t="s">
        <v>215</v>
      </c>
      <c r="L423" s="40" t="s">
        <v>2582</v>
      </c>
      <c r="M423" s="31" t="s">
        <v>2583</v>
      </c>
      <c r="N423" s="31" t="s">
        <v>4059</v>
      </c>
      <c r="O423" s="31" t="s">
        <v>4060</v>
      </c>
      <c r="P423" s="31" t="s">
        <v>4061</v>
      </c>
      <c r="Q423" s="38"/>
    </row>
    <row r="424" spans="1:17" ht="158.25" customHeight="1" x14ac:dyDescent="0.25">
      <c r="A424" s="104"/>
      <c r="B424" s="13" t="s">
        <v>2584</v>
      </c>
      <c r="C424" s="31" t="s">
        <v>2585</v>
      </c>
      <c r="D424" s="31" t="s">
        <v>1915</v>
      </c>
      <c r="E424" s="31" t="s">
        <v>2586</v>
      </c>
      <c r="F424" s="31" t="s">
        <v>591</v>
      </c>
      <c r="G424" s="46">
        <v>10565.7</v>
      </c>
      <c r="H424" s="50">
        <v>45289</v>
      </c>
      <c r="I424" s="50">
        <v>45654</v>
      </c>
      <c r="J424" s="71" t="s">
        <v>21</v>
      </c>
      <c r="K424" s="40" t="s">
        <v>54</v>
      </c>
      <c r="L424" s="40" t="s">
        <v>2587</v>
      </c>
      <c r="M424" s="31" t="s">
        <v>2588</v>
      </c>
      <c r="N424" s="31" t="s">
        <v>2589</v>
      </c>
      <c r="O424" s="31" t="s">
        <v>2421</v>
      </c>
      <c r="P424" s="31" t="s">
        <v>2590</v>
      </c>
      <c r="Q424" s="38"/>
    </row>
    <row r="425" spans="1:17" ht="190.5" customHeight="1" x14ac:dyDescent="0.25">
      <c r="A425" s="104"/>
      <c r="B425" s="13" t="s">
        <v>2591</v>
      </c>
      <c r="C425" s="31" t="s">
        <v>2585</v>
      </c>
      <c r="D425" s="31" t="s">
        <v>2592</v>
      </c>
      <c r="E425" s="31" t="s">
        <v>2586</v>
      </c>
      <c r="F425" s="31" t="s">
        <v>591</v>
      </c>
      <c r="G425" s="46">
        <v>108450</v>
      </c>
      <c r="H425" s="50">
        <v>45289</v>
      </c>
      <c r="I425" s="50">
        <v>45654</v>
      </c>
      <c r="J425" s="71" t="s">
        <v>21</v>
      </c>
      <c r="K425" s="40" t="s">
        <v>54</v>
      </c>
      <c r="L425" s="40" t="s">
        <v>2593</v>
      </c>
      <c r="M425" s="31" t="s">
        <v>2588</v>
      </c>
      <c r="N425" s="31" t="s">
        <v>2589</v>
      </c>
      <c r="O425" s="31" t="s">
        <v>2421</v>
      </c>
      <c r="P425" s="31" t="s">
        <v>2590</v>
      </c>
      <c r="Q425" s="38"/>
    </row>
    <row r="426" spans="1:17" ht="129.75" customHeight="1" x14ac:dyDescent="0.25">
      <c r="A426" s="104"/>
      <c r="B426" s="13" t="s">
        <v>2594</v>
      </c>
      <c r="C426" s="31" t="s">
        <v>2585</v>
      </c>
      <c r="D426" s="31" t="s">
        <v>2595</v>
      </c>
      <c r="E426" s="31" t="s">
        <v>2586</v>
      </c>
      <c r="F426" s="31" t="s">
        <v>591</v>
      </c>
      <c r="G426" s="46">
        <v>15970.14</v>
      </c>
      <c r="H426" s="50">
        <v>45289</v>
      </c>
      <c r="I426" s="50">
        <v>45654</v>
      </c>
      <c r="J426" s="71" t="s">
        <v>21</v>
      </c>
      <c r="K426" s="40" t="s">
        <v>54</v>
      </c>
      <c r="L426" s="40" t="s">
        <v>2587</v>
      </c>
      <c r="M426" s="31" t="s">
        <v>2588</v>
      </c>
      <c r="N426" s="31" t="s">
        <v>2589</v>
      </c>
      <c r="O426" s="31" t="s">
        <v>2421</v>
      </c>
      <c r="P426" s="31" t="s">
        <v>2590</v>
      </c>
      <c r="Q426" s="38"/>
    </row>
    <row r="427" spans="1:17" ht="158.25" customHeight="1" x14ac:dyDescent="0.25">
      <c r="A427" s="104"/>
      <c r="B427" s="13" t="s">
        <v>2596</v>
      </c>
      <c r="C427" s="31" t="s">
        <v>2597</v>
      </c>
      <c r="D427" s="31" t="s">
        <v>2233</v>
      </c>
      <c r="E427" s="31" t="s">
        <v>2598</v>
      </c>
      <c r="F427" s="31" t="s">
        <v>1109</v>
      </c>
      <c r="G427" s="46">
        <v>3871993.2</v>
      </c>
      <c r="H427" s="50">
        <v>45667</v>
      </c>
      <c r="I427" s="50">
        <v>46031</v>
      </c>
      <c r="J427" s="40" t="s">
        <v>239</v>
      </c>
      <c r="K427" s="40" t="s">
        <v>215</v>
      </c>
      <c r="L427" s="31" t="s">
        <v>4737</v>
      </c>
      <c r="M427" s="31" t="s">
        <v>4736</v>
      </c>
      <c r="N427" s="31" t="s">
        <v>4062</v>
      </c>
      <c r="O427" s="31" t="s">
        <v>4409</v>
      </c>
      <c r="P427" s="31" t="s">
        <v>4686</v>
      </c>
      <c r="Q427" s="38"/>
    </row>
    <row r="428" spans="1:17" ht="190.5" customHeight="1" x14ac:dyDescent="0.25">
      <c r="A428" s="104"/>
      <c r="B428" s="13" t="s">
        <v>2599</v>
      </c>
      <c r="C428" s="31" t="s">
        <v>2600</v>
      </c>
      <c r="D428" s="31" t="s">
        <v>88</v>
      </c>
      <c r="E428" s="31" t="s">
        <v>2601</v>
      </c>
      <c r="F428" s="31" t="s">
        <v>2602</v>
      </c>
      <c r="G428" s="46">
        <v>2127040.6</v>
      </c>
      <c r="H428" s="50">
        <v>45665</v>
      </c>
      <c r="I428" s="50">
        <v>46029</v>
      </c>
      <c r="J428" s="40" t="s">
        <v>239</v>
      </c>
      <c r="K428" s="40" t="s">
        <v>54</v>
      </c>
      <c r="L428" s="31" t="s">
        <v>5494</v>
      </c>
      <c r="M428" s="31" t="s">
        <v>5493</v>
      </c>
      <c r="N428" s="31" t="s">
        <v>57</v>
      </c>
      <c r="O428" s="31" t="s">
        <v>4605</v>
      </c>
      <c r="P428" s="31" t="s">
        <v>4717</v>
      </c>
      <c r="Q428" s="52" t="s">
        <v>5454</v>
      </c>
    </row>
    <row r="429" spans="1:17" ht="135" customHeight="1" x14ac:dyDescent="0.25">
      <c r="A429" s="104"/>
      <c r="B429" s="13" t="s">
        <v>2603</v>
      </c>
      <c r="C429" s="31" t="s">
        <v>2604</v>
      </c>
      <c r="D429" s="31" t="s">
        <v>1915</v>
      </c>
      <c r="E429" s="31" t="s">
        <v>2605</v>
      </c>
      <c r="F429" s="31" t="s">
        <v>843</v>
      </c>
      <c r="G429" s="46">
        <v>250</v>
      </c>
      <c r="H429" s="50">
        <v>45299</v>
      </c>
      <c r="I429" s="50">
        <v>45664</v>
      </c>
      <c r="J429" s="71" t="s">
        <v>21</v>
      </c>
      <c r="K429" s="40" t="s">
        <v>591</v>
      </c>
      <c r="L429" s="40" t="s">
        <v>2606</v>
      </c>
      <c r="M429" s="31" t="s">
        <v>2607</v>
      </c>
      <c r="N429" s="31" t="s">
        <v>2608</v>
      </c>
      <c r="O429" s="31" t="s">
        <v>1350</v>
      </c>
      <c r="P429" s="31" t="s">
        <v>1593</v>
      </c>
      <c r="Q429" s="38"/>
    </row>
    <row r="430" spans="1:17" ht="209.25" customHeight="1" x14ac:dyDescent="0.25">
      <c r="A430" s="104"/>
      <c r="B430" s="13" t="s">
        <v>2609</v>
      </c>
      <c r="C430" s="31" t="s">
        <v>2610</v>
      </c>
      <c r="D430" s="31" t="s">
        <v>2611</v>
      </c>
      <c r="E430" s="31" t="s">
        <v>2612</v>
      </c>
      <c r="F430" s="31" t="s">
        <v>226</v>
      </c>
      <c r="G430" s="46">
        <v>75000</v>
      </c>
      <c r="H430" s="50">
        <v>45668</v>
      </c>
      <c r="I430" s="50">
        <v>46032</v>
      </c>
      <c r="J430" s="40" t="s">
        <v>239</v>
      </c>
      <c r="K430" s="40" t="s">
        <v>33</v>
      </c>
      <c r="L430" s="31" t="s">
        <v>6187</v>
      </c>
      <c r="M430" s="31" t="s">
        <v>6188</v>
      </c>
      <c r="N430" s="31" t="s">
        <v>5584</v>
      </c>
      <c r="O430" s="31" t="s">
        <v>6186</v>
      </c>
      <c r="P430" s="31" t="s">
        <v>2614</v>
      </c>
      <c r="Q430" s="38"/>
    </row>
    <row r="431" spans="1:17" ht="162.75" customHeight="1" x14ac:dyDescent="0.25">
      <c r="A431" s="104"/>
      <c r="B431" s="13" t="s">
        <v>2615</v>
      </c>
      <c r="C431" s="31" t="s">
        <v>2616</v>
      </c>
      <c r="D431" s="31" t="s">
        <v>2617</v>
      </c>
      <c r="E431" s="31" t="s">
        <v>2618</v>
      </c>
      <c r="F431" s="31" t="s">
        <v>2619</v>
      </c>
      <c r="G431" s="46">
        <v>2499650.6</v>
      </c>
      <c r="H431" s="50">
        <v>45676</v>
      </c>
      <c r="I431" s="50">
        <v>45856</v>
      </c>
      <c r="J431" s="71" t="s">
        <v>21</v>
      </c>
      <c r="K431" s="40" t="s">
        <v>150</v>
      </c>
      <c r="L431" s="31" t="s">
        <v>5079</v>
      </c>
      <c r="M431" s="31" t="s">
        <v>5080</v>
      </c>
      <c r="N431" s="31" t="s">
        <v>797</v>
      </c>
      <c r="O431" s="31" t="s">
        <v>2620</v>
      </c>
      <c r="P431" s="31" t="s">
        <v>2028</v>
      </c>
      <c r="Q431" s="38"/>
    </row>
    <row r="432" spans="1:17" ht="224.25" customHeight="1" x14ac:dyDescent="0.25">
      <c r="A432" s="104"/>
      <c r="B432" s="13" t="s">
        <v>2621</v>
      </c>
      <c r="C432" s="31" t="s">
        <v>2604</v>
      </c>
      <c r="D432" s="31" t="s">
        <v>2622</v>
      </c>
      <c r="E432" s="31" t="s">
        <v>2623</v>
      </c>
      <c r="F432" s="31" t="s">
        <v>591</v>
      </c>
      <c r="G432" s="46">
        <v>6679.7</v>
      </c>
      <c r="H432" s="50">
        <v>45302</v>
      </c>
      <c r="I432" s="50">
        <v>45667</v>
      </c>
      <c r="J432" s="71" t="s">
        <v>21</v>
      </c>
      <c r="K432" s="40" t="s">
        <v>54</v>
      </c>
      <c r="L432" s="40" t="s">
        <v>2624</v>
      </c>
      <c r="M432" s="31" t="s">
        <v>2625</v>
      </c>
      <c r="N432" s="31" t="s">
        <v>2626</v>
      </c>
      <c r="O432" s="31" t="s">
        <v>2627</v>
      </c>
      <c r="P432" s="31" t="s">
        <v>2628</v>
      </c>
      <c r="Q432" s="38"/>
    </row>
    <row r="433" spans="1:17" ht="167.25" customHeight="1" x14ac:dyDescent="0.25">
      <c r="A433" s="104"/>
      <c r="B433" s="13" t="s">
        <v>2629</v>
      </c>
      <c r="C433" s="31" t="s">
        <v>2630</v>
      </c>
      <c r="D433" s="31" t="s">
        <v>2631</v>
      </c>
      <c r="E433" s="31" t="s">
        <v>2632</v>
      </c>
      <c r="F433" s="31" t="s">
        <v>591</v>
      </c>
      <c r="G433" s="46">
        <v>14250</v>
      </c>
      <c r="H433" s="50">
        <v>45306</v>
      </c>
      <c r="I433" s="50">
        <v>45671</v>
      </c>
      <c r="J433" s="71" t="s">
        <v>21</v>
      </c>
      <c r="K433" s="40" t="s">
        <v>54</v>
      </c>
      <c r="L433" s="40" t="s">
        <v>2633</v>
      </c>
      <c r="M433" s="31" t="s">
        <v>2634</v>
      </c>
      <c r="N433" s="31" t="s">
        <v>2635</v>
      </c>
      <c r="O433" s="31" t="s">
        <v>2636</v>
      </c>
      <c r="P433" s="31" t="s">
        <v>2637</v>
      </c>
      <c r="Q433" s="38"/>
    </row>
    <row r="434" spans="1:17" ht="113.25" customHeight="1" x14ac:dyDescent="0.25">
      <c r="A434" s="104"/>
      <c r="B434" s="13" t="s">
        <v>2638</v>
      </c>
      <c r="C434" s="31" t="s">
        <v>2630</v>
      </c>
      <c r="D434" s="31" t="s">
        <v>2639</v>
      </c>
      <c r="E434" s="31" t="s">
        <v>2632</v>
      </c>
      <c r="F434" s="31" t="s">
        <v>591</v>
      </c>
      <c r="G434" s="46">
        <v>463420</v>
      </c>
      <c r="H434" s="50">
        <v>45306</v>
      </c>
      <c r="I434" s="50">
        <v>45671</v>
      </c>
      <c r="J434" s="71" t="s">
        <v>21</v>
      </c>
      <c r="K434" s="40" t="s">
        <v>54</v>
      </c>
      <c r="L434" s="40" t="s">
        <v>2633</v>
      </c>
      <c r="M434" s="31" t="s">
        <v>2634</v>
      </c>
      <c r="N434" s="31" t="s">
        <v>2635</v>
      </c>
      <c r="O434" s="31" t="s">
        <v>2636</v>
      </c>
      <c r="P434" s="31" t="s">
        <v>2637</v>
      </c>
      <c r="Q434" s="38"/>
    </row>
    <row r="435" spans="1:17" ht="107.25" customHeight="1" x14ac:dyDescent="0.25">
      <c r="A435" s="104"/>
      <c r="B435" s="13" t="s">
        <v>2640</v>
      </c>
      <c r="C435" s="31" t="s">
        <v>2630</v>
      </c>
      <c r="D435" s="31" t="s">
        <v>2641</v>
      </c>
      <c r="E435" s="31" t="s">
        <v>2632</v>
      </c>
      <c r="F435" s="31" t="s">
        <v>591</v>
      </c>
      <c r="G435" s="46">
        <v>125400</v>
      </c>
      <c r="H435" s="50">
        <v>45308</v>
      </c>
      <c r="I435" s="50">
        <v>45673</v>
      </c>
      <c r="J435" s="71" t="s">
        <v>21</v>
      </c>
      <c r="K435" s="40" t="s">
        <v>54</v>
      </c>
      <c r="L435" s="40" t="s">
        <v>2633</v>
      </c>
      <c r="M435" s="31" t="s">
        <v>2642</v>
      </c>
      <c r="N435" s="31" t="s">
        <v>2635</v>
      </c>
      <c r="O435" s="31" t="s">
        <v>2636</v>
      </c>
      <c r="P435" s="31" t="s">
        <v>2637</v>
      </c>
      <c r="Q435" s="38"/>
    </row>
    <row r="436" spans="1:17" ht="160.5" customHeight="1" x14ac:dyDescent="0.25">
      <c r="A436" s="104"/>
      <c r="B436" s="13" t="s">
        <v>2643</v>
      </c>
      <c r="C436" s="31" t="s">
        <v>2644</v>
      </c>
      <c r="D436" s="31" t="s">
        <v>1136</v>
      </c>
      <c r="E436" s="89" t="s">
        <v>2645</v>
      </c>
      <c r="F436" s="31" t="s">
        <v>2646</v>
      </c>
      <c r="G436" s="46">
        <v>1051192.7</v>
      </c>
      <c r="H436" s="50">
        <v>45323</v>
      </c>
      <c r="I436" s="40" t="s">
        <v>4279</v>
      </c>
      <c r="J436" s="40" t="s">
        <v>239</v>
      </c>
      <c r="K436" s="40" t="s">
        <v>215</v>
      </c>
      <c r="L436" s="31" t="s">
        <v>2647</v>
      </c>
      <c r="M436" s="31" t="s">
        <v>2648</v>
      </c>
      <c r="N436" s="31" t="s">
        <v>2236</v>
      </c>
      <c r="O436" s="31" t="s">
        <v>1503</v>
      </c>
      <c r="P436" s="31" t="s">
        <v>2238</v>
      </c>
      <c r="Q436" s="38"/>
    </row>
    <row r="437" spans="1:17" ht="140.25" customHeight="1" x14ac:dyDescent="0.25">
      <c r="A437" s="104"/>
      <c r="B437" s="13" t="s">
        <v>2649</v>
      </c>
      <c r="C437" s="31" t="s">
        <v>2644</v>
      </c>
      <c r="D437" s="31" t="s">
        <v>2650</v>
      </c>
      <c r="E437" s="89" t="s">
        <v>2651</v>
      </c>
      <c r="F437" s="31" t="s">
        <v>2652</v>
      </c>
      <c r="G437" s="46">
        <v>1744495.6</v>
      </c>
      <c r="H437" s="50">
        <v>45323</v>
      </c>
      <c r="I437" s="50">
        <v>45688</v>
      </c>
      <c r="J437" s="40" t="s">
        <v>239</v>
      </c>
      <c r="K437" s="40" t="s">
        <v>215</v>
      </c>
      <c r="L437" s="31" t="s">
        <v>2653</v>
      </c>
      <c r="M437" s="31" t="s">
        <v>2654</v>
      </c>
      <c r="N437" s="31" t="s">
        <v>419</v>
      </c>
      <c r="O437" s="31" t="s">
        <v>2655</v>
      </c>
      <c r="P437" s="31" t="s">
        <v>2656</v>
      </c>
      <c r="Q437" s="38"/>
    </row>
    <row r="438" spans="1:17" ht="198" customHeight="1" x14ac:dyDescent="0.25">
      <c r="A438" s="104"/>
      <c r="B438" s="13" t="s">
        <v>2657</v>
      </c>
      <c r="C438" s="31" t="s">
        <v>2658</v>
      </c>
      <c r="D438" s="40" t="s">
        <v>2659</v>
      </c>
      <c r="E438" s="31" t="s">
        <v>2660</v>
      </c>
      <c r="F438" s="31" t="s">
        <v>2659</v>
      </c>
      <c r="G438" s="46">
        <v>98977273.200000003</v>
      </c>
      <c r="H438" s="50">
        <v>45690</v>
      </c>
      <c r="I438" s="50">
        <v>46054</v>
      </c>
      <c r="J438" s="40" t="s">
        <v>239</v>
      </c>
      <c r="K438" s="40" t="s">
        <v>215</v>
      </c>
      <c r="L438" s="31" t="s">
        <v>5009</v>
      </c>
      <c r="M438" s="31" t="s">
        <v>5008</v>
      </c>
      <c r="N438" s="31" t="s">
        <v>2661</v>
      </c>
      <c r="O438" s="31" t="s">
        <v>2662</v>
      </c>
      <c r="P438" s="31" t="s">
        <v>2663</v>
      </c>
      <c r="Q438" s="38"/>
    </row>
    <row r="439" spans="1:17" ht="162.75" customHeight="1" x14ac:dyDescent="0.25">
      <c r="A439" s="104"/>
      <c r="B439" s="13" t="s">
        <v>2664</v>
      </c>
      <c r="C439" s="31" t="s">
        <v>2665</v>
      </c>
      <c r="D439" s="31" t="s">
        <v>2666</v>
      </c>
      <c r="E439" s="89" t="s">
        <v>2667</v>
      </c>
      <c r="F439" s="31" t="s">
        <v>2400</v>
      </c>
      <c r="G439" s="46">
        <v>4475400</v>
      </c>
      <c r="H439" s="50">
        <v>45325</v>
      </c>
      <c r="I439" s="50">
        <v>45690</v>
      </c>
      <c r="J439" s="71" t="s">
        <v>21</v>
      </c>
      <c r="K439" s="40" t="s">
        <v>215</v>
      </c>
      <c r="L439" s="31" t="s">
        <v>2668</v>
      </c>
      <c r="M439" s="31" t="s">
        <v>2669</v>
      </c>
      <c r="N439" s="31" t="s">
        <v>2670</v>
      </c>
      <c r="O439" s="31" t="s">
        <v>2671</v>
      </c>
      <c r="P439" s="31" t="s">
        <v>2672</v>
      </c>
      <c r="Q439" s="38"/>
    </row>
    <row r="440" spans="1:17" ht="183.75" customHeight="1" x14ac:dyDescent="0.25">
      <c r="A440" s="104"/>
      <c r="B440" s="13" t="s">
        <v>2673</v>
      </c>
      <c r="C440" s="31" t="s">
        <v>2674</v>
      </c>
      <c r="D440" s="31" t="s">
        <v>1136</v>
      </c>
      <c r="E440" s="31" t="s">
        <v>2675</v>
      </c>
      <c r="F440" s="31" t="s">
        <v>1109</v>
      </c>
      <c r="G440" s="46">
        <v>1492000</v>
      </c>
      <c r="H440" s="50">
        <v>45693</v>
      </c>
      <c r="I440" s="50">
        <v>45692</v>
      </c>
      <c r="J440" s="71" t="s">
        <v>21</v>
      </c>
      <c r="K440" s="40" t="s">
        <v>215</v>
      </c>
      <c r="L440" s="31" t="s">
        <v>5365</v>
      </c>
      <c r="M440" s="31" t="s">
        <v>5364</v>
      </c>
      <c r="N440" s="31" t="s">
        <v>538</v>
      </c>
      <c r="O440" s="31" t="s">
        <v>5318</v>
      </c>
      <c r="P440" s="31" t="s">
        <v>2677</v>
      </c>
      <c r="Q440" s="38"/>
    </row>
    <row r="441" spans="1:17" ht="167.25" customHeight="1" x14ac:dyDescent="0.25">
      <c r="A441" s="104"/>
      <c r="B441" s="13" t="s">
        <v>2678</v>
      </c>
      <c r="C441" s="31" t="s">
        <v>2679</v>
      </c>
      <c r="D441" s="31" t="s">
        <v>2680</v>
      </c>
      <c r="E441" s="31" t="s">
        <v>2681</v>
      </c>
      <c r="F441" s="31" t="s">
        <v>310</v>
      </c>
      <c r="G441" s="46">
        <v>338777</v>
      </c>
      <c r="H441" s="50">
        <v>45331</v>
      </c>
      <c r="I441" s="50">
        <v>45696</v>
      </c>
      <c r="J441" s="71" t="s">
        <v>21</v>
      </c>
      <c r="K441" s="40" t="s">
        <v>194</v>
      </c>
      <c r="L441" s="31" t="s">
        <v>2682</v>
      </c>
      <c r="M441" s="31" t="s">
        <v>2683</v>
      </c>
      <c r="N441" s="31" t="s">
        <v>304</v>
      </c>
      <c r="O441" s="31" t="s">
        <v>2684</v>
      </c>
      <c r="P441" s="31" t="s">
        <v>2685</v>
      </c>
      <c r="Q441" s="38"/>
    </row>
    <row r="442" spans="1:17" ht="150" customHeight="1" x14ac:dyDescent="0.25">
      <c r="A442" s="104"/>
      <c r="B442" s="13" t="s">
        <v>2686</v>
      </c>
      <c r="C442" s="31" t="s">
        <v>2679</v>
      </c>
      <c r="D442" s="31" t="s">
        <v>2687</v>
      </c>
      <c r="E442" s="31" t="s">
        <v>2688</v>
      </c>
      <c r="F442" s="31" t="s">
        <v>310</v>
      </c>
      <c r="G442" s="46">
        <v>72000</v>
      </c>
      <c r="H442" s="50">
        <v>45331</v>
      </c>
      <c r="I442" s="50">
        <v>45696</v>
      </c>
      <c r="J442" s="71" t="s">
        <v>21</v>
      </c>
      <c r="K442" s="40" t="s">
        <v>194</v>
      </c>
      <c r="L442" s="31" t="s">
        <v>2682</v>
      </c>
      <c r="M442" s="31" t="s">
        <v>2683</v>
      </c>
      <c r="N442" s="31" t="s">
        <v>304</v>
      </c>
      <c r="O442" s="31" t="s">
        <v>2684</v>
      </c>
      <c r="P442" s="31" t="s">
        <v>2685</v>
      </c>
      <c r="Q442" s="38"/>
    </row>
    <row r="443" spans="1:17" ht="165.75" customHeight="1" x14ac:dyDescent="0.25">
      <c r="A443" s="104"/>
      <c r="B443" s="13" t="s">
        <v>2689</v>
      </c>
      <c r="C443" s="31" t="s">
        <v>2679</v>
      </c>
      <c r="D443" s="31" t="s">
        <v>2690</v>
      </c>
      <c r="E443" s="31" t="s">
        <v>2691</v>
      </c>
      <c r="F443" s="31" t="s">
        <v>310</v>
      </c>
      <c r="G443" s="46">
        <v>834000</v>
      </c>
      <c r="H443" s="50">
        <f>H442</f>
        <v>45331</v>
      </c>
      <c r="I443" s="50">
        <f>I442</f>
        <v>45696</v>
      </c>
      <c r="J443" s="71" t="s">
        <v>21</v>
      </c>
      <c r="K443" s="40" t="s">
        <v>2692</v>
      </c>
      <c r="L443" s="31" t="s">
        <v>2682</v>
      </c>
      <c r="M443" s="31" t="s">
        <v>2683</v>
      </c>
      <c r="N443" s="31" t="s">
        <v>304</v>
      </c>
      <c r="O443" s="31" t="s">
        <v>2684</v>
      </c>
      <c r="P443" s="31" t="s">
        <v>2685</v>
      </c>
      <c r="Q443" s="38"/>
    </row>
    <row r="444" spans="1:17" ht="162.75" customHeight="1" x14ac:dyDescent="0.25">
      <c r="A444" s="104"/>
      <c r="B444" s="13" t="s">
        <v>2693</v>
      </c>
      <c r="C444" s="31" t="s">
        <v>2679</v>
      </c>
      <c r="D444" s="31" t="s">
        <v>2694</v>
      </c>
      <c r="E444" s="31" t="s">
        <v>2691</v>
      </c>
      <c r="F444" s="31" t="s">
        <v>310</v>
      </c>
      <c r="G444" s="46">
        <v>5768</v>
      </c>
      <c r="H444" s="50">
        <f>H443</f>
        <v>45331</v>
      </c>
      <c r="I444" s="50">
        <f>I443</f>
        <v>45696</v>
      </c>
      <c r="J444" s="71" t="s">
        <v>21</v>
      </c>
      <c r="K444" s="40" t="s">
        <v>194</v>
      </c>
      <c r="L444" s="31" t="s">
        <v>2695</v>
      </c>
      <c r="M444" s="31" t="s">
        <v>2696</v>
      </c>
      <c r="N444" s="31" t="s">
        <v>304</v>
      </c>
      <c r="O444" s="31" t="s">
        <v>2684</v>
      </c>
      <c r="P444" s="31" t="s">
        <v>2685</v>
      </c>
      <c r="Q444" s="38"/>
    </row>
    <row r="445" spans="1:17" ht="170.25" customHeight="1" x14ac:dyDescent="0.25">
      <c r="A445" s="104"/>
      <c r="B445" s="13" t="s">
        <v>2697</v>
      </c>
      <c r="C445" s="31" t="s">
        <v>2679</v>
      </c>
      <c r="D445" s="31" t="s">
        <v>2698</v>
      </c>
      <c r="E445" s="31" t="s">
        <v>2691</v>
      </c>
      <c r="F445" s="31" t="s">
        <v>310</v>
      </c>
      <c r="G445" s="46">
        <v>35603.800000000003</v>
      </c>
      <c r="H445" s="50">
        <v>45331</v>
      </c>
      <c r="I445" s="50">
        <v>45696</v>
      </c>
      <c r="J445" s="71" t="s">
        <v>21</v>
      </c>
      <c r="K445" s="40" t="s">
        <v>194</v>
      </c>
      <c r="L445" s="31" t="s">
        <v>2682</v>
      </c>
      <c r="M445" s="31" t="s">
        <v>2683</v>
      </c>
      <c r="N445" s="31" t="s">
        <v>304</v>
      </c>
      <c r="O445" s="31" t="s">
        <v>2684</v>
      </c>
      <c r="P445" s="31" t="s">
        <v>2685</v>
      </c>
      <c r="Q445" s="38"/>
    </row>
    <row r="446" spans="1:17" ht="164.25" customHeight="1" x14ac:dyDescent="0.25">
      <c r="A446" s="104"/>
      <c r="B446" s="13" t="s">
        <v>2699</v>
      </c>
      <c r="C446" s="31" t="s">
        <v>2700</v>
      </c>
      <c r="D446" s="31" t="s">
        <v>2701</v>
      </c>
      <c r="E446" s="31" t="s">
        <v>2691</v>
      </c>
      <c r="F446" s="31" t="s">
        <v>310</v>
      </c>
      <c r="G446" s="46">
        <v>4400</v>
      </c>
      <c r="H446" s="50">
        <v>45331</v>
      </c>
      <c r="I446" s="50">
        <v>45696</v>
      </c>
      <c r="J446" s="71" t="s">
        <v>21</v>
      </c>
      <c r="K446" s="40" t="s">
        <v>194</v>
      </c>
      <c r="L446" s="31" t="s">
        <v>2682</v>
      </c>
      <c r="M446" s="31" t="s">
        <v>2683</v>
      </c>
      <c r="N446" s="31" t="s">
        <v>304</v>
      </c>
      <c r="O446" s="31" t="s">
        <v>2684</v>
      </c>
      <c r="P446" s="31" t="s">
        <v>2685</v>
      </c>
      <c r="Q446" s="38"/>
    </row>
    <row r="447" spans="1:17" ht="205.5" customHeight="1" x14ac:dyDescent="0.25">
      <c r="A447" s="104"/>
      <c r="B447" s="13" t="s">
        <v>2702</v>
      </c>
      <c r="C447" s="31" t="s">
        <v>2679</v>
      </c>
      <c r="D447" s="31" t="s">
        <v>2703</v>
      </c>
      <c r="E447" s="31" t="s">
        <v>2691</v>
      </c>
      <c r="F447" s="31" t="s">
        <v>310</v>
      </c>
      <c r="G447" s="46">
        <v>11200</v>
      </c>
      <c r="H447" s="50">
        <v>45331</v>
      </c>
      <c r="I447" s="50">
        <v>45696</v>
      </c>
      <c r="J447" s="71" t="s">
        <v>21</v>
      </c>
      <c r="K447" s="40" t="s">
        <v>194</v>
      </c>
      <c r="L447" s="31" t="s">
        <v>2682</v>
      </c>
      <c r="M447" s="31" t="s">
        <v>2704</v>
      </c>
      <c r="N447" s="31" t="s">
        <v>304</v>
      </c>
      <c r="O447" s="31" t="s">
        <v>2684</v>
      </c>
      <c r="P447" s="31" t="s">
        <v>2685</v>
      </c>
      <c r="Q447" s="38"/>
    </row>
    <row r="448" spans="1:17" s="14" customFormat="1" ht="205.5" customHeight="1" x14ac:dyDescent="0.25">
      <c r="A448" s="105"/>
      <c r="B448" s="3" t="s">
        <v>2705</v>
      </c>
      <c r="C448" s="31" t="s">
        <v>2679</v>
      </c>
      <c r="D448" s="31" t="s">
        <v>2706</v>
      </c>
      <c r="E448" s="31" t="s">
        <v>2688</v>
      </c>
      <c r="F448" s="31" t="s">
        <v>310</v>
      </c>
      <c r="G448" s="48">
        <v>48130</v>
      </c>
      <c r="H448" s="31" t="s">
        <v>2707</v>
      </c>
      <c r="I448" s="47">
        <v>45703</v>
      </c>
      <c r="J448" s="70" t="s">
        <v>21</v>
      </c>
      <c r="K448" s="40" t="s">
        <v>194</v>
      </c>
      <c r="L448" s="31" t="s">
        <v>2708</v>
      </c>
      <c r="M448" s="31" t="s">
        <v>2709</v>
      </c>
      <c r="N448" s="31" t="s">
        <v>304</v>
      </c>
      <c r="O448" s="31" t="s">
        <v>2684</v>
      </c>
      <c r="P448" s="31" t="s">
        <v>2685</v>
      </c>
      <c r="Q448" s="31"/>
    </row>
    <row r="449" spans="1:17" ht="139.5" customHeight="1" x14ac:dyDescent="0.25">
      <c r="A449" s="104"/>
      <c r="B449" s="13" t="s">
        <v>2710</v>
      </c>
      <c r="C449" s="31" t="s">
        <v>2679</v>
      </c>
      <c r="D449" s="31" t="s">
        <v>2711</v>
      </c>
      <c r="E449" s="31" t="s">
        <v>2688</v>
      </c>
      <c r="F449" s="31" t="s">
        <v>310</v>
      </c>
      <c r="G449" s="46">
        <v>14235.3</v>
      </c>
      <c r="H449" s="50">
        <v>45331</v>
      </c>
      <c r="I449" s="50">
        <v>45696</v>
      </c>
      <c r="J449" s="71" t="s">
        <v>21</v>
      </c>
      <c r="K449" s="40" t="s">
        <v>194</v>
      </c>
      <c r="L449" s="31" t="s">
        <v>2682</v>
      </c>
      <c r="M449" s="31" t="s">
        <v>2683</v>
      </c>
      <c r="N449" s="31" t="s">
        <v>304</v>
      </c>
      <c r="O449" s="31" t="s">
        <v>2684</v>
      </c>
      <c r="P449" s="31" t="s">
        <v>2685</v>
      </c>
      <c r="Q449" s="38"/>
    </row>
    <row r="450" spans="1:17" ht="153" customHeight="1" x14ac:dyDescent="0.25">
      <c r="A450" s="104"/>
      <c r="B450" s="13" t="s">
        <v>2712</v>
      </c>
      <c r="C450" s="31" t="s">
        <v>2679</v>
      </c>
      <c r="D450" s="31" t="s">
        <v>2713</v>
      </c>
      <c r="E450" s="31" t="s">
        <v>2714</v>
      </c>
      <c r="F450" s="31" t="s">
        <v>310</v>
      </c>
      <c r="G450" s="46">
        <v>199150</v>
      </c>
      <c r="H450" s="50">
        <v>45331</v>
      </c>
      <c r="I450" s="50">
        <v>45696</v>
      </c>
      <c r="J450" s="71" t="s">
        <v>21</v>
      </c>
      <c r="K450" s="40" t="s">
        <v>194</v>
      </c>
      <c r="L450" s="31" t="s">
        <v>2682</v>
      </c>
      <c r="M450" s="31" t="s">
        <v>2683</v>
      </c>
      <c r="N450" s="31" t="s">
        <v>304</v>
      </c>
      <c r="O450" s="31" t="s">
        <v>2684</v>
      </c>
      <c r="P450" s="31" t="s">
        <v>2685</v>
      </c>
      <c r="Q450" s="38"/>
    </row>
    <row r="451" spans="1:17" ht="182.25" customHeight="1" x14ac:dyDescent="0.25">
      <c r="A451" s="104"/>
      <c r="B451" s="13" t="s">
        <v>2715</v>
      </c>
      <c r="C451" s="31" t="s">
        <v>2679</v>
      </c>
      <c r="D451" s="31" t="s">
        <v>2716</v>
      </c>
      <c r="E451" s="31" t="s">
        <v>2714</v>
      </c>
      <c r="F451" s="31" t="s">
        <v>310</v>
      </c>
      <c r="G451" s="46">
        <v>114795.52</v>
      </c>
      <c r="H451" s="50">
        <v>45331</v>
      </c>
      <c r="I451" s="50">
        <v>45696</v>
      </c>
      <c r="J451" s="71" t="s">
        <v>21</v>
      </c>
      <c r="K451" s="40" t="s">
        <v>194</v>
      </c>
      <c r="L451" s="31" t="s">
        <v>2682</v>
      </c>
      <c r="M451" s="31" t="s">
        <v>2683</v>
      </c>
      <c r="N451" s="31" t="s">
        <v>304</v>
      </c>
      <c r="O451" s="31" t="s">
        <v>2684</v>
      </c>
      <c r="P451" s="31" t="s">
        <v>2685</v>
      </c>
      <c r="Q451" s="38"/>
    </row>
    <row r="452" spans="1:17" ht="173.25" customHeight="1" x14ac:dyDescent="0.25">
      <c r="A452" s="104"/>
      <c r="B452" s="13" t="s">
        <v>2717</v>
      </c>
      <c r="C452" s="31" t="s">
        <v>2679</v>
      </c>
      <c r="D452" s="31" t="s">
        <v>2718</v>
      </c>
      <c r="E452" s="31" t="s">
        <v>2719</v>
      </c>
      <c r="F452" s="31" t="s">
        <v>310</v>
      </c>
      <c r="G452" s="48">
        <v>320609.2</v>
      </c>
      <c r="H452" s="47">
        <v>45331</v>
      </c>
      <c r="I452" s="47">
        <v>45696</v>
      </c>
      <c r="J452" s="71" t="s">
        <v>21</v>
      </c>
      <c r="K452" s="40" t="s">
        <v>194</v>
      </c>
      <c r="L452" s="31" t="s">
        <v>2682</v>
      </c>
      <c r="M452" s="31" t="s">
        <v>2683</v>
      </c>
      <c r="N452" s="31" t="s">
        <v>304</v>
      </c>
      <c r="O452" s="31" t="s">
        <v>2684</v>
      </c>
      <c r="P452" s="31" t="s">
        <v>2685</v>
      </c>
      <c r="Q452" s="38"/>
    </row>
    <row r="453" spans="1:17" ht="158.25" customHeight="1" x14ac:dyDescent="0.25">
      <c r="A453" s="104"/>
      <c r="B453" s="13" t="s">
        <v>2720</v>
      </c>
      <c r="C453" s="31" t="s">
        <v>2679</v>
      </c>
      <c r="D453" s="31" t="s">
        <v>2721</v>
      </c>
      <c r="E453" s="31" t="s">
        <v>2719</v>
      </c>
      <c r="F453" s="31" t="s">
        <v>310</v>
      </c>
      <c r="G453" s="46">
        <v>175200</v>
      </c>
      <c r="H453" s="50">
        <v>45331</v>
      </c>
      <c r="I453" s="50">
        <v>45696</v>
      </c>
      <c r="J453" s="71" t="s">
        <v>21</v>
      </c>
      <c r="K453" s="40" t="s">
        <v>194</v>
      </c>
      <c r="L453" s="31" t="s">
        <v>2682</v>
      </c>
      <c r="M453" s="31" t="s">
        <v>2683</v>
      </c>
      <c r="N453" s="31" t="s">
        <v>304</v>
      </c>
      <c r="O453" s="31" t="s">
        <v>2684</v>
      </c>
      <c r="P453" s="31" t="s">
        <v>2685</v>
      </c>
      <c r="Q453" s="38"/>
    </row>
    <row r="454" spans="1:17" ht="185.25" customHeight="1" x14ac:dyDescent="0.25">
      <c r="A454" s="104"/>
      <c r="B454" s="13" t="s">
        <v>2722</v>
      </c>
      <c r="C454" s="31" t="s">
        <v>2723</v>
      </c>
      <c r="D454" s="31" t="s">
        <v>2724</v>
      </c>
      <c r="E454" s="31" t="s">
        <v>2725</v>
      </c>
      <c r="F454" s="31" t="s">
        <v>991</v>
      </c>
      <c r="G454" s="46">
        <v>24680</v>
      </c>
      <c r="H454" s="50">
        <v>45331</v>
      </c>
      <c r="I454" s="50">
        <v>45786</v>
      </c>
      <c r="J454" s="71" t="s">
        <v>21</v>
      </c>
      <c r="K454" s="40" t="s">
        <v>45</v>
      </c>
      <c r="L454" s="31" t="s">
        <v>2726</v>
      </c>
      <c r="M454" s="31" t="s">
        <v>2727</v>
      </c>
      <c r="N454" s="31" t="s">
        <v>2728</v>
      </c>
      <c r="O454" s="31" t="s">
        <v>2729</v>
      </c>
      <c r="P454" s="31" t="s">
        <v>2730</v>
      </c>
      <c r="Q454" s="38"/>
    </row>
    <row r="455" spans="1:17" ht="179.25" customHeight="1" x14ac:dyDescent="0.25">
      <c r="A455" s="104"/>
      <c r="B455" s="13" t="s">
        <v>2731</v>
      </c>
      <c r="C455" s="31" t="s">
        <v>2732</v>
      </c>
      <c r="D455" s="31" t="s">
        <v>2733</v>
      </c>
      <c r="E455" s="31" t="s">
        <v>2734</v>
      </c>
      <c r="F455" s="31" t="s">
        <v>2735</v>
      </c>
      <c r="G455" s="46">
        <v>1628000</v>
      </c>
      <c r="H455" s="50">
        <v>45703</v>
      </c>
      <c r="I455" s="50">
        <v>46067</v>
      </c>
      <c r="J455" s="74" t="s">
        <v>239</v>
      </c>
      <c r="K455" s="40" t="s">
        <v>215</v>
      </c>
      <c r="L455" s="31" t="s">
        <v>5137</v>
      </c>
      <c r="M455" s="31" t="s">
        <v>5138</v>
      </c>
      <c r="N455" s="31" t="s">
        <v>4296</v>
      </c>
      <c r="O455" s="31" t="s">
        <v>1322</v>
      </c>
      <c r="P455" s="31" t="s">
        <v>2371</v>
      </c>
      <c r="Q455" s="38"/>
    </row>
    <row r="456" spans="1:17" ht="158.25" customHeight="1" x14ac:dyDescent="0.25">
      <c r="A456" s="104"/>
      <c r="B456" s="13" t="s">
        <v>2736</v>
      </c>
      <c r="C456" s="31" t="s">
        <v>2737</v>
      </c>
      <c r="D456" s="31" t="s">
        <v>1136</v>
      </c>
      <c r="E456" s="31" t="s">
        <v>2738</v>
      </c>
      <c r="F456" s="31" t="s">
        <v>2739</v>
      </c>
      <c r="G456" s="46">
        <v>2249992.6</v>
      </c>
      <c r="H456" s="50">
        <v>45703</v>
      </c>
      <c r="I456" s="50">
        <v>46067</v>
      </c>
      <c r="J456" s="40" t="s">
        <v>239</v>
      </c>
      <c r="K456" s="40" t="s">
        <v>215</v>
      </c>
      <c r="L456" s="40" t="s">
        <v>2740</v>
      </c>
      <c r="M456" s="31" t="s">
        <v>2741</v>
      </c>
      <c r="N456" s="31" t="s">
        <v>2346</v>
      </c>
      <c r="O456" s="31" t="s">
        <v>1503</v>
      </c>
      <c r="P456" s="31" t="s">
        <v>2238</v>
      </c>
      <c r="Q456" s="38"/>
    </row>
    <row r="457" spans="1:17" ht="159.75" customHeight="1" x14ac:dyDescent="0.25">
      <c r="A457" s="104"/>
      <c r="B457" s="13" t="s">
        <v>2742</v>
      </c>
      <c r="C457" s="31" t="s">
        <v>2743</v>
      </c>
      <c r="D457" s="31" t="s">
        <v>1136</v>
      </c>
      <c r="E457" s="31" t="s">
        <v>2738</v>
      </c>
      <c r="F457" s="31" t="s">
        <v>2744</v>
      </c>
      <c r="G457" s="46">
        <v>1414992.9</v>
      </c>
      <c r="H457" s="50">
        <v>45714</v>
      </c>
      <c r="I457" s="50">
        <v>46078</v>
      </c>
      <c r="J457" s="40" t="s">
        <v>239</v>
      </c>
      <c r="K457" s="40" t="s">
        <v>215</v>
      </c>
      <c r="L457" s="31" t="s">
        <v>5549</v>
      </c>
      <c r="M457" s="31" t="s">
        <v>5550</v>
      </c>
      <c r="N457" s="31" t="s">
        <v>2288</v>
      </c>
      <c r="O457" s="31" t="s">
        <v>1511</v>
      </c>
      <c r="P457" s="31" t="s">
        <v>2745</v>
      </c>
      <c r="Q457" s="38"/>
    </row>
    <row r="458" spans="1:17" ht="165" customHeight="1" x14ac:dyDescent="0.25">
      <c r="A458" s="104"/>
      <c r="B458" s="13" t="s">
        <v>2746</v>
      </c>
      <c r="C458" s="31" t="s">
        <v>2743</v>
      </c>
      <c r="D458" s="31" t="s">
        <v>2747</v>
      </c>
      <c r="E458" s="31" t="s">
        <v>2738</v>
      </c>
      <c r="F458" s="31" t="s">
        <v>4285</v>
      </c>
      <c r="G458" s="46">
        <v>2081988.6</v>
      </c>
      <c r="H458" s="50">
        <v>45703</v>
      </c>
      <c r="I458" s="50">
        <v>46067</v>
      </c>
      <c r="J458" s="40" t="s">
        <v>239</v>
      </c>
      <c r="K458" s="40" t="s">
        <v>215</v>
      </c>
      <c r="L458" s="31" t="s">
        <v>5552</v>
      </c>
      <c r="M458" s="31" t="s">
        <v>5551</v>
      </c>
      <c r="N458" s="31" t="s">
        <v>2748</v>
      </c>
      <c r="O458" s="31" t="s">
        <v>5515</v>
      </c>
      <c r="P458" s="31" t="s">
        <v>2749</v>
      </c>
      <c r="Q458" s="38"/>
    </row>
    <row r="459" spans="1:17" ht="175.5" customHeight="1" x14ac:dyDescent="0.25">
      <c r="A459" s="104"/>
      <c r="B459" s="13" t="s">
        <v>2750</v>
      </c>
      <c r="C459" s="31" t="s">
        <v>2751</v>
      </c>
      <c r="D459" s="31" t="s">
        <v>2752</v>
      </c>
      <c r="E459" s="31" t="s">
        <v>2753</v>
      </c>
      <c r="F459" s="31" t="s">
        <v>2754</v>
      </c>
      <c r="G459" s="46">
        <v>64922.16</v>
      </c>
      <c r="H459" s="50">
        <v>45708</v>
      </c>
      <c r="I459" s="50">
        <v>46072</v>
      </c>
      <c r="J459" s="40" t="s">
        <v>239</v>
      </c>
      <c r="K459" s="40" t="s">
        <v>215</v>
      </c>
      <c r="L459" s="31" t="s">
        <v>5697</v>
      </c>
      <c r="M459" s="31" t="s">
        <v>5696</v>
      </c>
      <c r="N459" s="31" t="s">
        <v>2755</v>
      </c>
      <c r="O459" s="31" t="s">
        <v>2756</v>
      </c>
      <c r="P459" s="31" t="s">
        <v>5646</v>
      </c>
      <c r="Q459" s="38"/>
    </row>
    <row r="460" spans="1:17" ht="127.5" x14ac:dyDescent="0.25">
      <c r="A460" s="104"/>
      <c r="B460" s="13" t="s">
        <v>2757</v>
      </c>
      <c r="C460" s="31" t="s">
        <v>2758</v>
      </c>
      <c r="D460" s="31" t="s">
        <v>2759</v>
      </c>
      <c r="E460" s="31" t="s">
        <v>2760</v>
      </c>
      <c r="F460" s="31" t="s">
        <v>170</v>
      </c>
      <c r="G460" s="46">
        <v>44752</v>
      </c>
      <c r="H460" s="50">
        <v>45697</v>
      </c>
      <c r="I460" s="50">
        <v>46061</v>
      </c>
      <c r="J460" s="40" t="s">
        <v>239</v>
      </c>
      <c r="K460" s="40" t="s">
        <v>54</v>
      </c>
      <c r="L460" s="31" t="s">
        <v>2761</v>
      </c>
      <c r="M460" s="31" t="s">
        <v>4382</v>
      </c>
      <c r="N460" s="31" t="s">
        <v>1786</v>
      </c>
      <c r="O460" s="31" t="s">
        <v>2762</v>
      </c>
      <c r="P460" s="31" t="s">
        <v>614</v>
      </c>
      <c r="Q460" s="38"/>
    </row>
    <row r="461" spans="1:17" ht="274.5" customHeight="1" x14ac:dyDescent="0.25">
      <c r="A461" s="104"/>
      <c r="B461" s="13" t="s">
        <v>2763</v>
      </c>
      <c r="C461" s="31" t="s">
        <v>2764</v>
      </c>
      <c r="D461" s="31" t="s">
        <v>2765</v>
      </c>
      <c r="E461" s="31" t="s">
        <v>2766</v>
      </c>
      <c r="F461" s="31" t="s">
        <v>2523</v>
      </c>
      <c r="G461" s="46">
        <v>297120</v>
      </c>
      <c r="H461" s="50">
        <v>45341</v>
      </c>
      <c r="I461" s="50">
        <v>45706</v>
      </c>
      <c r="J461" s="71" t="s">
        <v>21</v>
      </c>
      <c r="K461" s="40" t="s">
        <v>215</v>
      </c>
      <c r="L461" s="31" t="s">
        <v>2767</v>
      </c>
      <c r="M461" s="31" t="s">
        <v>2768</v>
      </c>
      <c r="N461" s="31" t="s">
        <v>4063</v>
      </c>
      <c r="O461" s="31" t="s">
        <v>4064</v>
      </c>
      <c r="P461" s="31" t="s">
        <v>4065</v>
      </c>
      <c r="Q461" s="38"/>
    </row>
    <row r="462" spans="1:17" ht="282" customHeight="1" x14ac:dyDescent="0.25">
      <c r="A462" s="104"/>
      <c r="B462" s="13" t="s">
        <v>2769</v>
      </c>
      <c r="C462" s="31" t="s">
        <v>2764</v>
      </c>
      <c r="D462" s="31" t="s">
        <v>2770</v>
      </c>
      <c r="E462" s="31" t="s">
        <v>2771</v>
      </c>
      <c r="F462" s="31" t="s">
        <v>2523</v>
      </c>
      <c r="G462" s="46">
        <v>2026782</v>
      </c>
      <c r="H462" s="50">
        <v>45341</v>
      </c>
      <c r="I462" s="50">
        <v>45706</v>
      </c>
      <c r="J462" s="71" t="s">
        <v>21</v>
      </c>
      <c r="K462" s="40" t="s">
        <v>215</v>
      </c>
      <c r="L462" s="31" t="s">
        <v>2772</v>
      </c>
      <c r="M462" s="31" t="s">
        <v>2773</v>
      </c>
      <c r="N462" s="31" t="s">
        <v>4066</v>
      </c>
      <c r="O462" s="31" t="s">
        <v>4067</v>
      </c>
      <c r="P462" s="31" t="s">
        <v>4068</v>
      </c>
      <c r="Q462" s="38"/>
    </row>
    <row r="463" spans="1:17" ht="409.5" customHeight="1" x14ac:dyDescent="0.25">
      <c r="A463" s="104"/>
      <c r="B463" s="13" t="s">
        <v>2774</v>
      </c>
      <c r="C463" s="31" t="s">
        <v>2764</v>
      </c>
      <c r="D463" s="31" t="s">
        <v>2775</v>
      </c>
      <c r="E463" s="31" t="s">
        <v>2771</v>
      </c>
      <c r="F463" s="31" t="s">
        <v>2523</v>
      </c>
      <c r="G463" s="46">
        <v>19936</v>
      </c>
      <c r="H463" s="50">
        <v>45341</v>
      </c>
      <c r="I463" s="50">
        <v>45706</v>
      </c>
      <c r="J463" s="71" t="s">
        <v>21</v>
      </c>
      <c r="K463" s="40" t="s">
        <v>215</v>
      </c>
      <c r="L463" s="31" t="s">
        <v>2776</v>
      </c>
      <c r="M463" s="31" t="s">
        <v>2777</v>
      </c>
      <c r="N463" s="31" t="s">
        <v>4069</v>
      </c>
      <c r="O463" s="31" t="s">
        <v>4070</v>
      </c>
      <c r="P463" s="31" t="s">
        <v>4071</v>
      </c>
      <c r="Q463" s="53"/>
    </row>
    <row r="464" spans="1:17" ht="340.5" customHeight="1" x14ac:dyDescent="0.25">
      <c r="A464" s="104"/>
      <c r="B464" s="13" t="s">
        <v>2778</v>
      </c>
      <c r="C464" s="31" t="s">
        <v>2764</v>
      </c>
      <c r="D464" s="31" t="s">
        <v>2779</v>
      </c>
      <c r="E464" s="31" t="s">
        <v>2771</v>
      </c>
      <c r="F464" s="31" t="s">
        <v>2523</v>
      </c>
      <c r="G464" s="46">
        <v>1209000</v>
      </c>
      <c r="H464" s="50">
        <v>45341</v>
      </c>
      <c r="I464" s="50">
        <v>45706</v>
      </c>
      <c r="J464" s="71" t="s">
        <v>21</v>
      </c>
      <c r="K464" s="40" t="s">
        <v>215</v>
      </c>
      <c r="L464" s="31" t="s">
        <v>2780</v>
      </c>
      <c r="M464" s="31" t="s">
        <v>2781</v>
      </c>
      <c r="N464" s="31" t="s">
        <v>4072</v>
      </c>
      <c r="O464" s="31" t="s">
        <v>4073</v>
      </c>
      <c r="P464" s="31" t="s">
        <v>4074</v>
      </c>
      <c r="Q464" s="38"/>
    </row>
    <row r="465" spans="1:17" ht="337.5" customHeight="1" x14ac:dyDescent="0.25">
      <c r="A465" s="104"/>
      <c r="B465" s="13" t="s">
        <v>2782</v>
      </c>
      <c r="C465" s="31" t="s">
        <v>2764</v>
      </c>
      <c r="D465" s="31" t="s">
        <v>2783</v>
      </c>
      <c r="E465" s="31" t="s">
        <v>2771</v>
      </c>
      <c r="F465" s="31" t="s">
        <v>2523</v>
      </c>
      <c r="G465" s="46">
        <v>1419000</v>
      </c>
      <c r="H465" s="50">
        <v>45343</v>
      </c>
      <c r="I465" s="50">
        <v>45708</v>
      </c>
      <c r="J465" s="71" t="s">
        <v>21</v>
      </c>
      <c r="K465" s="40" t="s">
        <v>215</v>
      </c>
      <c r="L465" s="31" t="s">
        <v>2784</v>
      </c>
      <c r="M465" s="31" t="s">
        <v>2785</v>
      </c>
      <c r="N465" s="31" t="s">
        <v>4075</v>
      </c>
      <c r="O465" s="31" t="s">
        <v>4076</v>
      </c>
      <c r="P465" s="31" t="s">
        <v>4077</v>
      </c>
      <c r="Q465" s="38"/>
    </row>
    <row r="466" spans="1:17" ht="252.75" customHeight="1" x14ac:dyDescent="0.25">
      <c r="A466" s="104"/>
      <c r="B466" s="13" t="s">
        <v>2786</v>
      </c>
      <c r="C466" s="31" t="s">
        <v>2764</v>
      </c>
      <c r="D466" s="31" t="s">
        <v>2787</v>
      </c>
      <c r="E466" s="31" t="s">
        <v>2771</v>
      </c>
      <c r="F466" s="31" t="s">
        <v>2523</v>
      </c>
      <c r="G466" s="46">
        <v>131934</v>
      </c>
      <c r="H466" s="50">
        <v>45343</v>
      </c>
      <c r="I466" s="50">
        <v>45708</v>
      </c>
      <c r="J466" s="71" t="s">
        <v>21</v>
      </c>
      <c r="K466" s="40" t="s">
        <v>215</v>
      </c>
      <c r="L466" s="31" t="s">
        <v>2788</v>
      </c>
      <c r="M466" s="31" t="s">
        <v>2789</v>
      </c>
      <c r="N466" s="31" t="s">
        <v>4078</v>
      </c>
      <c r="O466" s="31" t="s">
        <v>4079</v>
      </c>
      <c r="P466" s="31" t="s">
        <v>4080</v>
      </c>
      <c r="Q466" s="38"/>
    </row>
    <row r="467" spans="1:17" ht="184.5" customHeight="1" x14ac:dyDescent="0.25">
      <c r="A467" s="104"/>
      <c r="B467" s="13" t="s">
        <v>2790</v>
      </c>
      <c r="C467" s="31" t="s">
        <v>2791</v>
      </c>
      <c r="D467" s="31" t="s">
        <v>2792</v>
      </c>
      <c r="E467" s="31" t="s">
        <v>2793</v>
      </c>
      <c r="F467" s="31" t="s">
        <v>843</v>
      </c>
      <c r="G467" s="46">
        <v>48800</v>
      </c>
      <c r="H467" s="50">
        <v>45344</v>
      </c>
      <c r="I467" s="50">
        <v>45709</v>
      </c>
      <c r="J467" s="71" t="s">
        <v>21</v>
      </c>
      <c r="K467" s="40" t="s">
        <v>54</v>
      </c>
      <c r="L467" s="40" t="s">
        <v>2794</v>
      </c>
      <c r="M467" s="31" t="s">
        <v>2795</v>
      </c>
      <c r="N467" s="31" t="s">
        <v>2421</v>
      </c>
      <c r="O467" s="31" t="s">
        <v>2796</v>
      </c>
      <c r="P467" s="31" t="s">
        <v>2797</v>
      </c>
      <c r="Q467" s="38"/>
    </row>
    <row r="468" spans="1:17" ht="102" customHeight="1" x14ac:dyDescent="0.25">
      <c r="A468" s="104"/>
      <c r="B468" s="13" t="s">
        <v>2798</v>
      </c>
      <c r="C468" s="31" t="s">
        <v>2799</v>
      </c>
      <c r="D468" s="40" t="s">
        <v>1801</v>
      </c>
      <c r="E468" s="51" t="s">
        <v>2800</v>
      </c>
      <c r="F468" s="31" t="s">
        <v>1109</v>
      </c>
      <c r="G468" s="46">
        <v>6679763.7599999998</v>
      </c>
      <c r="H468" s="50">
        <v>45356</v>
      </c>
      <c r="I468" s="50">
        <v>45720</v>
      </c>
      <c r="J468" s="71" t="s">
        <v>21</v>
      </c>
      <c r="K468" s="40" t="s">
        <v>215</v>
      </c>
      <c r="L468" s="40" t="s">
        <v>2801</v>
      </c>
      <c r="M468" s="31" t="s">
        <v>2676</v>
      </c>
      <c r="N468" s="31" t="s">
        <v>1111</v>
      </c>
      <c r="O468" s="31" t="s">
        <v>2802</v>
      </c>
      <c r="P468" s="31" t="s">
        <v>2803</v>
      </c>
      <c r="Q468" s="38"/>
    </row>
    <row r="469" spans="1:17" ht="158.25" customHeight="1" x14ac:dyDescent="0.25">
      <c r="A469" s="104"/>
      <c r="B469" s="13" t="s">
        <v>2804</v>
      </c>
      <c r="C469" s="31" t="s">
        <v>2805</v>
      </c>
      <c r="D469" s="31" t="s">
        <v>1581</v>
      </c>
      <c r="E469" s="31" t="s">
        <v>2806</v>
      </c>
      <c r="F469" s="31" t="s">
        <v>591</v>
      </c>
      <c r="G469" s="46">
        <v>46545.96</v>
      </c>
      <c r="H469" s="50">
        <v>45358</v>
      </c>
      <c r="I469" s="50">
        <v>45722</v>
      </c>
      <c r="J469" s="71" t="s">
        <v>21</v>
      </c>
      <c r="K469" s="40" t="s">
        <v>843</v>
      </c>
      <c r="L469" s="40" t="s">
        <v>2807</v>
      </c>
      <c r="M469" s="31" t="s">
        <v>2808</v>
      </c>
      <c r="N469" s="31" t="s">
        <v>1350</v>
      </c>
      <c r="O469" s="31" t="s">
        <v>2809</v>
      </c>
      <c r="P469" s="31" t="s">
        <v>2628</v>
      </c>
      <c r="Q469" s="38"/>
    </row>
    <row r="470" spans="1:17" ht="147" customHeight="1" x14ac:dyDescent="0.25">
      <c r="A470" s="104"/>
      <c r="B470" s="13" t="s">
        <v>2810</v>
      </c>
      <c r="C470" s="31" t="s">
        <v>2811</v>
      </c>
      <c r="D470" s="31" t="s">
        <v>1136</v>
      </c>
      <c r="E470" s="51" t="s">
        <v>2812</v>
      </c>
      <c r="F470" s="31" t="s">
        <v>1498</v>
      </c>
      <c r="G470" s="46">
        <v>1038994.4</v>
      </c>
      <c r="H470" s="50">
        <v>45727</v>
      </c>
      <c r="I470" s="50">
        <v>46091</v>
      </c>
      <c r="J470" s="40" t="s">
        <v>239</v>
      </c>
      <c r="K470" s="40" t="s">
        <v>215</v>
      </c>
      <c r="L470" s="40" t="s">
        <v>4412</v>
      </c>
      <c r="M470" s="31" t="s">
        <v>4413</v>
      </c>
      <c r="N470" s="31" t="s">
        <v>2236</v>
      </c>
      <c r="O470" s="31" t="s">
        <v>1503</v>
      </c>
      <c r="P470" s="31" t="s">
        <v>2813</v>
      </c>
      <c r="Q470" s="38"/>
    </row>
    <row r="471" spans="1:17" ht="149.25" customHeight="1" x14ac:dyDescent="0.25">
      <c r="A471" s="104"/>
      <c r="B471" s="13" t="s">
        <v>2814</v>
      </c>
      <c r="C471" s="31" t="s">
        <v>2811</v>
      </c>
      <c r="D471" s="31" t="s">
        <v>1136</v>
      </c>
      <c r="E471" s="31" t="s">
        <v>2815</v>
      </c>
      <c r="F471" s="31" t="s">
        <v>2285</v>
      </c>
      <c r="G471" s="46">
        <v>1537993.2</v>
      </c>
      <c r="H471" s="50">
        <v>45727</v>
      </c>
      <c r="I471" s="50">
        <v>46091</v>
      </c>
      <c r="J471" s="40" t="s">
        <v>239</v>
      </c>
      <c r="K471" s="40" t="s">
        <v>215</v>
      </c>
      <c r="L471" s="31" t="s">
        <v>4503</v>
      </c>
      <c r="M471" s="31" t="s">
        <v>4504</v>
      </c>
      <c r="N471" s="31" t="s">
        <v>2288</v>
      </c>
      <c r="O471" s="31" t="s">
        <v>2377</v>
      </c>
      <c r="P471" s="31" t="s">
        <v>2816</v>
      </c>
      <c r="Q471" s="38"/>
    </row>
    <row r="472" spans="1:17" ht="192" customHeight="1" x14ac:dyDescent="0.25">
      <c r="A472" s="104"/>
      <c r="B472" s="13" t="s">
        <v>2817</v>
      </c>
      <c r="C472" s="31" t="s">
        <v>2818</v>
      </c>
      <c r="D472" s="31" t="s">
        <v>2819</v>
      </c>
      <c r="E472" s="31" t="s">
        <v>2820</v>
      </c>
      <c r="F472" s="31" t="s">
        <v>2821</v>
      </c>
      <c r="G472" s="46">
        <v>1634388</v>
      </c>
      <c r="H472" s="50">
        <v>45748</v>
      </c>
      <c r="I472" s="50">
        <v>46112</v>
      </c>
      <c r="J472" s="40" t="s">
        <v>239</v>
      </c>
      <c r="K472" s="40" t="s">
        <v>194</v>
      </c>
      <c r="L472" s="31" t="s">
        <v>6108</v>
      </c>
      <c r="M472" s="31" t="s">
        <v>6107</v>
      </c>
      <c r="N472" s="31" t="s">
        <v>4081</v>
      </c>
      <c r="O472" s="31" t="s">
        <v>4082</v>
      </c>
      <c r="P472" s="31" t="s">
        <v>5229</v>
      </c>
      <c r="Q472" s="38" t="s">
        <v>6096</v>
      </c>
    </row>
    <row r="473" spans="1:17" ht="130.5" customHeight="1" x14ac:dyDescent="0.25">
      <c r="A473" s="104"/>
      <c r="B473" s="13" t="s">
        <v>2822</v>
      </c>
      <c r="C473" s="31" t="s">
        <v>2818</v>
      </c>
      <c r="D473" s="31" t="s">
        <v>2819</v>
      </c>
      <c r="E473" s="31" t="s">
        <v>2823</v>
      </c>
      <c r="F473" s="31" t="s">
        <v>2821</v>
      </c>
      <c r="G473" s="46">
        <v>120000</v>
      </c>
      <c r="H473" s="50">
        <v>45383</v>
      </c>
      <c r="I473" s="50">
        <v>45747</v>
      </c>
      <c r="J473" s="71" t="s">
        <v>21</v>
      </c>
      <c r="K473" s="40" t="s">
        <v>194</v>
      </c>
      <c r="L473" s="40" t="s">
        <v>2824</v>
      </c>
      <c r="M473" s="31" t="s">
        <v>2825</v>
      </c>
      <c r="N473" s="31" t="s">
        <v>2826</v>
      </c>
      <c r="O473" s="31" t="s">
        <v>2827</v>
      </c>
      <c r="P473" s="31" t="s">
        <v>2828</v>
      </c>
      <c r="Q473" s="38"/>
    </row>
    <row r="474" spans="1:17" ht="162" customHeight="1" x14ac:dyDescent="0.25">
      <c r="A474" s="104"/>
      <c r="B474" s="13" t="s">
        <v>2829</v>
      </c>
      <c r="C474" s="31" t="s">
        <v>2818</v>
      </c>
      <c r="D474" s="31" t="s">
        <v>2819</v>
      </c>
      <c r="E474" s="31" t="s">
        <v>2820</v>
      </c>
      <c r="F474" s="31" t="s">
        <v>2821</v>
      </c>
      <c r="G474" s="46">
        <v>17388</v>
      </c>
      <c r="H474" s="50">
        <v>45748</v>
      </c>
      <c r="I474" s="50">
        <v>46112</v>
      </c>
      <c r="J474" s="40" t="s">
        <v>239</v>
      </c>
      <c r="K474" s="40" t="s">
        <v>2692</v>
      </c>
      <c r="L474" s="31" t="s">
        <v>2830</v>
      </c>
      <c r="M474" s="31" t="s">
        <v>2831</v>
      </c>
      <c r="N474" s="31" t="s">
        <v>2468</v>
      </c>
      <c r="O474" s="31" t="s">
        <v>2832</v>
      </c>
      <c r="P474" s="31" t="s">
        <v>4870</v>
      </c>
      <c r="Q474" s="31"/>
    </row>
    <row r="475" spans="1:17" ht="255" x14ac:dyDescent="0.25">
      <c r="A475" s="104"/>
      <c r="B475" s="13" t="s">
        <v>2833</v>
      </c>
      <c r="C475" s="31" t="s">
        <v>2818</v>
      </c>
      <c r="D475" s="31" t="s">
        <v>2819</v>
      </c>
      <c r="E475" s="31" t="s">
        <v>2820</v>
      </c>
      <c r="F475" s="31" t="s">
        <v>2821</v>
      </c>
      <c r="G475" s="48">
        <v>701629.56</v>
      </c>
      <c r="H475" s="50">
        <v>45383</v>
      </c>
      <c r="I475" s="50">
        <v>45747</v>
      </c>
      <c r="J475" s="71" t="s">
        <v>21</v>
      </c>
      <c r="K475" s="40" t="s">
        <v>194</v>
      </c>
      <c r="L475" s="40" t="s">
        <v>2824</v>
      </c>
      <c r="M475" s="31" t="s">
        <v>2825</v>
      </c>
      <c r="N475" s="31" t="s">
        <v>304</v>
      </c>
      <c r="O475" s="31" t="s">
        <v>1641</v>
      </c>
      <c r="P475" s="31" t="s">
        <v>2834</v>
      </c>
      <c r="Q475" s="38"/>
    </row>
    <row r="476" spans="1:17" ht="143.25" customHeight="1" x14ac:dyDescent="0.25">
      <c r="A476" s="104"/>
      <c r="B476" s="13" t="s">
        <v>2835</v>
      </c>
      <c r="C476" s="31" t="s">
        <v>2836</v>
      </c>
      <c r="D476" s="31" t="s">
        <v>2837</v>
      </c>
      <c r="E476" s="31" t="s">
        <v>2838</v>
      </c>
      <c r="F476" s="31" t="s">
        <v>591</v>
      </c>
      <c r="G476" s="46">
        <v>109503.8</v>
      </c>
      <c r="H476" s="50">
        <v>45363</v>
      </c>
      <c r="I476" s="50">
        <v>46092</v>
      </c>
      <c r="J476" s="74" t="s">
        <v>239</v>
      </c>
      <c r="K476" s="40" t="s">
        <v>54</v>
      </c>
      <c r="L476" s="40" t="s">
        <v>2839</v>
      </c>
      <c r="M476" s="31" t="s">
        <v>2840</v>
      </c>
      <c r="N476" s="31" t="s">
        <v>2841</v>
      </c>
      <c r="O476" s="31" t="s">
        <v>6057</v>
      </c>
      <c r="P476" s="31" t="s">
        <v>6058</v>
      </c>
      <c r="Q476" s="31"/>
    </row>
    <row r="477" spans="1:17" ht="140.25" customHeight="1" x14ac:dyDescent="0.25">
      <c r="A477" s="104"/>
      <c r="B477" s="13" t="s">
        <v>2842</v>
      </c>
      <c r="C477" s="31" t="s">
        <v>2843</v>
      </c>
      <c r="D477" s="31" t="s">
        <v>2844</v>
      </c>
      <c r="E477" s="31" t="s">
        <v>2845</v>
      </c>
      <c r="F477" s="31" t="s">
        <v>960</v>
      </c>
      <c r="G477" s="46">
        <v>3112000</v>
      </c>
      <c r="H477" s="50">
        <v>45370</v>
      </c>
      <c r="I477" s="50">
        <v>45734</v>
      </c>
      <c r="J477" s="71" t="s">
        <v>21</v>
      </c>
      <c r="K477" s="40"/>
      <c r="L477" s="40" t="s">
        <v>2846</v>
      </c>
      <c r="M477" s="31" t="s">
        <v>2847</v>
      </c>
      <c r="N477" s="31" t="s">
        <v>1603</v>
      </c>
      <c r="O477" s="31" t="s">
        <v>2848</v>
      </c>
      <c r="P477" s="31" t="s">
        <v>2849</v>
      </c>
      <c r="Q477" s="38"/>
    </row>
    <row r="478" spans="1:17" s="15" customFormat="1" ht="150.75" customHeight="1" x14ac:dyDescent="0.25">
      <c r="A478" s="106"/>
      <c r="B478" s="30" t="s">
        <v>2850</v>
      </c>
      <c r="C478" s="54" t="s">
        <v>2851</v>
      </c>
      <c r="D478" s="54" t="s">
        <v>2852</v>
      </c>
      <c r="E478" s="54" t="s">
        <v>2853</v>
      </c>
      <c r="F478" s="54" t="s">
        <v>2178</v>
      </c>
      <c r="G478" s="55">
        <v>751123.8</v>
      </c>
      <c r="H478" s="56">
        <v>45742</v>
      </c>
      <c r="I478" s="56">
        <v>46106</v>
      </c>
      <c r="J478" s="45" t="s">
        <v>239</v>
      </c>
      <c r="K478" s="45" t="s">
        <v>215</v>
      </c>
      <c r="L478" s="45" t="s">
        <v>2854</v>
      </c>
      <c r="M478" s="54" t="s">
        <v>2855</v>
      </c>
      <c r="N478" s="54" t="s">
        <v>4083</v>
      </c>
      <c r="O478" s="54" t="s">
        <v>4084</v>
      </c>
      <c r="P478" s="54" t="s">
        <v>4085</v>
      </c>
      <c r="Q478" s="54"/>
    </row>
    <row r="479" spans="1:17" ht="297" customHeight="1" x14ac:dyDescent="0.25">
      <c r="A479" s="104"/>
      <c r="B479" s="3" t="s">
        <v>2856</v>
      </c>
      <c r="C479" s="31" t="s">
        <v>2857</v>
      </c>
      <c r="D479" s="31" t="s">
        <v>2276</v>
      </c>
      <c r="E479" s="31" t="s">
        <v>2858</v>
      </c>
      <c r="F479" s="31" t="s">
        <v>2523</v>
      </c>
      <c r="G479" s="46">
        <v>4003140</v>
      </c>
      <c r="H479" s="50">
        <v>45373</v>
      </c>
      <c r="I479" s="50">
        <v>45737</v>
      </c>
      <c r="J479" s="71" t="s">
        <v>21</v>
      </c>
      <c r="K479" s="40" t="s">
        <v>215</v>
      </c>
      <c r="L479" s="31" t="s">
        <v>5366</v>
      </c>
      <c r="M479" s="31" t="s">
        <v>5367</v>
      </c>
      <c r="N479" s="31" t="s">
        <v>4216</v>
      </c>
      <c r="O479" s="31" t="s">
        <v>4086</v>
      </c>
      <c r="P479" s="31" t="s">
        <v>4087</v>
      </c>
      <c r="Q479" s="38"/>
    </row>
    <row r="480" spans="1:17" ht="149.25" customHeight="1" x14ac:dyDescent="0.25">
      <c r="A480" s="104"/>
      <c r="B480" s="3" t="s">
        <v>2859</v>
      </c>
      <c r="C480" s="31" t="s">
        <v>2860</v>
      </c>
      <c r="D480" s="31" t="s">
        <v>2861</v>
      </c>
      <c r="E480" s="31" t="s">
        <v>2862</v>
      </c>
      <c r="F480" s="31" t="s">
        <v>2400</v>
      </c>
      <c r="G480" s="46">
        <v>4505490.2</v>
      </c>
      <c r="H480" s="50">
        <v>45762</v>
      </c>
      <c r="I480" s="50">
        <v>46127</v>
      </c>
      <c r="J480" s="40" t="s">
        <v>239</v>
      </c>
      <c r="K480" s="40" t="s">
        <v>215</v>
      </c>
      <c r="L480" s="31" t="s">
        <v>4757</v>
      </c>
      <c r="M480" s="31" t="s">
        <v>4756</v>
      </c>
      <c r="N480" s="31" t="s">
        <v>2863</v>
      </c>
      <c r="O480" s="31" t="s">
        <v>2864</v>
      </c>
      <c r="P480" s="31" t="s">
        <v>2865</v>
      </c>
      <c r="Q480" s="38"/>
    </row>
    <row r="481" spans="1:17" s="12" customFormat="1" ht="149.25" customHeight="1" x14ac:dyDescent="0.25">
      <c r="A481" s="103"/>
      <c r="B481" s="3" t="s">
        <v>2866</v>
      </c>
      <c r="C481" s="31" t="s">
        <v>2860</v>
      </c>
      <c r="D481" s="31" t="s">
        <v>2861</v>
      </c>
      <c r="E481" s="31" t="s">
        <v>2867</v>
      </c>
      <c r="F481" s="31" t="s">
        <v>2735</v>
      </c>
      <c r="G481" s="46">
        <v>6091989.3700000001</v>
      </c>
      <c r="H481" s="50">
        <v>45397</v>
      </c>
      <c r="I481" s="50">
        <v>45838</v>
      </c>
      <c r="J481" s="71" t="s">
        <v>21</v>
      </c>
      <c r="K481" s="40" t="s">
        <v>215</v>
      </c>
      <c r="L481" s="31" t="s">
        <v>5232</v>
      </c>
      <c r="M481" s="31" t="s">
        <v>5231</v>
      </c>
      <c r="N481" s="31" t="s">
        <v>5210</v>
      </c>
      <c r="O481" s="31" t="s">
        <v>5211</v>
      </c>
      <c r="P481" s="31" t="s">
        <v>5212</v>
      </c>
      <c r="Q481" s="31"/>
    </row>
    <row r="482" spans="1:17" s="16" customFormat="1" ht="149.25" customHeight="1" x14ac:dyDescent="0.25">
      <c r="A482" s="103" t="s">
        <v>2868</v>
      </c>
      <c r="B482" s="13" t="s">
        <v>2869</v>
      </c>
      <c r="C482" s="31" t="s">
        <v>2860</v>
      </c>
      <c r="D482" s="40" t="s">
        <v>2861</v>
      </c>
      <c r="E482" s="31" t="s">
        <v>2870</v>
      </c>
      <c r="F482" s="31" t="s">
        <v>2871</v>
      </c>
      <c r="G482" s="57">
        <v>4495975</v>
      </c>
      <c r="H482" s="50">
        <v>45762</v>
      </c>
      <c r="I482" s="50">
        <v>46126</v>
      </c>
      <c r="J482" s="40" t="s">
        <v>239</v>
      </c>
      <c r="K482" s="40" t="s">
        <v>215</v>
      </c>
      <c r="L482" s="40" t="s">
        <v>2872</v>
      </c>
      <c r="M482" s="31" t="s">
        <v>2873</v>
      </c>
      <c r="N482" s="31" t="s">
        <v>3993</v>
      </c>
      <c r="O482" s="31" t="s">
        <v>4089</v>
      </c>
      <c r="P482" s="31" t="s">
        <v>4090</v>
      </c>
      <c r="Q482" s="31"/>
    </row>
    <row r="483" spans="1:17" s="17" customFormat="1" ht="149.25" customHeight="1" x14ac:dyDescent="0.25">
      <c r="A483" s="107"/>
      <c r="B483" s="30" t="s">
        <v>2874</v>
      </c>
      <c r="C483" s="54" t="s">
        <v>2860</v>
      </c>
      <c r="D483" s="45" t="s">
        <v>2861</v>
      </c>
      <c r="E483" s="54" t="s">
        <v>2875</v>
      </c>
      <c r="F483" s="54" t="s">
        <v>896</v>
      </c>
      <c r="G483" s="55">
        <v>5799984.75</v>
      </c>
      <c r="H483" s="56">
        <v>45762</v>
      </c>
      <c r="I483" s="45" t="s">
        <v>4920</v>
      </c>
      <c r="J483" s="45" t="s">
        <v>239</v>
      </c>
      <c r="K483" s="45" t="s">
        <v>215</v>
      </c>
      <c r="L483" s="45" t="s">
        <v>2876</v>
      </c>
      <c r="M483" s="54" t="s">
        <v>2877</v>
      </c>
      <c r="N483" s="54" t="s">
        <v>4091</v>
      </c>
      <c r="O483" s="54" t="s">
        <v>4092</v>
      </c>
      <c r="P483" s="54" t="s">
        <v>4093</v>
      </c>
      <c r="Q483" s="54"/>
    </row>
    <row r="484" spans="1:17" s="18" customFormat="1" ht="149.25" customHeight="1" x14ac:dyDescent="0.25">
      <c r="A484" s="106"/>
      <c r="B484" s="30" t="s">
        <v>2878</v>
      </c>
      <c r="C484" s="54" t="s">
        <v>2879</v>
      </c>
      <c r="D484" s="54" t="s">
        <v>2880</v>
      </c>
      <c r="E484" s="54" t="s">
        <v>2881</v>
      </c>
      <c r="F484" s="54" t="s">
        <v>960</v>
      </c>
      <c r="G484" s="55">
        <v>314640</v>
      </c>
      <c r="H484" s="56">
        <v>45384</v>
      </c>
      <c r="I484" s="56">
        <v>45748</v>
      </c>
      <c r="J484" s="76" t="s">
        <v>21</v>
      </c>
      <c r="K484" s="45" t="s">
        <v>194</v>
      </c>
      <c r="L484" s="45" t="s">
        <v>2882</v>
      </c>
      <c r="M484" s="54" t="s">
        <v>2883</v>
      </c>
      <c r="N484" s="54" t="s">
        <v>4094</v>
      </c>
      <c r="O484" s="54" t="s">
        <v>4095</v>
      </c>
      <c r="P484" s="54" t="s">
        <v>4096</v>
      </c>
      <c r="Q484" s="54"/>
    </row>
    <row r="485" spans="1:17" s="19" customFormat="1" ht="111.75" customHeight="1" x14ac:dyDescent="0.25">
      <c r="A485" s="108"/>
      <c r="B485" s="13" t="s">
        <v>2884</v>
      </c>
      <c r="C485" s="31" t="s">
        <v>2885</v>
      </c>
      <c r="D485" s="31" t="s">
        <v>2886</v>
      </c>
      <c r="E485" s="31" t="s">
        <v>2887</v>
      </c>
      <c r="F485" s="31" t="s">
        <v>2888</v>
      </c>
      <c r="G485" s="46">
        <v>416997.9</v>
      </c>
      <c r="H485" s="50">
        <v>45773</v>
      </c>
      <c r="I485" s="50">
        <v>46137</v>
      </c>
      <c r="J485" s="40" t="s">
        <v>239</v>
      </c>
      <c r="K485" s="40" t="s">
        <v>215</v>
      </c>
      <c r="L485" s="31" t="s">
        <v>4607</v>
      </c>
      <c r="M485" s="31" t="s">
        <v>4606</v>
      </c>
      <c r="N485" s="31" t="s">
        <v>4097</v>
      </c>
      <c r="O485" s="31" t="s">
        <v>4098</v>
      </c>
      <c r="P485" s="31" t="s">
        <v>4608</v>
      </c>
      <c r="Q485" s="40"/>
    </row>
    <row r="486" spans="1:17" s="20" customFormat="1" ht="98.25" customHeight="1" x14ac:dyDescent="0.25">
      <c r="A486" s="109"/>
      <c r="B486" s="90" t="s">
        <v>2889</v>
      </c>
      <c r="C486" s="54" t="s">
        <v>2885</v>
      </c>
      <c r="D486" s="58" t="s">
        <v>2890</v>
      </c>
      <c r="E486" s="58" t="s">
        <v>2887</v>
      </c>
      <c r="F486" s="59" t="s">
        <v>2891</v>
      </c>
      <c r="G486" s="60">
        <v>416997.9</v>
      </c>
      <c r="H486" s="61">
        <v>45773</v>
      </c>
      <c r="I486" s="61">
        <v>46137</v>
      </c>
      <c r="J486" s="45" t="s">
        <v>239</v>
      </c>
      <c r="K486" s="45" t="s">
        <v>215</v>
      </c>
      <c r="L486" s="58" t="s">
        <v>2892</v>
      </c>
      <c r="M486" s="54" t="s">
        <v>2893</v>
      </c>
      <c r="N486" s="54" t="s">
        <v>4099</v>
      </c>
      <c r="O486" s="54" t="s">
        <v>4100</v>
      </c>
      <c r="P486" s="54" t="s">
        <v>4101</v>
      </c>
      <c r="Q486" s="59"/>
    </row>
    <row r="487" spans="1:17" s="21" customFormat="1" ht="124.5" customHeight="1" x14ac:dyDescent="0.25">
      <c r="A487" s="110"/>
      <c r="B487" s="91" t="s">
        <v>2894</v>
      </c>
      <c r="C487" s="54" t="s">
        <v>2227</v>
      </c>
      <c r="D487" s="54" t="s">
        <v>179</v>
      </c>
      <c r="E487" s="54" t="s">
        <v>2895</v>
      </c>
      <c r="F487" s="54" t="s">
        <v>1623</v>
      </c>
      <c r="G487" s="54"/>
      <c r="H487" s="62">
        <v>45386</v>
      </c>
      <c r="I487" s="62">
        <v>46115</v>
      </c>
      <c r="J487" s="77" t="s">
        <v>21</v>
      </c>
      <c r="K487" s="54" t="s">
        <v>1287</v>
      </c>
      <c r="L487" s="54" t="s">
        <v>2896</v>
      </c>
      <c r="M487" s="54" t="s">
        <v>2897</v>
      </c>
      <c r="N487" s="54" t="s">
        <v>4102</v>
      </c>
      <c r="O487" s="54" t="s">
        <v>4103</v>
      </c>
      <c r="P487" s="54" t="s">
        <v>4104</v>
      </c>
      <c r="Q487" s="54"/>
    </row>
    <row r="488" spans="1:17" s="21" customFormat="1" ht="124.5" customHeight="1" x14ac:dyDescent="0.25">
      <c r="A488" s="110"/>
      <c r="B488" s="91" t="s">
        <v>2898</v>
      </c>
      <c r="C488" s="54" t="s">
        <v>2899</v>
      </c>
      <c r="D488" s="54" t="s">
        <v>2900</v>
      </c>
      <c r="E488" s="54" t="s">
        <v>2901</v>
      </c>
      <c r="F488" s="54" t="s">
        <v>591</v>
      </c>
      <c r="G488" s="63">
        <v>49258.5</v>
      </c>
      <c r="H488" s="62">
        <v>45392</v>
      </c>
      <c r="I488" s="62">
        <v>45757</v>
      </c>
      <c r="J488" s="77" t="s">
        <v>21</v>
      </c>
      <c r="K488" s="54" t="s">
        <v>54</v>
      </c>
      <c r="L488" s="54" t="str">
        <f>L492</f>
        <v>0236/2024/GBSES</v>
      </c>
      <c r="M488" s="54" t="s">
        <v>2902</v>
      </c>
      <c r="N488" s="54" t="str">
        <f>N492</f>
        <v>Dionízia Aparecida Ferreira de Almeida - Matrícula: 95349</v>
      </c>
      <c r="O488" s="54" t="str">
        <f>O492</f>
        <v>Jadir Nunes Sifuentes - Matrícula: 49803</v>
      </c>
      <c r="P488" s="54" t="str">
        <f>P492</f>
        <v>Maurício Gomes dos Santos - 93470</v>
      </c>
      <c r="Q488" s="54"/>
    </row>
    <row r="489" spans="1:17" ht="126.75" customHeight="1" x14ac:dyDescent="0.25">
      <c r="A489" s="104"/>
      <c r="B489" s="3" t="s">
        <v>2903</v>
      </c>
      <c r="C489" s="31" t="s">
        <v>2899</v>
      </c>
      <c r="D489" s="31" t="s">
        <v>2904</v>
      </c>
      <c r="E489" s="31" t="s">
        <v>2901</v>
      </c>
      <c r="F489" s="31" t="s">
        <v>591</v>
      </c>
      <c r="G489" s="46">
        <v>253193.91</v>
      </c>
      <c r="H489" s="47">
        <v>45387</v>
      </c>
      <c r="I489" s="40" t="s">
        <v>2905</v>
      </c>
      <c r="J489" s="77" t="s">
        <v>21</v>
      </c>
      <c r="K489" s="40" t="s">
        <v>54</v>
      </c>
      <c r="L489" s="40" t="s">
        <v>2906</v>
      </c>
      <c r="M489" s="31" t="s">
        <v>2808</v>
      </c>
      <c r="N489" s="31" t="s">
        <v>2907</v>
      </c>
      <c r="O489" s="31" t="s">
        <v>2908</v>
      </c>
      <c r="P489" s="31" t="s">
        <v>2909</v>
      </c>
      <c r="Q489" s="38"/>
    </row>
    <row r="490" spans="1:17" ht="123" customHeight="1" x14ac:dyDescent="0.25">
      <c r="A490" s="104"/>
      <c r="B490" s="3" t="s">
        <v>2910</v>
      </c>
      <c r="C490" s="31" t="s">
        <v>2899</v>
      </c>
      <c r="D490" s="31" t="s">
        <v>2911</v>
      </c>
      <c r="E490" s="31" t="s">
        <v>2901</v>
      </c>
      <c r="F490" s="31" t="s">
        <v>591</v>
      </c>
      <c r="G490" s="46">
        <v>83406.63</v>
      </c>
      <c r="H490" s="50">
        <v>45387</v>
      </c>
      <c r="I490" s="50">
        <v>45751</v>
      </c>
      <c r="J490" s="77" t="s">
        <v>21</v>
      </c>
      <c r="K490" s="40" t="s">
        <v>54</v>
      </c>
      <c r="L490" s="40" t="s">
        <v>2906</v>
      </c>
      <c r="M490" s="31" t="s">
        <v>2808</v>
      </c>
      <c r="N490" s="31" t="s">
        <v>2907</v>
      </c>
      <c r="O490" s="31" t="s">
        <v>2908</v>
      </c>
      <c r="P490" s="31" t="s">
        <v>2909</v>
      </c>
      <c r="Q490" s="38"/>
    </row>
    <row r="491" spans="1:17" ht="115.5" customHeight="1" x14ac:dyDescent="0.25">
      <c r="A491" s="104"/>
      <c r="B491" s="3" t="s">
        <v>2912</v>
      </c>
      <c r="C491" s="31" t="s">
        <v>2899</v>
      </c>
      <c r="D491" s="51" t="s">
        <v>2913</v>
      </c>
      <c r="E491" s="31" t="s">
        <v>2901</v>
      </c>
      <c r="F491" s="31" t="s">
        <v>591</v>
      </c>
      <c r="G491" s="46">
        <v>535911.34</v>
      </c>
      <c r="H491" s="50">
        <v>45387</v>
      </c>
      <c r="I491" s="50">
        <v>45751</v>
      </c>
      <c r="J491" s="77" t="s">
        <v>21</v>
      </c>
      <c r="K491" s="40" t="s">
        <v>54</v>
      </c>
      <c r="L491" s="40" t="s">
        <v>2906</v>
      </c>
      <c r="M491" s="31" t="s">
        <v>2808</v>
      </c>
      <c r="N491" s="31" t="s">
        <v>2907</v>
      </c>
      <c r="O491" s="31" t="s">
        <v>2908</v>
      </c>
      <c r="P491" s="31" t="s">
        <v>2909</v>
      </c>
      <c r="Q491" s="38"/>
    </row>
    <row r="492" spans="1:17" ht="87.75" customHeight="1" x14ac:dyDescent="0.25">
      <c r="A492" s="104"/>
      <c r="B492" s="3" t="s">
        <v>2914</v>
      </c>
      <c r="C492" s="31" t="s">
        <v>2899</v>
      </c>
      <c r="D492" s="31" t="s">
        <v>2915</v>
      </c>
      <c r="E492" s="31" t="s">
        <v>2916</v>
      </c>
      <c r="F492" s="31" t="s">
        <v>591</v>
      </c>
      <c r="G492" s="57">
        <v>2604.7399999999998</v>
      </c>
      <c r="H492" s="50">
        <v>45387</v>
      </c>
      <c r="I492" s="50">
        <v>45751</v>
      </c>
      <c r="J492" s="77" t="s">
        <v>21</v>
      </c>
      <c r="K492" s="40" t="s">
        <v>54</v>
      </c>
      <c r="L492" s="40" t="s">
        <v>2917</v>
      </c>
      <c r="M492" s="31" t="s">
        <v>2918</v>
      </c>
      <c r="N492" s="31" t="s">
        <v>2907</v>
      </c>
      <c r="O492" s="31" t="s">
        <v>2908</v>
      </c>
      <c r="P492" s="31" t="s">
        <v>2909</v>
      </c>
      <c r="Q492" s="38"/>
    </row>
    <row r="493" spans="1:17" ht="130.5" customHeight="1" x14ac:dyDescent="0.25">
      <c r="A493" s="104"/>
      <c r="B493" s="3" t="s">
        <v>2919</v>
      </c>
      <c r="C493" s="31" t="s">
        <v>2899</v>
      </c>
      <c r="D493" s="31" t="s">
        <v>2500</v>
      </c>
      <c r="E493" s="31" t="s">
        <v>2901</v>
      </c>
      <c r="F493" s="31" t="s">
        <v>591</v>
      </c>
      <c r="G493" s="46">
        <v>1663.8</v>
      </c>
      <c r="H493" s="50">
        <v>45751</v>
      </c>
      <c r="I493" s="50">
        <v>45751</v>
      </c>
      <c r="J493" s="77" t="s">
        <v>21</v>
      </c>
      <c r="K493" s="40" t="s">
        <v>591</v>
      </c>
      <c r="L493" s="40" t="s">
        <v>2906</v>
      </c>
      <c r="M493" s="31" t="s">
        <v>2808</v>
      </c>
      <c r="N493" s="31" t="s">
        <v>2907</v>
      </c>
      <c r="O493" s="31" t="s">
        <v>2908</v>
      </c>
      <c r="P493" s="31" t="s">
        <v>2909</v>
      </c>
      <c r="Q493" s="38"/>
    </row>
    <row r="494" spans="1:17" s="12" customFormat="1" ht="123" customHeight="1" x14ac:dyDescent="0.25">
      <c r="A494" s="103"/>
      <c r="B494" s="3" t="s">
        <v>2920</v>
      </c>
      <c r="C494" s="31" t="s">
        <v>2921</v>
      </c>
      <c r="D494" s="31" t="s">
        <v>2276</v>
      </c>
      <c r="E494" s="31" t="s">
        <v>2922</v>
      </c>
      <c r="F494" s="31" t="s">
        <v>2169</v>
      </c>
      <c r="G494" s="46">
        <v>1229546</v>
      </c>
      <c r="H494" s="50">
        <v>45392</v>
      </c>
      <c r="I494" s="50">
        <v>45756</v>
      </c>
      <c r="J494" s="77" t="s">
        <v>21</v>
      </c>
      <c r="K494" s="40" t="s">
        <v>591</v>
      </c>
      <c r="L494" s="31" t="s">
        <v>2923</v>
      </c>
      <c r="M494" s="31" t="s">
        <v>2924</v>
      </c>
      <c r="N494" s="31" t="s">
        <v>4105</v>
      </c>
      <c r="O494" s="31" t="s">
        <v>4106</v>
      </c>
      <c r="P494" s="31" t="s">
        <v>4107</v>
      </c>
      <c r="Q494" s="31"/>
    </row>
    <row r="495" spans="1:17" ht="135" customHeight="1" x14ac:dyDescent="0.25">
      <c r="A495" s="104"/>
      <c r="B495" s="3" t="s">
        <v>2925</v>
      </c>
      <c r="C495" s="31" t="s">
        <v>2921</v>
      </c>
      <c r="D495" s="31" t="s">
        <v>2926</v>
      </c>
      <c r="E495" s="31" t="s">
        <v>2927</v>
      </c>
      <c r="F495" s="31" t="s">
        <v>2169</v>
      </c>
      <c r="G495" s="46">
        <v>324999.99</v>
      </c>
      <c r="H495" s="50">
        <v>45392</v>
      </c>
      <c r="I495" s="50">
        <v>45756</v>
      </c>
      <c r="J495" s="77" t="s">
        <v>21</v>
      </c>
      <c r="K495" s="40" t="s">
        <v>591</v>
      </c>
      <c r="L495" s="40" t="s">
        <v>2928</v>
      </c>
      <c r="M495" s="31" t="s">
        <v>2924</v>
      </c>
      <c r="N495" s="31" t="s">
        <v>4032</v>
      </c>
      <c r="O495" s="31" t="s">
        <v>4108</v>
      </c>
      <c r="P495" s="31" t="s">
        <v>4034</v>
      </c>
      <c r="Q495" s="38"/>
    </row>
    <row r="496" spans="1:17" ht="115.5" customHeight="1" x14ac:dyDescent="0.25">
      <c r="A496" s="104"/>
      <c r="B496" s="3" t="s">
        <v>2929</v>
      </c>
      <c r="C496" s="31" t="s">
        <v>2930</v>
      </c>
      <c r="D496" s="31" t="s">
        <v>2931</v>
      </c>
      <c r="E496" s="31" t="s">
        <v>2932</v>
      </c>
      <c r="F496" s="31" t="s">
        <v>2933</v>
      </c>
      <c r="G496" s="46">
        <v>1627994.9</v>
      </c>
      <c r="H496" s="50">
        <v>45764</v>
      </c>
      <c r="I496" s="50">
        <v>46128</v>
      </c>
      <c r="J496" s="40" t="s">
        <v>239</v>
      </c>
      <c r="K496" s="40" t="s">
        <v>215</v>
      </c>
      <c r="L496" s="31" t="s">
        <v>5069</v>
      </c>
      <c r="M496" s="31" t="s">
        <v>5068</v>
      </c>
      <c r="N496" s="31" t="s">
        <v>2934</v>
      </c>
      <c r="O496" s="31" t="s">
        <v>4520</v>
      </c>
      <c r="P496" s="31" t="s">
        <v>5037</v>
      </c>
      <c r="Q496" s="38"/>
    </row>
    <row r="497" spans="1:17" ht="126.75" customHeight="1" x14ac:dyDescent="0.25">
      <c r="A497" s="104"/>
      <c r="B497" s="3" t="s">
        <v>2935</v>
      </c>
      <c r="C497" s="31" t="s">
        <v>2936</v>
      </c>
      <c r="D497" s="31" t="s">
        <v>2233</v>
      </c>
      <c r="E497" s="31" t="s">
        <v>2937</v>
      </c>
      <c r="F497" s="31" t="s">
        <v>2744</v>
      </c>
      <c r="G497" s="46">
        <v>1638288.46</v>
      </c>
      <c r="H497" s="50">
        <v>45758</v>
      </c>
      <c r="I497" s="50">
        <v>46122</v>
      </c>
      <c r="J497" s="40" t="s">
        <v>239</v>
      </c>
      <c r="K497" s="40" t="s">
        <v>215</v>
      </c>
      <c r="L497" s="31" t="s">
        <v>4759</v>
      </c>
      <c r="M497" s="31" t="s">
        <v>4758</v>
      </c>
      <c r="N497" s="31" t="s">
        <v>2236</v>
      </c>
      <c r="O497" s="31" t="s">
        <v>1503</v>
      </c>
      <c r="P497" s="31" t="s">
        <v>2938</v>
      </c>
      <c r="Q497" s="38"/>
    </row>
    <row r="498" spans="1:17" ht="139.5" customHeight="1" x14ac:dyDescent="0.25">
      <c r="A498" s="104"/>
      <c r="B498" s="3" t="s">
        <v>2939</v>
      </c>
      <c r="C498" s="31" t="s">
        <v>2936</v>
      </c>
      <c r="D498" s="31" t="s">
        <v>2233</v>
      </c>
      <c r="E498" s="31" t="s">
        <v>2940</v>
      </c>
      <c r="F498" s="31" t="s">
        <v>2754</v>
      </c>
      <c r="G498" s="46">
        <v>1339996.3</v>
      </c>
      <c r="H498" s="50">
        <v>45758</v>
      </c>
      <c r="I498" s="50">
        <v>46122</v>
      </c>
      <c r="J498" s="40" t="s">
        <v>239</v>
      </c>
      <c r="K498" s="40" t="s">
        <v>215</v>
      </c>
      <c r="L498" s="31" t="s">
        <v>4761</v>
      </c>
      <c r="M498" s="31" t="s">
        <v>4760</v>
      </c>
      <c r="N498" s="31" t="s">
        <v>4212</v>
      </c>
      <c r="O498" s="31" t="s">
        <v>4213</v>
      </c>
      <c r="P498" s="31" t="s">
        <v>4109</v>
      </c>
      <c r="Q498" s="38"/>
    </row>
    <row r="499" spans="1:17" ht="110.25" customHeight="1" x14ac:dyDescent="0.25">
      <c r="A499" s="104"/>
      <c r="B499" s="3" t="s">
        <v>2943</v>
      </c>
      <c r="C499" s="31" t="s">
        <v>2936</v>
      </c>
      <c r="D499" s="31" t="s">
        <v>2944</v>
      </c>
      <c r="E499" s="31" t="s">
        <v>2945</v>
      </c>
      <c r="F499" s="31" t="s">
        <v>896</v>
      </c>
      <c r="G499" s="46">
        <v>1244994.3</v>
      </c>
      <c r="H499" s="50">
        <v>45950</v>
      </c>
      <c r="I499" s="50">
        <v>46130</v>
      </c>
      <c r="J499" s="40" t="s">
        <v>239</v>
      </c>
      <c r="K499" s="40" t="s">
        <v>215</v>
      </c>
      <c r="L499" s="31" t="s">
        <v>6001</v>
      </c>
      <c r="M499" s="31" t="s">
        <v>6000</v>
      </c>
      <c r="N499" s="31" t="s">
        <v>4110</v>
      </c>
      <c r="O499" s="31" t="s">
        <v>4111</v>
      </c>
      <c r="P499" s="31" t="s">
        <v>5755</v>
      </c>
      <c r="Q499" s="37"/>
    </row>
    <row r="500" spans="1:17" ht="180.75" customHeight="1" x14ac:dyDescent="0.25">
      <c r="A500" s="104"/>
      <c r="B500" s="3" t="s">
        <v>2946</v>
      </c>
      <c r="C500" s="31" t="s">
        <v>2947</v>
      </c>
      <c r="D500" s="31" t="s">
        <v>2948</v>
      </c>
      <c r="E500" s="31" t="s">
        <v>2949</v>
      </c>
      <c r="F500" s="31" t="s">
        <v>645</v>
      </c>
      <c r="G500" s="46">
        <v>126000</v>
      </c>
      <c r="H500" s="50">
        <v>45764</v>
      </c>
      <c r="I500" s="50">
        <v>46128</v>
      </c>
      <c r="J500" s="40" t="s">
        <v>239</v>
      </c>
      <c r="K500" s="40" t="s">
        <v>45</v>
      </c>
      <c r="L500" s="40" t="s">
        <v>2950</v>
      </c>
      <c r="M500" s="31" t="s">
        <v>2951</v>
      </c>
      <c r="N500" s="31" t="s">
        <v>647</v>
      </c>
      <c r="O500" s="31" t="s">
        <v>2952</v>
      </c>
      <c r="P500" s="31" t="s">
        <v>1426</v>
      </c>
      <c r="Q500" s="38"/>
    </row>
    <row r="501" spans="1:17" ht="246" customHeight="1" x14ac:dyDescent="0.25">
      <c r="A501" s="104"/>
      <c r="B501" s="3" t="s">
        <v>2953</v>
      </c>
      <c r="C501" s="31" t="s">
        <v>2818</v>
      </c>
      <c r="D501" s="31" t="s">
        <v>2819</v>
      </c>
      <c r="E501" s="31" t="s">
        <v>2954</v>
      </c>
      <c r="F501" s="31" t="s">
        <v>2955</v>
      </c>
      <c r="G501" s="46">
        <v>120000</v>
      </c>
      <c r="H501" s="50">
        <v>45394</v>
      </c>
      <c r="I501" s="50">
        <v>45758</v>
      </c>
      <c r="J501" s="71" t="s">
        <v>21</v>
      </c>
      <c r="K501" s="40" t="s">
        <v>45</v>
      </c>
      <c r="L501" s="40" t="s">
        <v>2956</v>
      </c>
      <c r="M501" s="31" t="s">
        <v>2957</v>
      </c>
      <c r="N501" s="31" t="s">
        <v>4214</v>
      </c>
      <c r="O501" s="31" t="s">
        <v>4112</v>
      </c>
      <c r="P501" s="31" t="s">
        <v>4215</v>
      </c>
      <c r="Q501" s="38"/>
    </row>
    <row r="502" spans="1:17" ht="132" customHeight="1" x14ac:dyDescent="0.25">
      <c r="A502" s="104"/>
      <c r="B502" s="3" t="s">
        <v>2958</v>
      </c>
      <c r="C502" s="31" t="s">
        <v>2959</v>
      </c>
      <c r="D502" s="31" t="s">
        <v>2276</v>
      </c>
      <c r="E502" s="31" t="s">
        <v>2960</v>
      </c>
      <c r="F502" s="31" t="s">
        <v>2961</v>
      </c>
      <c r="G502" s="46">
        <v>2669736</v>
      </c>
      <c r="H502" s="50">
        <v>45393</v>
      </c>
      <c r="I502" s="50">
        <v>45758</v>
      </c>
      <c r="J502" s="71" t="s">
        <v>21</v>
      </c>
      <c r="K502" s="40" t="s">
        <v>215</v>
      </c>
      <c r="L502" s="31" t="s">
        <v>2962</v>
      </c>
      <c r="M502" s="31" t="s">
        <v>2963</v>
      </c>
      <c r="N502" s="31" t="s">
        <v>4032</v>
      </c>
      <c r="O502" s="31" t="s">
        <v>4108</v>
      </c>
      <c r="P502" s="31" t="s">
        <v>4034</v>
      </c>
      <c r="Q502" s="38"/>
    </row>
    <row r="503" spans="1:17" ht="143.25" customHeight="1" x14ac:dyDescent="0.25">
      <c r="A503" s="104"/>
      <c r="B503" s="3" t="s">
        <v>2964</v>
      </c>
      <c r="C503" s="31" t="s">
        <v>2959</v>
      </c>
      <c r="D503" s="31" t="s">
        <v>2965</v>
      </c>
      <c r="E503" s="31" t="s">
        <v>2966</v>
      </c>
      <c r="F503" s="31" t="s">
        <v>2967</v>
      </c>
      <c r="G503" s="46">
        <v>400500</v>
      </c>
      <c r="H503" s="50">
        <v>45393</v>
      </c>
      <c r="I503" s="50">
        <v>45758</v>
      </c>
      <c r="J503" s="71" t="s">
        <v>21</v>
      </c>
      <c r="K503" s="40" t="s">
        <v>215</v>
      </c>
      <c r="L503" s="31" t="s">
        <v>4739</v>
      </c>
      <c r="M503" s="31" t="s">
        <v>4738</v>
      </c>
      <c r="N503" s="31" t="s">
        <v>4032</v>
      </c>
      <c r="O503" s="31" t="s">
        <v>4740</v>
      </c>
      <c r="P503" s="31" t="s">
        <v>4034</v>
      </c>
      <c r="Q503" s="38"/>
    </row>
    <row r="504" spans="1:17" ht="162" customHeight="1" x14ac:dyDescent="0.25">
      <c r="A504" s="104"/>
      <c r="B504" s="3" t="s">
        <v>2968</v>
      </c>
      <c r="C504" s="31" t="s">
        <v>2959</v>
      </c>
      <c r="D504" s="31" t="s">
        <v>2969</v>
      </c>
      <c r="E504" s="31" t="s">
        <v>2966</v>
      </c>
      <c r="F504" s="31" t="s">
        <v>2961</v>
      </c>
      <c r="G504" s="46">
        <v>773347.95</v>
      </c>
      <c r="H504" s="50">
        <v>45393</v>
      </c>
      <c r="I504" s="50">
        <v>45758</v>
      </c>
      <c r="J504" s="71" t="s">
        <v>21</v>
      </c>
      <c r="K504" s="40" t="s">
        <v>215</v>
      </c>
      <c r="L504" s="40" t="s">
        <v>2928</v>
      </c>
      <c r="M504" s="31" t="s">
        <v>2970</v>
      </c>
      <c r="N504" s="31" t="s">
        <v>4032</v>
      </c>
      <c r="O504" s="31" t="s">
        <v>4034</v>
      </c>
      <c r="P504" s="31" t="s">
        <v>4113</v>
      </c>
      <c r="Q504" s="38"/>
    </row>
    <row r="505" spans="1:17" s="22" customFormat="1" ht="125.25" customHeight="1" x14ac:dyDescent="0.25">
      <c r="A505" s="110"/>
      <c r="B505" s="91" t="s">
        <v>2971</v>
      </c>
      <c r="C505" s="54" t="s">
        <v>2972</v>
      </c>
      <c r="D505" s="54" t="s">
        <v>2973</v>
      </c>
      <c r="E505" s="54" t="s">
        <v>2974</v>
      </c>
      <c r="F505" s="54" t="s">
        <v>150</v>
      </c>
      <c r="G505" s="54"/>
      <c r="H505" s="62">
        <v>45429</v>
      </c>
      <c r="I505" s="62">
        <v>45793</v>
      </c>
      <c r="J505" s="71" t="s">
        <v>21</v>
      </c>
      <c r="K505" s="54" t="s">
        <v>33</v>
      </c>
      <c r="L505" s="54" t="s">
        <v>2975</v>
      </c>
      <c r="M505" s="54" t="s">
        <v>2976</v>
      </c>
      <c r="N505" s="54" t="s">
        <v>797</v>
      </c>
      <c r="O505" s="54" t="s">
        <v>2977</v>
      </c>
      <c r="P505" s="54" t="s">
        <v>2978</v>
      </c>
      <c r="Q505" s="54"/>
    </row>
    <row r="506" spans="1:17" ht="153" customHeight="1" x14ac:dyDescent="0.25">
      <c r="A506" s="104"/>
      <c r="B506" s="3" t="s">
        <v>2979</v>
      </c>
      <c r="C506" s="31" t="s">
        <v>2980</v>
      </c>
      <c r="D506" s="31" t="s">
        <v>2276</v>
      </c>
      <c r="E506" s="31" t="s">
        <v>2981</v>
      </c>
      <c r="F506" s="31" t="s">
        <v>2982</v>
      </c>
      <c r="G506" s="46">
        <v>810972</v>
      </c>
      <c r="H506" s="50">
        <v>45398</v>
      </c>
      <c r="I506" s="50">
        <v>45762</v>
      </c>
      <c r="J506" s="71" t="s">
        <v>21</v>
      </c>
      <c r="K506" s="40" t="s">
        <v>215</v>
      </c>
      <c r="L506" s="31" t="s">
        <v>4742</v>
      </c>
      <c r="M506" s="31" t="s">
        <v>4741</v>
      </c>
      <c r="N506" s="31" t="s">
        <v>4032</v>
      </c>
      <c r="O506" s="31" t="s">
        <v>4743</v>
      </c>
      <c r="P506" s="31" t="s">
        <v>4034</v>
      </c>
      <c r="Q506" s="38"/>
    </row>
    <row r="507" spans="1:17" ht="160.5" customHeight="1" x14ac:dyDescent="0.25">
      <c r="A507" s="104"/>
      <c r="B507" s="3" t="s">
        <v>2985</v>
      </c>
      <c r="C507" s="31" t="s">
        <v>2980</v>
      </c>
      <c r="D507" s="31" t="s">
        <v>2986</v>
      </c>
      <c r="E507" s="31" t="s">
        <v>2987</v>
      </c>
      <c r="F507" s="31" t="s">
        <v>2982</v>
      </c>
      <c r="G507" s="46">
        <v>487000</v>
      </c>
      <c r="H507" s="50">
        <v>45398</v>
      </c>
      <c r="I507" s="50">
        <v>45762</v>
      </c>
      <c r="J507" s="71" t="s">
        <v>21</v>
      </c>
      <c r="K507" s="40" t="s">
        <v>215</v>
      </c>
      <c r="L507" s="40" t="s">
        <v>2983</v>
      </c>
      <c r="M507" s="31" t="s">
        <v>2984</v>
      </c>
      <c r="N507" s="31" t="s">
        <v>4032</v>
      </c>
      <c r="O507" s="31" t="s">
        <v>4108</v>
      </c>
      <c r="P507" s="31" t="s">
        <v>4034</v>
      </c>
      <c r="Q507" s="38"/>
    </row>
    <row r="508" spans="1:17" ht="184.5" customHeight="1" x14ac:dyDescent="0.25">
      <c r="A508" s="104"/>
      <c r="B508" s="3" t="s">
        <v>2988</v>
      </c>
      <c r="C508" s="31" t="s">
        <v>2989</v>
      </c>
      <c r="D508" s="31" t="s">
        <v>2990</v>
      </c>
      <c r="E508" s="31" t="s">
        <v>2991</v>
      </c>
      <c r="F508" s="31" t="s">
        <v>2992</v>
      </c>
      <c r="G508" s="46">
        <v>1817140</v>
      </c>
      <c r="H508" s="50">
        <v>45397</v>
      </c>
      <c r="I508" s="50">
        <v>45761</v>
      </c>
      <c r="J508" s="71" t="s">
        <v>21</v>
      </c>
      <c r="K508" s="40" t="s">
        <v>215</v>
      </c>
      <c r="L508" s="31" t="s">
        <v>2993</v>
      </c>
      <c r="M508" s="31" t="s">
        <v>2994</v>
      </c>
      <c r="N508" s="31" t="s">
        <v>4114</v>
      </c>
      <c r="O508" s="31" t="s">
        <v>4115</v>
      </c>
      <c r="P508" s="31" t="s">
        <v>4116</v>
      </c>
      <c r="Q508" s="38"/>
    </row>
    <row r="509" spans="1:17" ht="102.75" customHeight="1" x14ac:dyDescent="0.25">
      <c r="A509" s="104"/>
      <c r="B509" s="3" t="s">
        <v>2995</v>
      </c>
      <c r="C509" s="31" t="s">
        <v>2996</v>
      </c>
      <c r="D509" s="31" t="s">
        <v>2997</v>
      </c>
      <c r="E509" s="31" t="s">
        <v>2998</v>
      </c>
      <c r="F509" s="31" t="s">
        <v>310</v>
      </c>
      <c r="G509" s="46">
        <v>647250</v>
      </c>
      <c r="H509" s="50">
        <v>45418</v>
      </c>
      <c r="I509" s="50">
        <v>47243</v>
      </c>
      <c r="J509" s="74" t="s">
        <v>239</v>
      </c>
      <c r="K509" s="40" t="s">
        <v>194</v>
      </c>
      <c r="L509" s="31" t="s">
        <v>4995</v>
      </c>
      <c r="M509" s="31" t="s">
        <v>4994</v>
      </c>
      <c r="N509" s="31" t="s">
        <v>4932</v>
      </c>
      <c r="O509" s="31" t="s">
        <v>4117</v>
      </c>
      <c r="P509" s="31" t="s">
        <v>4118</v>
      </c>
      <c r="Q509" s="38"/>
    </row>
    <row r="510" spans="1:17" ht="409.5" customHeight="1" x14ac:dyDescent="0.25">
      <c r="A510" s="104"/>
      <c r="B510" s="3" t="s">
        <v>2999</v>
      </c>
      <c r="C510" s="31" t="s">
        <v>3000</v>
      </c>
      <c r="D510" s="31" t="s">
        <v>3001</v>
      </c>
      <c r="E510" s="31" t="s">
        <v>2771</v>
      </c>
      <c r="F510" s="31" t="s">
        <v>2523</v>
      </c>
      <c r="G510" s="46">
        <v>11900000</v>
      </c>
      <c r="H510" s="50">
        <v>45404</v>
      </c>
      <c r="I510" s="50">
        <v>45768</v>
      </c>
      <c r="J510" s="71" t="s">
        <v>21</v>
      </c>
      <c r="K510" s="40" t="s">
        <v>215</v>
      </c>
      <c r="L510" s="31" t="s">
        <v>3002</v>
      </c>
      <c r="M510" s="31" t="s">
        <v>3003</v>
      </c>
      <c r="N510" s="31" t="s">
        <v>4119</v>
      </c>
      <c r="O510" s="31" t="s">
        <v>4120</v>
      </c>
      <c r="P510" s="31" t="s">
        <v>4121</v>
      </c>
      <c r="Q510" s="38"/>
    </row>
    <row r="511" spans="1:17" s="12" customFormat="1" ht="108" customHeight="1" x14ac:dyDescent="0.25">
      <c r="A511" s="103"/>
      <c r="B511" s="3" t="s">
        <v>3004</v>
      </c>
      <c r="C511" s="31" t="s">
        <v>3005</v>
      </c>
      <c r="D511" s="31" t="s">
        <v>3006</v>
      </c>
      <c r="E511" s="31" t="s">
        <v>3007</v>
      </c>
      <c r="F511" s="31" t="s">
        <v>2982</v>
      </c>
      <c r="G511" s="46">
        <v>558000</v>
      </c>
      <c r="H511" s="50">
        <v>45418</v>
      </c>
      <c r="I511" s="50">
        <v>45782</v>
      </c>
      <c r="J511" s="71" t="s">
        <v>21</v>
      </c>
      <c r="K511" s="40" t="s">
        <v>215</v>
      </c>
      <c r="L511" s="31" t="s">
        <v>4745</v>
      </c>
      <c r="M511" s="31" t="s">
        <v>4744</v>
      </c>
      <c r="N511" s="31" t="s">
        <v>4122</v>
      </c>
      <c r="O511" s="31" t="s">
        <v>4743</v>
      </c>
      <c r="P511" s="31" t="s">
        <v>4113</v>
      </c>
      <c r="Q511" s="31"/>
    </row>
    <row r="512" spans="1:17" ht="123" customHeight="1" x14ac:dyDescent="0.25">
      <c r="A512" s="104"/>
      <c r="B512" s="3" t="s">
        <v>3008</v>
      </c>
      <c r="C512" s="31" t="s">
        <v>3009</v>
      </c>
      <c r="D512" s="31" t="s">
        <v>3010</v>
      </c>
      <c r="E512" s="31" t="s">
        <v>3011</v>
      </c>
      <c r="F512" s="31" t="s">
        <v>3012</v>
      </c>
      <c r="G512" s="46">
        <v>110484</v>
      </c>
      <c r="H512" s="50">
        <v>45702</v>
      </c>
      <c r="I512" s="50">
        <v>46155</v>
      </c>
      <c r="J512" s="74" t="s">
        <v>5003</v>
      </c>
      <c r="K512" s="40" t="s">
        <v>1864</v>
      </c>
      <c r="L512" s="31" t="s">
        <v>5011</v>
      </c>
      <c r="M512" s="31" t="s">
        <v>5010</v>
      </c>
      <c r="N512" s="31" t="s">
        <v>4123</v>
      </c>
      <c r="O512" s="31" t="s">
        <v>4124</v>
      </c>
      <c r="P512" s="31" t="s">
        <v>4125</v>
      </c>
      <c r="Q512" s="38"/>
    </row>
    <row r="513" spans="1:18" ht="132.75" customHeight="1" x14ac:dyDescent="0.25">
      <c r="A513" s="104"/>
      <c r="B513" s="3" t="s">
        <v>3013</v>
      </c>
      <c r="C513" s="31" t="s">
        <v>3014</v>
      </c>
      <c r="D513" s="31" t="s">
        <v>3015</v>
      </c>
      <c r="E513" s="31" t="s">
        <v>3016</v>
      </c>
      <c r="F513" s="31" t="s">
        <v>192</v>
      </c>
      <c r="G513" s="46">
        <v>99900</v>
      </c>
      <c r="H513" s="50">
        <v>45791</v>
      </c>
      <c r="I513" s="50">
        <v>46155</v>
      </c>
      <c r="J513" s="40" t="s">
        <v>239</v>
      </c>
      <c r="K513" s="40" t="s">
        <v>194</v>
      </c>
      <c r="L513" s="40" t="s">
        <v>2941</v>
      </c>
      <c r="M513" s="31" t="s">
        <v>4434</v>
      </c>
      <c r="N513" s="31" t="s">
        <v>2482</v>
      </c>
      <c r="O513" s="31" t="s">
        <v>4435</v>
      </c>
      <c r="P513" s="31" t="s">
        <v>3017</v>
      </c>
      <c r="Q513" s="38"/>
    </row>
    <row r="514" spans="1:18" ht="125.25" customHeight="1" x14ac:dyDescent="0.25">
      <c r="A514" s="104"/>
      <c r="B514" s="3" t="s">
        <v>3018</v>
      </c>
      <c r="C514" s="31" t="s">
        <v>3019</v>
      </c>
      <c r="D514" s="31" t="s">
        <v>3020</v>
      </c>
      <c r="E514" s="31" t="s">
        <v>3021</v>
      </c>
      <c r="F514" s="31" t="s">
        <v>1803</v>
      </c>
      <c r="G514" s="46">
        <v>7256232</v>
      </c>
      <c r="H514" s="50">
        <v>45415</v>
      </c>
      <c r="I514" s="50">
        <v>45779</v>
      </c>
      <c r="J514" s="71" t="s">
        <v>21</v>
      </c>
      <c r="K514" s="40" t="s">
        <v>215</v>
      </c>
      <c r="L514" s="31" t="s">
        <v>3022</v>
      </c>
      <c r="M514" s="31" t="s">
        <v>4747</v>
      </c>
      <c r="N514" s="31" t="s">
        <v>419</v>
      </c>
      <c r="O514" s="31" t="s">
        <v>4746</v>
      </c>
      <c r="P514" s="31" t="s">
        <v>4685</v>
      </c>
      <c r="Q514" s="31"/>
    </row>
    <row r="515" spans="1:18" ht="156.75" customHeight="1" x14ac:dyDescent="0.25">
      <c r="A515" s="104"/>
      <c r="B515" s="3" t="s">
        <v>3023</v>
      </c>
      <c r="C515" s="31" t="s">
        <v>3024</v>
      </c>
      <c r="D515" s="31" t="s">
        <v>3025</v>
      </c>
      <c r="E515" s="31" t="s">
        <v>3026</v>
      </c>
      <c r="F515" s="31" t="s">
        <v>5951</v>
      </c>
      <c r="G515" s="46">
        <v>386475.93</v>
      </c>
      <c r="H515" s="50">
        <v>45793</v>
      </c>
      <c r="I515" s="50">
        <v>45972</v>
      </c>
      <c r="J515" s="40" t="s">
        <v>239</v>
      </c>
      <c r="K515" s="40" t="s">
        <v>33</v>
      </c>
      <c r="L515" s="40" t="s">
        <v>2941</v>
      </c>
      <c r="M515" s="31" t="s">
        <v>2942</v>
      </c>
      <c r="N515" s="31" t="s">
        <v>4126</v>
      </c>
      <c r="O515" s="31" t="s">
        <v>4127</v>
      </c>
      <c r="P515" s="31" t="s">
        <v>4128</v>
      </c>
      <c r="Q515" s="38"/>
    </row>
    <row r="516" spans="1:18" s="69" customFormat="1" ht="215.25" customHeight="1" x14ac:dyDescent="0.25">
      <c r="A516" s="104"/>
      <c r="B516" s="3" t="s">
        <v>3027</v>
      </c>
      <c r="C516" s="31" t="s">
        <v>3028</v>
      </c>
      <c r="D516" s="31" t="s">
        <v>2765</v>
      </c>
      <c r="E516" s="31" t="s">
        <v>3029</v>
      </c>
      <c r="F516" s="31" t="s">
        <v>2523</v>
      </c>
      <c r="G516" s="46">
        <v>1641684</v>
      </c>
      <c r="H516" s="50">
        <v>45422</v>
      </c>
      <c r="I516" s="50">
        <v>45786</v>
      </c>
      <c r="J516" s="71" t="s">
        <v>21</v>
      </c>
      <c r="K516" s="40" t="s">
        <v>215</v>
      </c>
      <c r="L516" s="31" t="s">
        <v>3030</v>
      </c>
      <c r="M516" s="31" t="s">
        <v>3031</v>
      </c>
      <c r="N516" s="31" t="s">
        <v>4129</v>
      </c>
      <c r="O516" s="31" t="s">
        <v>4130</v>
      </c>
      <c r="P516" s="31" t="s">
        <v>4131</v>
      </c>
      <c r="Q516" s="31"/>
      <c r="R516" s="6"/>
    </row>
    <row r="517" spans="1:18" s="69" customFormat="1" ht="144" customHeight="1" x14ac:dyDescent="0.25">
      <c r="A517" s="104"/>
      <c r="B517" s="3" t="s">
        <v>3032</v>
      </c>
      <c r="C517" s="31" t="s">
        <v>2885</v>
      </c>
      <c r="D517" s="31" t="s">
        <v>3033</v>
      </c>
      <c r="E517" s="31" t="s">
        <v>2887</v>
      </c>
      <c r="F517" s="31" t="s">
        <v>3034</v>
      </c>
      <c r="G517" s="46">
        <v>838156.80000000005</v>
      </c>
      <c r="H517" s="50">
        <v>45426</v>
      </c>
      <c r="I517" s="50">
        <v>45790</v>
      </c>
      <c r="J517" s="71" t="s">
        <v>21</v>
      </c>
      <c r="K517" s="40" t="s">
        <v>215</v>
      </c>
      <c r="L517" s="31" t="s">
        <v>6224</v>
      </c>
      <c r="M517" s="31" t="s">
        <v>6225</v>
      </c>
      <c r="N517" s="31" t="s">
        <v>6226</v>
      </c>
      <c r="O517" s="31" t="s">
        <v>4132</v>
      </c>
      <c r="P517" s="31" t="s">
        <v>4133</v>
      </c>
      <c r="Q517" s="38"/>
      <c r="R517" s="6"/>
    </row>
    <row r="518" spans="1:18" ht="108" customHeight="1" x14ac:dyDescent="0.25">
      <c r="A518" s="104"/>
      <c r="B518" s="3" t="s">
        <v>3035</v>
      </c>
      <c r="C518" s="31" t="s">
        <v>3036</v>
      </c>
      <c r="D518" s="31" t="s">
        <v>3037</v>
      </c>
      <c r="E518" s="31" t="s">
        <v>3038</v>
      </c>
      <c r="F518" s="31" t="s">
        <v>3039</v>
      </c>
      <c r="G518" s="46">
        <v>46177.919999999998</v>
      </c>
      <c r="H518" s="50">
        <v>45429</v>
      </c>
      <c r="I518" s="50">
        <v>45793</v>
      </c>
      <c r="J518" s="71" t="s">
        <v>21</v>
      </c>
      <c r="K518" s="40" t="s">
        <v>215</v>
      </c>
      <c r="L518" s="31" t="s">
        <v>3040</v>
      </c>
      <c r="M518" s="31" t="s">
        <v>3041</v>
      </c>
      <c r="N518" s="31" t="s">
        <v>4134</v>
      </c>
      <c r="O518" s="31" t="s">
        <v>4135</v>
      </c>
      <c r="P518" s="31" t="s">
        <v>4136</v>
      </c>
      <c r="Q518" s="38"/>
    </row>
    <row r="519" spans="1:18" s="12" customFormat="1" ht="137.25" customHeight="1" x14ac:dyDescent="0.25">
      <c r="A519" s="103"/>
      <c r="B519" s="3" t="s">
        <v>3042</v>
      </c>
      <c r="C519" s="31" t="s">
        <v>3036</v>
      </c>
      <c r="D519" s="31" t="s">
        <v>3043</v>
      </c>
      <c r="E519" s="31" t="s">
        <v>3038</v>
      </c>
      <c r="F519" s="31" t="s">
        <v>3039</v>
      </c>
      <c r="G519" s="46">
        <v>36296</v>
      </c>
      <c r="H519" s="50">
        <v>45429</v>
      </c>
      <c r="I519" s="50">
        <v>45793</v>
      </c>
      <c r="J519" s="71" t="s">
        <v>21</v>
      </c>
      <c r="K519" s="40" t="s">
        <v>215</v>
      </c>
      <c r="L519" s="31" t="s">
        <v>3040</v>
      </c>
      <c r="M519" s="31" t="s">
        <v>3041</v>
      </c>
      <c r="N519" s="31" t="s">
        <v>4134</v>
      </c>
      <c r="O519" s="31" t="s">
        <v>4135</v>
      </c>
      <c r="P519" s="31" t="s">
        <v>4136</v>
      </c>
      <c r="Q519" s="31"/>
    </row>
    <row r="520" spans="1:18" s="12" customFormat="1" ht="119.25" customHeight="1" x14ac:dyDescent="0.25">
      <c r="A520" s="103"/>
      <c r="B520" s="3" t="s">
        <v>3044</v>
      </c>
      <c r="C520" s="31" t="s">
        <v>3045</v>
      </c>
      <c r="D520" s="31" t="s">
        <v>1136</v>
      </c>
      <c r="E520" s="31" t="s">
        <v>3046</v>
      </c>
      <c r="F520" s="31" t="s">
        <v>2400</v>
      </c>
      <c r="G520" s="46">
        <v>3169985.8</v>
      </c>
      <c r="H520" s="50">
        <v>45794</v>
      </c>
      <c r="I520" s="50">
        <v>46158</v>
      </c>
      <c r="J520" s="40" t="s">
        <v>239</v>
      </c>
      <c r="K520" s="40" t="s">
        <v>215</v>
      </c>
      <c r="L520" s="40" t="s">
        <v>3047</v>
      </c>
      <c r="M520" s="31" t="s">
        <v>3048</v>
      </c>
      <c r="N520" s="31" t="s">
        <v>4137</v>
      </c>
      <c r="O520" s="31" t="s">
        <v>4138</v>
      </c>
      <c r="P520" s="31" t="s">
        <v>4139</v>
      </c>
      <c r="Q520" s="31"/>
    </row>
    <row r="521" spans="1:18" s="12" customFormat="1" ht="117" customHeight="1" x14ac:dyDescent="0.25">
      <c r="A521" s="103"/>
      <c r="B521" s="3" t="s">
        <v>3049</v>
      </c>
      <c r="C521" s="31" t="s">
        <v>3045</v>
      </c>
      <c r="D521" s="31" t="s">
        <v>3050</v>
      </c>
      <c r="E521" s="31" t="s">
        <v>3051</v>
      </c>
      <c r="F521" s="31" t="s">
        <v>3052</v>
      </c>
      <c r="G521" s="46">
        <v>3774999.96</v>
      </c>
      <c r="H521" s="50">
        <v>45427</v>
      </c>
      <c r="I521" s="50">
        <v>45793</v>
      </c>
      <c r="J521" s="71" t="s">
        <v>21</v>
      </c>
      <c r="K521" s="40" t="s">
        <v>215</v>
      </c>
      <c r="L521" s="31" t="s">
        <v>3053</v>
      </c>
      <c r="M521" s="31" t="s">
        <v>3054</v>
      </c>
      <c r="N521" s="31" t="s">
        <v>4088</v>
      </c>
      <c r="O521" s="31" t="s">
        <v>4140</v>
      </c>
      <c r="P521" s="31" t="s">
        <v>4141</v>
      </c>
      <c r="Q521" s="31"/>
    </row>
    <row r="522" spans="1:18" s="12" customFormat="1" ht="105.75" customHeight="1" x14ac:dyDescent="0.25">
      <c r="A522" s="103"/>
      <c r="B522" s="3" t="s">
        <v>3055</v>
      </c>
      <c r="C522" s="31" t="s">
        <v>3045</v>
      </c>
      <c r="D522" s="31" t="s">
        <v>2291</v>
      </c>
      <c r="E522" s="31" t="s">
        <v>3056</v>
      </c>
      <c r="F522" s="31" t="s">
        <v>2344</v>
      </c>
      <c r="G522" s="46">
        <v>3609991.25</v>
      </c>
      <c r="H522" s="50">
        <v>45794</v>
      </c>
      <c r="I522" s="50">
        <v>46158</v>
      </c>
      <c r="J522" s="74" t="s">
        <v>239</v>
      </c>
      <c r="K522" s="40" t="s">
        <v>215</v>
      </c>
      <c r="L522" s="31" t="s">
        <v>4658</v>
      </c>
      <c r="M522" s="31" t="s">
        <v>4659</v>
      </c>
      <c r="N522" s="31" t="s">
        <v>4142</v>
      </c>
      <c r="O522" s="31" t="s">
        <v>4143</v>
      </c>
      <c r="P522" s="31" t="s">
        <v>4657</v>
      </c>
      <c r="Q522" s="31"/>
    </row>
    <row r="523" spans="1:18" s="12" customFormat="1" ht="105.75" customHeight="1" x14ac:dyDescent="0.25">
      <c r="A523" s="103"/>
      <c r="B523" s="3" t="s">
        <v>4505</v>
      </c>
      <c r="C523" s="31" t="s">
        <v>3045</v>
      </c>
      <c r="D523" s="31" t="s">
        <v>3050</v>
      </c>
      <c r="E523" s="31" t="s">
        <v>4506</v>
      </c>
      <c r="F523" s="31" t="s">
        <v>1494</v>
      </c>
      <c r="G523" s="46">
        <v>3984984.6</v>
      </c>
      <c r="H523" s="50">
        <v>45429</v>
      </c>
      <c r="I523" s="50">
        <v>45884</v>
      </c>
      <c r="J523" s="71" t="s">
        <v>21</v>
      </c>
      <c r="K523" s="40" t="s">
        <v>215</v>
      </c>
      <c r="L523" s="31" t="s">
        <v>4540</v>
      </c>
      <c r="M523" s="31" t="s">
        <v>4539</v>
      </c>
      <c r="N523" s="31" t="s">
        <v>4507</v>
      </c>
      <c r="O523" s="31" t="s">
        <v>4508</v>
      </c>
      <c r="P523" s="31" t="s">
        <v>4509</v>
      </c>
      <c r="Q523" s="31"/>
    </row>
    <row r="524" spans="1:18" ht="138" customHeight="1" x14ac:dyDescent="0.25">
      <c r="A524" s="104"/>
      <c r="B524" s="3" t="s">
        <v>3059</v>
      </c>
      <c r="C524" s="31" t="s">
        <v>3045</v>
      </c>
      <c r="D524" s="31" t="s">
        <v>3050</v>
      </c>
      <c r="E524" s="31" t="s">
        <v>3060</v>
      </c>
      <c r="F524" s="31" t="s">
        <v>947</v>
      </c>
      <c r="G524" s="57">
        <v>4049991</v>
      </c>
      <c r="H524" s="50">
        <v>45429</v>
      </c>
      <c r="I524" s="50">
        <v>45793</v>
      </c>
      <c r="J524" s="71" t="s">
        <v>21</v>
      </c>
      <c r="K524" s="40" t="s">
        <v>215</v>
      </c>
      <c r="L524" s="40" t="s">
        <v>3061</v>
      </c>
      <c r="M524" s="31" t="s">
        <v>3062</v>
      </c>
      <c r="N524" s="31" t="s">
        <v>4114</v>
      </c>
      <c r="O524" s="31" t="s">
        <v>4144</v>
      </c>
      <c r="P524" s="31" t="s">
        <v>4145</v>
      </c>
      <c r="Q524" s="31"/>
    </row>
    <row r="525" spans="1:18" ht="165.75" customHeight="1" x14ac:dyDescent="0.25">
      <c r="A525" s="104"/>
      <c r="B525" s="3" t="s">
        <v>3063</v>
      </c>
      <c r="C525" s="31" t="s">
        <v>3045</v>
      </c>
      <c r="D525" s="31" t="s">
        <v>3050</v>
      </c>
      <c r="E525" s="31" t="s">
        <v>3064</v>
      </c>
      <c r="F525" s="31" t="s">
        <v>2410</v>
      </c>
      <c r="G525" s="57">
        <v>3549989.5</v>
      </c>
      <c r="H525" s="50">
        <v>45429</v>
      </c>
      <c r="I525" s="50">
        <v>45793</v>
      </c>
      <c r="J525" s="71" t="s">
        <v>21</v>
      </c>
      <c r="K525" s="40" t="s">
        <v>215</v>
      </c>
      <c r="L525" s="40" t="s">
        <v>3061</v>
      </c>
      <c r="M525" s="31" t="s">
        <v>3062</v>
      </c>
      <c r="N525" s="31" t="s">
        <v>4099</v>
      </c>
      <c r="O525" s="31" t="s">
        <v>4146</v>
      </c>
      <c r="P525" s="31" t="s">
        <v>4147</v>
      </c>
      <c r="Q525" s="31"/>
    </row>
    <row r="526" spans="1:18" ht="154.5" customHeight="1" x14ac:dyDescent="0.25">
      <c r="A526" s="104"/>
      <c r="B526" s="3" t="s">
        <v>3065</v>
      </c>
      <c r="C526" s="31" t="s">
        <v>3066</v>
      </c>
      <c r="D526" s="31" t="s">
        <v>823</v>
      </c>
      <c r="E526" s="31" t="s">
        <v>3067</v>
      </c>
      <c r="F526" s="31" t="s">
        <v>150</v>
      </c>
      <c r="G526" s="46">
        <v>16381905.25</v>
      </c>
      <c r="H526" s="50">
        <v>45889</v>
      </c>
      <c r="I526" s="50">
        <v>46098</v>
      </c>
      <c r="J526" s="40" t="s">
        <v>239</v>
      </c>
      <c r="K526" s="40" t="s">
        <v>3068</v>
      </c>
      <c r="L526" s="31" t="s">
        <v>5496</v>
      </c>
      <c r="M526" s="31" t="s">
        <v>5495</v>
      </c>
      <c r="N526" s="31" t="s">
        <v>797</v>
      </c>
      <c r="O526" s="31" t="s">
        <v>5451</v>
      </c>
      <c r="P526" s="31" t="s">
        <v>380</v>
      </c>
      <c r="Q526" s="38"/>
    </row>
    <row r="527" spans="1:18" ht="102.75" customHeight="1" x14ac:dyDescent="0.25">
      <c r="A527" s="104"/>
      <c r="B527" s="3" t="s">
        <v>3069</v>
      </c>
      <c r="C527" s="31" t="s">
        <v>3070</v>
      </c>
      <c r="D527" s="31" t="s">
        <v>1715</v>
      </c>
      <c r="E527" s="31" t="s">
        <v>3071</v>
      </c>
      <c r="F527" s="31" t="s">
        <v>645</v>
      </c>
      <c r="G527" s="46">
        <v>240232.68</v>
      </c>
      <c r="H527" s="50">
        <v>45801</v>
      </c>
      <c r="I527" s="50">
        <v>46165</v>
      </c>
      <c r="J527" s="74" t="s">
        <v>239</v>
      </c>
      <c r="K527" s="40" t="s">
        <v>45</v>
      </c>
      <c r="L527" s="31" t="s">
        <v>5076</v>
      </c>
      <c r="M527" s="31" t="s">
        <v>5075</v>
      </c>
      <c r="N527" s="31" t="s">
        <v>5040</v>
      </c>
      <c r="O527" s="31" t="s">
        <v>4148</v>
      </c>
      <c r="P527" s="31" t="s">
        <v>4149</v>
      </c>
      <c r="Q527" s="38"/>
    </row>
    <row r="528" spans="1:18" ht="150" customHeight="1" x14ac:dyDescent="0.25">
      <c r="A528" s="104"/>
      <c r="B528" s="13" t="s">
        <v>3072</v>
      </c>
      <c r="C528" s="31" t="s">
        <v>1964</v>
      </c>
      <c r="D528" s="31" t="s">
        <v>3073</v>
      </c>
      <c r="E528" s="31" t="s">
        <v>3074</v>
      </c>
      <c r="F528" s="31" t="s">
        <v>2344</v>
      </c>
      <c r="G528" s="40" t="s">
        <v>1967</v>
      </c>
      <c r="H528" s="50">
        <v>45800</v>
      </c>
      <c r="I528" s="50">
        <v>46164</v>
      </c>
      <c r="J528" s="40" t="s">
        <v>239</v>
      </c>
      <c r="K528" s="40" t="s">
        <v>215</v>
      </c>
      <c r="L528" s="40" t="s">
        <v>343</v>
      </c>
      <c r="M528" s="31" t="s">
        <v>344</v>
      </c>
      <c r="N528" s="31" t="s">
        <v>4150</v>
      </c>
      <c r="O528" s="31" t="s">
        <v>4151</v>
      </c>
      <c r="P528" s="31" t="s">
        <v>4152</v>
      </c>
      <c r="Q528" s="38"/>
    </row>
    <row r="529" spans="1:18" ht="210" customHeight="1" x14ac:dyDescent="0.25">
      <c r="A529" s="104"/>
      <c r="B529" s="13" t="s">
        <v>3075</v>
      </c>
      <c r="C529" s="31" t="s">
        <v>1964</v>
      </c>
      <c r="D529" s="31" t="s">
        <v>3073</v>
      </c>
      <c r="E529" s="31" t="s">
        <v>3074</v>
      </c>
      <c r="F529" s="31" t="s">
        <v>896</v>
      </c>
      <c r="G529" s="40" t="s">
        <v>1967</v>
      </c>
      <c r="H529" s="50">
        <v>45800</v>
      </c>
      <c r="I529" s="50">
        <v>46164</v>
      </c>
      <c r="J529" s="40" t="s">
        <v>239</v>
      </c>
      <c r="K529" s="40" t="s">
        <v>215</v>
      </c>
      <c r="L529" s="40" t="s">
        <v>3076</v>
      </c>
      <c r="M529" s="31" t="s">
        <v>3077</v>
      </c>
      <c r="N529" s="31" t="s">
        <v>4153</v>
      </c>
      <c r="O529" s="31" t="s">
        <v>4154</v>
      </c>
      <c r="P529" s="31" t="s">
        <v>4155</v>
      </c>
      <c r="Q529" s="38"/>
    </row>
    <row r="530" spans="1:18" ht="207.75" customHeight="1" x14ac:dyDescent="0.25">
      <c r="A530" s="104"/>
      <c r="B530" s="13" t="s">
        <v>3078</v>
      </c>
      <c r="C530" s="31" t="s">
        <v>1964</v>
      </c>
      <c r="D530" s="31" t="s">
        <v>3073</v>
      </c>
      <c r="E530" s="31" t="s">
        <v>3079</v>
      </c>
      <c r="F530" s="31" t="s">
        <v>1803</v>
      </c>
      <c r="G530" s="40" t="s">
        <v>1967</v>
      </c>
      <c r="H530" s="50">
        <v>45800</v>
      </c>
      <c r="I530" s="50">
        <v>46164</v>
      </c>
      <c r="J530" s="40" t="s">
        <v>239</v>
      </c>
      <c r="K530" s="40" t="s">
        <v>215</v>
      </c>
      <c r="L530" s="31" t="s">
        <v>6227</v>
      </c>
      <c r="M530" s="31" t="s">
        <v>6228</v>
      </c>
      <c r="N530" s="31" t="s">
        <v>419</v>
      </c>
      <c r="O530" s="31" t="s">
        <v>4241</v>
      </c>
      <c r="P530" s="31" t="s">
        <v>4272</v>
      </c>
      <c r="Q530" s="38"/>
    </row>
    <row r="531" spans="1:18" ht="200.25" customHeight="1" x14ac:dyDescent="0.25">
      <c r="A531" s="104"/>
      <c r="B531" s="13" t="s">
        <v>3080</v>
      </c>
      <c r="C531" s="31" t="s">
        <v>1964</v>
      </c>
      <c r="D531" s="31" t="s">
        <v>3073</v>
      </c>
      <c r="E531" s="31" t="s">
        <v>3074</v>
      </c>
      <c r="F531" s="31" t="s">
        <v>3034</v>
      </c>
      <c r="G531" s="40" t="s">
        <v>1967</v>
      </c>
      <c r="H531" s="50">
        <v>45800</v>
      </c>
      <c r="I531" s="50">
        <v>46164</v>
      </c>
      <c r="J531" s="40" t="s">
        <v>239</v>
      </c>
      <c r="K531" s="40" t="s">
        <v>215</v>
      </c>
      <c r="L531" s="31" t="s">
        <v>5147</v>
      </c>
      <c r="M531" s="31" t="s">
        <v>5146</v>
      </c>
      <c r="N531" s="31" t="s">
        <v>5114</v>
      </c>
      <c r="O531" s="31" t="s">
        <v>4315</v>
      </c>
      <c r="P531" s="31" t="s">
        <v>3081</v>
      </c>
      <c r="Q531" s="64"/>
    </row>
    <row r="532" spans="1:18" ht="195.75" customHeight="1" x14ac:dyDescent="0.25">
      <c r="A532" s="104"/>
      <c r="B532" s="13" t="s">
        <v>3082</v>
      </c>
      <c r="C532" s="31" t="s">
        <v>1964</v>
      </c>
      <c r="D532" s="31" t="s">
        <v>3073</v>
      </c>
      <c r="E532" s="31" t="s">
        <v>3074</v>
      </c>
      <c r="F532" s="31" t="s">
        <v>2888</v>
      </c>
      <c r="G532" s="40" t="s">
        <v>1967</v>
      </c>
      <c r="H532" s="50">
        <v>45800</v>
      </c>
      <c r="I532" s="50">
        <v>46164</v>
      </c>
      <c r="J532" s="40" t="s">
        <v>239</v>
      </c>
      <c r="K532" s="40" t="s">
        <v>215</v>
      </c>
      <c r="L532" s="31" t="s">
        <v>6155</v>
      </c>
      <c r="M532" s="31" t="s">
        <v>6173</v>
      </c>
      <c r="N532" s="31" t="s">
        <v>4156</v>
      </c>
      <c r="O532" s="31" t="s">
        <v>4157</v>
      </c>
      <c r="P532" s="31" t="s">
        <v>6154</v>
      </c>
      <c r="Q532" s="38"/>
    </row>
    <row r="533" spans="1:18" ht="192.75" customHeight="1" x14ac:dyDescent="0.25">
      <c r="A533" s="104"/>
      <c r="B533" s="13" t="s">
        <v>3084</v>
      </c>
      <c r="C533" s="31" t="s">
        <v>3085</v>
      </c>
      <c r="D533" s="31" t="s">
        <v>3073</v>
      </c>
      <c r="E533" s="31" t="s">
        <v>3074</v>
      </c>
      <c r="F533" s="31" t="s">
        <v>2382</v>
      </c>
      <c r="G533" s="40" t="s">
        <v>1967</v>
      </c>
      <c r="H533" s="50">
        <v>45800</v>
      </c>
      <c r="I533" s="50">
        <v>46164</v>
      </c>
      <c r="J533" s="40" t="s">
        <v>239</v>
      </c>
      <c r="K533" s="40" t="s">
        <v>215</v>
      </c>
      <c r="L533" s="40" t="s">
        <v>343</v>
      </c>
      <c r="M533" s="31" t="s">
        <v>344</v>
      </c>
      <c r="N533" s="31" t="s">
        <v>4158</v>
      </c>
      <c r="O533" s="31" t="s">
        <v>4159</v>
      </c>
      <c r="P533" s="31" t="s">
        <v>4160</v>
      </c>
      <c r="Q533" s="38"/>
    </row>
    <row r="534" spans="1:18" ht="195.75" customHeight="1" x14ac:dyDescent="0.25">
      <c r="A534" s="104"/>
      <c r="B534" s="13" t="s">
        <v>3086</v>
      </c>
      <c r="C534" s="31" t="s">
        <v>1964</v>
      </c>
      <c r="D534" s="31" t="s">
        <v>3073</v>
      </c>
      <c r="E534" s="31" t="s">
        <v>3074</v>
      </c>
      <c r="F534" s="31" t="s">
        <v>1878</v>
      </c>
      <c r="G534" s="40" t="s">
        <v>1967</v>
      </c>
      <c r="H534" s="50">
        <v>45800</v>
      </c>
      <c r="I534" s="50">
        <v>46164</v>
      </c>
      <c r="J534" s="40" t="s">
        <v>239</v>
      </c>
      <c r="K534" s="40" t="s">
        <v>215</v>
      </c>
      <c r="L534" s="40" t="s">
        <v>3087</v>
      </c>
      <c r="M534" s="31" t="s">
        <v>3088</v>
      </c>
      <c r="N534" s="31" t="s">
        <v>1881</v>
      </c>
      <c r="O534" s="31" t="s">
        <v>1979</v>
      </c>
      <c r="P534" s="31" t="s">
        <v>3089</v>
      </c>
      <c r="Q534" s="38"/>
    </row>
    <row r="535" spans="1:18" ht="239.25" customHeight="1" x14ac:dyDescent="0.25">
      <c r="A535" s="104"/>
      <c r="B535" s="13" t="s">
        <v>3090</v>
      </c>
      <c r="C535" s="31" t="s">
        <v>1964</v>
      </c>
      <c r="D535" s="31" t="s">
        <v>3073</v>
      </c>
      <c r="E535" s="31" t="s">
        <v>3074</v>
      </c>
      <c r="F535" s="31" t="s">
        <v>3091</v>
      </c>
      <c r="G535" s="40" t="s">
        <v>1967</v>
      </c>
      <c r="H535" s="50">
        <v>45800</v>
      </c>
      <c r="I535" s="50">
        <v>46164</v>
      </c>
      <c r="J535" s="40" t="s">
        <v>239</v>
      </c>
      <c r="K535" s="40" t="s">
        <v>215</v>
      </c>
      <c r="L535" s="31" t="s">
        <v>5671</v>
      </c>
      <c r="M535" s="31" t="s">
        <v>5670</v>
      </c>
      <c r="N535" s="31" t="s">
        <v>4161</v>
      </c>
      <c r="O535" s="31" t="s">
        <v>4162</v>
      </c>
      <c r="P535" s="31" t="s">
        <v>4163</v>
      </c>
      <c r="Q535" s="38"/>
    </row>
    <row r="536" spans="1:18" ht="184.5" customHeight="1" x14ac:dyDescent="0.25">
      <c r="A536" s="104"/>
      <c r="B536" s="13" t="s">
        <v>3092</v>
      </c>
      <c r="C536" s="31" t="s">
        <v>3093</v>
      </c>
      <c r="D536" s="31" t="s">
        <v>3094</v>
      </c>
      <c r="E536" s="31" t="s">
        <v>3095</v>
      </c>
      <c r="F536" s="31" t="s">
        <v>2344</v>
      </c>
      <c r="G536" s="46">
        <v>3156743.2</v>
      </c>
      <c r="H536" s="50">
        <v>45439</v>
      </c>
      <c r="I536" s="50">
        <v>45803</v>
      </c>
      <c r="J536" s="71" t="s">
        <v>21</v>
      </c>
      <c r="K536" s="40" t="s">
        <v>215</v>
      </c>
      <c r="L536" s="40" t="s">
        <v>3096</v>
      </c>
      <c r="M536" s="31" t="s">
        <v>3097</v>
      </c>
      <c r="N536" s="31" t="s">
        <v>4142</v>
      </c>
      <c r="O536" s="31" t="s">
        <v>4143</v>
      </c>
      <c r="P536" s="31" t="s">
        <v>4164</v>
      </c>
      <c r="Q536" s="38"/>
    </row>
    <row r="537" spans="1:18" ht="232.5" customHeight="1" x14ac:dyDescent="0.25">
      <c r="A537" s="104"/>
      <c r="B537" s="13" t="s">
        <v>3098</v>
      </c>
      <c r="C537" s="31" t="s">
        <v>3099</v>
      </c>
      <c r="D537" s="31" t="s">
        <v>3100</v>
      </c>
      <c r="E537" s="31" t="s">
        <v>3101</v>
      </c>
      <c r="F537" s="31" t="s">
        <v>3102</v>
      </c>
      <c r="G537" s="46">
        <v>5800000</v>
      </c>
      <c r="H537" s="50">
        <v>45454</v>
      </c>
      <c r="I537" s="50">
        <v>45999</v>
      </c>
      <c r="J537" s="40" t="s">
        <v>239</v>
      </c>
      <c r="K537" s="40" t="s">
        <v>215</v>
      </c>
      <c r="L537" s="31" t="s">
        <v>4773</v>
      </c>
      <c r="M537" s="31" t="s">
        <v>4772</v>
      </c>
      <c r="N537" s="31" t="s">
        <v>4165</v>
      </c>
      <c r="O537" s="31" t="s">
        <v>4166</v>
      </c>
      <c r="P537" s="31" t="s">
        <v>4771</v>
      </c>
      <c r="Q537" s="40"/>
      <c r="R537" s="1"/>
    </row>
    <row r="538" spans="1:18" ht="156.75" customHeight="1" x14ac:dyDescent="0.25">
      <c r="A538" s="104"/>
      <c r="B538" s="68" t="s">
        <v>3103</v>
      </c>
      <c r="C538" s="31" t="s">
        <v>3104</v>
      </c>
      <c r="D538" s="31" t="s">
        <v>3105</v>
      </c>
      <c r="E538" s="31" t="s">
        <v>3106</v>
      </c>
      <c r="F538" s="31" t="s">
        <v>1101</v>
      </c>
      <c r="G538" s="46">
        <v>117400</v>
      </c>
      <c r="H538" s="50">
        <v>45446</v>
      </c>
      <c r="I538" s="50">
        <v>45810</v>
      </c>
      <c r="J538" s="71" t="s">
        <v>21</v>
      </c>
      <c r="K538" s="40" t="s">
        <v>215</v>
      </c>
      <c r="L538" s="40" t="s">
        <v>3057</v>
      </c>
      <c r="M538" s="31" t="s">
        <v>3058</v>
      </c>
      <c r="N538" s="31" t="s">
        <v>4032</v>
      </c>
      <c r="O538" s="31" t="s">
        <v>4167</v>
      </c>
      <c r="P538" s="31" t="s">
        <v>4168</v>
      </c>
      <c r="Q538" s="31"/>
    </row>
    <row r="539" spans="1:18" ht="180" customHeight="1" x14ac:dyDescent="0.25">
      <c r="A539" s="104"/>
      <c r="B539" s="13" t="s">
        <v>3107</v>
      </c>
      <c r="C539" s="31" t="s">
        <v>3104</v>
      </c>
      <c r="D539" s="40" t="s">
        <v>3108</v>
      </c>
      <c r="E539" s="31" t="s">
        <v>3109</v>
      </c>
      <c r="F539" s="31" t="s">
        <v>1101</v>
      </c>
      <c r="G539" s="46">
        <v>215000</v>
      </c>
      <c r="H539" s="50">
        <f>H538</f>
        <v>45446</v>
      </c>
      <c r="I539" s="50">
        <v>45810</v>
      </c>
      <c r="J539" s="71" t="s">
        <v>21</v>
      </c>
      <c r="K539" s="40" t="s">
        <v>215</v>
      </c>
      <c r="L539" s="40" t="s">
        <v>3057</v>
      </c>
      <c r="M539" s="31" t="s">
        <v>3058</v>
      </c>
      <c r="N539" s="31" t="s">
        <v>4032</v>
      </c>
      <c r="O539" s="31" t="s">
        <v>4167</v>
      </c>
      <c r="P539" s="31" t="s">
        <v>4168</v>
      </c>
      <c r="Q539" s="31"/>
    </row>
    <row r="540" spans="1:18" ht="156.75" customHeight="1" x14ac:dyDescent="0.25">
      <c r="A540" s="104"/>
      <c r="B540" s="68" t="s">
        <v>3110</v>
      </c>
      <c r="C540" s="31" t="s">
        <v>2811</v>
      </c>
      <c r="D540" s="31" t="s">
        <v>3111</v>
      </c>
      <c r="E540" s="31" t="s">
        <v>3112</v>
      </c>
      <c r="F540" s="31" t="s">
        <v>1320</v>
      </c>
      <c r="G540" s="46">
        <v>1397699.92</v>
      </c>
      <c r="H540" s="50">
        <v>45454</v>
      </c>
      <c r="I540" s="50">
        <v>45818</v>
      </c>
      <c r="J540" s="71" t="s">
        <v>21</v>
      </c>
      <c r="K540" s="40" t="s">
        <v>215</v>
      </c>
      <c r="L540" s="40" t="s">
        <v>3113</v>
      </c>
      <c r="M540" s="31" t="s">
        <v>3114</v>
      </c>
      <c r="N540" s="31" t="s">
        <v>4169</v>
      </c>
      <c r="O540" s="31" t="s">
        <v>4170</v>
      </c>
      <c r="P540" s="31" t="s">
        <v>4171</v>
      </c>
      <c r="Q540" s="40"/>
    </row>
    <row r="541" spans="1:18" ht="152.25" customHeight="1" x14ac:dyDescent="0.25">
      <c r="A541" s="104"/>
      <c r="B541" s="68" t="s">
        <v>3115</v>
      </c>
      <c r="C541" s="31" t="s">
        <v>2811</v>
      </c>
      <c r="D541" s="31" t="s">
        <v>3116</v>
      </c>
      <c r="E541" s="31" t="s">
        <v>3112</v>
      </c>
      <c r="F541" s="31" t="s">
        <v>1522</v>
      </c>
      <c r="G541" s="46">
        <v>2069988</v>
      </c>
      <c r="H541" s="50">
        <v>45815</v>
      </c>
      <c r="I541" s="50">
        <v>46179</v>
      </c>
      <c r="J541" s="74" t="s">
        <v>239</v>
      </c>
      <c r="K541" s="40" t="s">
        <v>215</v>
      </c>
      <c r="L541" s="31" t="s">
        <v>4577</v>
      </c>
      <c r="M541" s="31" t="s">
        <v>4576</v>
      </c>
      <c r="N541" s="31" t="s">
        <v>4114</v>
      </c>
      <c r="O541" s="31" t="s">
        <v>4144</v>
      </c>
      <c r="P541" s="31" t="s">
        <v>4145</v>
      </c>
      <c r="Q541" s="40"/>
    </row>
    <row r="542" spans="1:18" ht="135.75" customHeight="1" x14ac:dyDescent="0.25">
      <c r="A542" s="104"/>
      <c r="B542" s="68" t="s">
        <v>3117</v>
      </c>
      <c r="C542" s="31" t="s">
        <v>2811</v>
      </c>
      <c r="D542" s="31" t="s">
        <v>1136</v>
      </c>
      <c r="E542" s="31" t="s">
        <v>3112</v>
      </c>
      <c r="F542" s="31" t="s">
        <v>2888</v>
      </c>
      <c r="G542" s="46">
        <v>1127996</v>
      </c>
      <c r="H542" s="50">
        <v>45815</v>
      </c>
      <c r="I542" s="50">
        <v>46179</v>
      </c>
      <c r="J542" s="40" t="s">
        <v>239</v>
      </c>
      <c r="K542" s="40" t="s">
        <v>215</v>
      </c>
      <c r="L542" s="31" t="s">
        <v>4777</v>
      </c>
      <c r="M542" s="31" t="s">
        <v>4776</v>
      </c>
      <c r="N542" s="31" t="s">
        <v>4172</v>
      </c>
      <c r="O542" s="31" t="s">
        <v>4173</v>
      </c>
      <c r="P542" s="31" t="s">
        <v>4609</v>
      </c>
      <c r="Q542" s="40"/>
    </row>
    <row r="543" spans="1:18" ht="167.25" customHeight="1" x14ac:dyDescent="0.25">
      <c r="A543" s="104"/>
      <c r="B543" s="68" t="s">
        <v>3120</v>
      </c>
      <c r="C543" s="31" t="s">
        <v>2811</v>
      </c>
      <c r="D543" s="31" t="s">
        <v>1136</v>
      </c>
      <c r="E543" s="31" t="s">
        <v>3112</v>
      </c>
      <c r="F543" s="40" t="s">
        <v>896</v>
      </c>
      <c r="G543" s="46">
        <v>2349986.7999999998</v>
      </c>
      <c r="H543" s="50">
        <v>45814</v>
      </c>
      <c r="I543" s="50">
        <v>46178</v>
      </c>
      <c r="J543" s="40" t="s">
        <v>239</v>
      </c>
      <c r="K543" s="40" t="s">
        <v>215</v>
      </c>
      <c r="L543" s="31" t="s">
        <v>6229</v>
      </c>
      <c r="M543" s="31" t="s">
        <v>6230</v>
      </c>
      <c r="N543" s="31" t="s">
        <v>4153</v>
      </c>
      <c r="O543" s="31" t="s">
        <v>2333</v>
      </c>
      <c r="P543" s="31" t="s">
        <v>5518</v>
      </c>
      <c r="Q543" s="40"/>
    </row>
    <row r="544" spans="1:18" ht="177.75" customHeight="1" x14ac:dyDescent="0.25">
      <c r="A544" s="104"/>
      <c r="B544" s="68" t="s">
        <v>3121</v>
      </c>
      <c r="C544" s="31" t="s">
        <v>3122</v>
      </c>
      <c r="D544" s="31" t="s">
        <v>3123</v>
      </c>
      <c r="E544" s="31" t="s">
        <v>3124</v>
      </c>
      <c r="F544" s="40" t="s">
        <v>645</v>
      </c>
      <c r="G544" s="46">
        <v>381822</v>
      </c>
      <c r="H544" s="50">
        <v>45454</v>
      </c>
      <c r="I544" s="50">
        <v>45818</v>
      </c>
      <c r="J544" s="71" t="s">
        <v>21</v>
      </c>
      <c r="K544" s="40" t="s">
        <v>45</v>
      </c>
      <c r="L544" s="40" t="s">
        <v>3113</v>
      </c>
      <c r="M544" s="31" t="s">
        <v>3114</v>
      </c>
      <c r="N544" s="31" t="s">
        <v>647</v>
      </c>
      <c r="O544" s="31" t="s">
        <v>3125</v>
      </c>
      <c r="P544" s="31" t="s">
        <v>1370</v>
      </c>
      <c r="Q544" s="40"/>
    </row>
    <row r="545" spans="1:17" ht="177.75" customHeight="1" x14ac:dyDescent="0.25">
      <c r="A545" s="104"/>
      <c r="B545" s="68" t="s">
        <v>3126</v>
      </c>
      <c r="C545" s="31" t="s">
        <v>3127</v>
      </c>
      <c r="D545" s="31" t="s">
        <v>3128</v>
      </c>
      <c r="E545" s="31" t="s">
        <v>3129</v>
      </c>
      <c r="F545" s="40" t="s">
        <v>1101</v>
      </c>
      <c r="G545" s="46">
        <v>51560.5</v>
      </c>
      <c r="H545" s="50">
        <v>45422</v>
      </c>
      <c r="I545" s="50">
        <v>45786</v>
      </c>
      <c r="J545" s="71" t="s">
        <v>21</v>
      </c>
      <c r="K545" s="40" t="s">
        <v>215</v>
      </c>
      <c r="L545" s="40" t="s">
        <v>3118</v>
      </c>
      <c r="M545" s="40" t="s">
        <v>3119</v>
      </c>
      <c r="N545" s="31" t="s">
        <v>4134</v>
      </c>
      <c r="O545" s="31" t="s">
        <v>4174</v>
      </c>
      <c r="P545" s="31" t="s">
        <v>4135</v>
      </c>
      <c r="Q545" s="40"/>
    </row>
    <row r="546" spans="1:17" ht="180.75" customHeight="1" x14ac:dyDescent="0.25">
      <c r="A546" s="104"/>
      <c r="B546" s="68" t="s">
        <v>3130</v>
      </c>
      <c r="C546" s="31" t="s">
        <v>3131</v>
      </c>
      <c r="D546" s="31" t="s">
        <v>3132</v>
      </c>
      <c r="E546" s="31" t="s">
        <v>3133</v>
      </c>
      <c r="F546" s="31" t="s">
        <v>3134</v>
      </c>
      <c r="G546" s="46">
        <v>639979.92000000004</v>
      </c>
      <c r="H546" s="50">
        <v>45821</v>
      </c>
      <c r="I546" s="50">
        <v>46185</v>
      </c>
      <c r="J546" s="40" t="s">
        <v>239</v>
      </c>
      <c r="K546" s="40" t="s">
        <v>215</v>
      </c>
      <c r="L546" s="31" t="s">
        <v>5238</v>
      </c>
      <c r="M546" s="31" t="s">
        <v>5237</v>
      </c>
      <c r="N546" s="31" t="s">
        <v>4156</v>
      </c>
      <c r="O546" s="31" t="s">
        <v>4175</v>
      </c>
      <c r="P546" s="31" t="s">
        <v>4609</v>
      </c>
      <c r="Q546" s="40"/>
    </row>
    <row r="547" spans="1:17" ht="147.75" customHeight="1" x14ac:dyDescent="0.25">
      <c r="A547" s="104"/>
      <c r="B547" s="68" t="s">
        <v>3135</v>
      </c>
      <c r="C547" s="31" t="s">
        <v>3131</v>
      </c>
      <c r="D547" s="31" t="s">
        <v>3116</v>
      </c>
      <c r="E547" s="31" t="s">
        <v>3136</v>
      </c>
      <c r="F547" s="40" t="s">
        <v>1878</v>
      </c>
      <c r="G547" s="46">
        <v>2749993.4</v>
      </c>
      <c r="H547" s="50">
        <v>45828</v>
      </c>
      <c r="I547" s="50">
        <v>46192</v>
      </c>
      <c r="J547" s="40" t="s">
        <v>239</v>
      </c>
      <c r="K547" s="40" t="s">
        <v>215</v>
      </c>
      <c r="L547" s="40" t="s">
        <v>3113</v>
      </c>
      <c r="M547" s="31" t="s">
        <v>3114</v>
      </c>
      <c r="N547" s="31" t="s">
        <v>4176</v>
      </c>
      <c r="O547" s="31" t="s">
        <v>4177</v>
      </c>
      <c r="P547" s="31" t="s">
        <v>4178</v>
      </c>
      <c r="Q547" s="40"/>
    </row>
    <row r="548" spans="1:17" ht="192.75" customHeight="1" x14ac:dyDescent="0.25">
      <c r="A548" s="104"/>
      <c r="B548" s="68" t="s">
        <v>3137</v>
      </c>
      <c r="C548" s="31" t="s">
        <v>3131</v>
      </c>
      <c r="D548" s="31" t="s">
        <v>2944</v>
      </c>
      <c r="E548" s="31" t="s">
        <v>3138</v>
      </c>
      <c r="F548" s="40" t="s">
        <v>896</v>
      </c>
      <c r="G548" s="46">
        <v>2720498</v>
      </c>
      <c r="H548" s="50">
        <v>45821</v>
      </c>
      <c r="I548" s="50">
        <v>46185</v>
      </c>
      <c r="J548" s="74" t="s">
        <v>239</v>
      </c>
      <c r="K548" s="40" t="s">
        <v>215</v>
      </c>
      <c r="L548" s="31" t="s">
        <v>5116</v>
      </c>
      <c r="M548" s="31" t="s">
        <v>5117</v>
      </c>
      <c r="N548" s="31" t="s">
        <v>4179</v>
      </c>
      <c r="O548" s="31" t="s">
        <v>4180</v>
      </c>
      <c r="P548" s="31" t="s">
        <v>5111</v>
      </c>
      <c r="Q548" s="40"/>
    </row>
    <row r="549" spans="1:17" ht="162.75" customHeight="1" x14ac:dyDescent="0.25">
      <c r="A549" s="104"/>
      <c r="B549" s="68" t="s">
        <v>3139</v>
      </c>
      <c r="C549" s="31" t="s">
        <v>2227</v>
      </c>
      <c r="D549" s="31" t="s">
        <v>285</v>
      </c>
      <c r="E549" s="31" t="s">
        <v>2895</v>
      </c>
      <c r="F549" s="50" t="s">
        <v>1623</v>
      </c>
      <c r="G549" s="40" t="s">
        <v>1967</v>
      </c>
      <c r="H549" s="50">
        <v>45457</v>
      </c>
      <c r="I549" s="50">
        <v>46186</v>
      </c>
      <c r="J549" s="74" t="s">
        <v>239</v>
      </c>
      <c r="K549" s="40" t="s">
        <v>3140</v>
      </c>
      <c r="L549" s="40" t="s">
        <v>3083</v>
      </c>
      <c r="M549" s="31" t="s">
        <v>3114</v>
      </c>
      <c r="N549" s="31" t="s">
        <v>4102</v>
      </c>
      <c r="O549" s="31" t="s">
        <v>4182</v>
      </c>
      <c r="P549" s="31" t="s">
        <v>4104</v>
      </c>
      <c r="Q549" s="40"/>
    </row>
    <row r="550" spans="1:17" ht="170.25" customHeight="1" x14ac:dyDescent="0.25">
      <c r="A550" s="104"/>
      <c r="B550" s="68" t="s">
        <v>3141</v>
      </c>
      <c r="C550" s="31" t="s">
        <v>3142</v>
      </c>
      <c r="D550" s="31" t="s">
        <v>3143</v>
      </c>
      <c r="E550" s="31" t="s">
        <v>3144</v>
      </c>
      <c r="F550" s="48" t="s">
        <v>3145</v>
      </c>
      <c r="G550" s="46">
        <v>16673334.960000001</v>
      </c>
      <c r="H550" s="50">
        <v>45456</v>
      </c>
      <c r="I550" s="50">
        <v>46185</v>
      </c>
      <c r="J550" s="40" t="s">
        <v>239</v>
      </c>
      <c r="K550" s="40" t="s">
        <v>3146</v>
      </c>
      <c r="L550" s="31" t="s">
        <v>4942</v>
      </c>
      <c r="M550" s="31" t="s">
        <v>4941</v>
      </c>
      <c r="N550" s="31" t="s">
        <v>4943</v>
      </c>
      <c r="O550" s="31" t="s">
        <v>3147</v>
      </c>
      <c r="P550" s="31" t="s">
        <v>3148</v>
      </c>
      <c r="Q550" s="40"/>
    </row>
    <row r="551" spans="1:17" ht="210" customHeight="1" x14ac:dyDescent="0.25">
      <c r="A551" s="104"/>
      <c r="B551" s="68" t="s">
        <v>3149</v>
      </c>
      <c r="C551" s="31" t="s">
        <v>3150</v>
      </c>
      <c r="D551" s="31" t="s">
        <v>3151</v>
      </c>
      <c r="E551" s="31" t="s">
        <v>3152</v>
      </c>
      <c r="F551" s="40" t="s">
        <v>1878</v>
      </c>
      <c r="G551" s="46">
        <v>34595888.880000003</v>
      </c>
      <c r="H551" s="50">
        <v>45456</v>
      </c>
      <c r="I551" s="50">
        <v>46185</v>
      </c>
      <c r="J551" s="40" t="s">
        <v>239</v>
      </c>
      <c r="K551" s="40" t="s">
        <v>45</v>
      </c>
      <c r="L551" s="31" t="s">
        <v>3153</v>
      </c>
      <c r="M551" s="31" t="s">
        <v>3154</v>
      </c>
      <c r="N551" s="31" t="s">
        <v>4183</v>
      </c>
      <c r="O551" s="31" t="s">
        <v>4184</v>
      </c>
      <c r="P551" s="31" t="s">
        <v>4185</v>
      </c>
      <c r="Q551" s="40"/>
    </row>
    <row r="552" spans="1:17" ht="203.25" customHeight="1" x14ac:dyDescent="0.25">
      <c r="A552" s="104"/>
      <c r="B552" s="68" t="s">
        <v>3155</v>
      </c>
      <c r="C552" s="31" t="s">
        <v>3156</v>
      </c>
      <c r="D552" s="31" t="s">
        <v>3157</v>
      </c>
      <c r="E552" s="31" t="s">
        <v>3158</v>
      </c>
      <c r="F552" s="31" t="s">
        <v>1101</v>
      </c>
      <c r="G552" s="46">
        <v>67589.789999999994</v>
      </c>
      <c r="H552" s="50">
        <v>45461</v>
      </c>
      <c r="I552" s="50">
        <v>45825</v>
      </c>
      <c r="J552" s="71" t="s">
        <v>21</v>
      </c>
      <c r="K552" s="40" t="s">
        <v>215</v>
      </c>
      <c r="L552" s="31" t="s">
        <v>4749</v>
      </c>
      <c r="M552" s="31" t="s">
        <v>4748</v>
      </c>
      <c r="N552" s="31" t="s">
        <v>4186</v>
      </c>
      <c r="O552" s="31" t="s">
        <v>4743</v>
      </c>
      <c r="P552" s="31" t="s">
        <v>4034</v>
      </c>
      <c r="Q552" s="40"/>
    </row>
    <row r="553" spans="1:17" ht="177.75" customHeight="1" x14ac:dyDescent="0.25">
      <c r="A553" s="104"/>
      <c r="B553" s="68" t="s">
        <v>3159</v>
      </c>
      <c r="C553" s="31" t="s">
        <v>3156</v>
      </c>
      <c r="D553" s="31" t="s">
        <v>3160</v>
      </c>
      <c r="E553" s="31" t="s">
        <v>3158</v>
      </c>
      <c r="F553" s="31" t="s">
        <v>1101</v>
      </c>
      <c r="G553" s="46">
        <v>18090</v>
      </c>
      <c r="H553" s="50">
        <v>45461</v>
      </c>
      <c r="I553" s="50">
        <v>45825</v>
      </c>
      <c r="J553" s="71" t="s">
        <v>21</v>
      </c>
      <c r="K553" s="40" t="s">
        <v>215</v>
      </c>
      <c r="L553" s="40" t="s">
        <v>3161</v>
      </c>
      <c r="M553" s="40" t="s">
        <v>3162</v>
      </c>
      <c r="N553" s="31" t="s">
        <v>4186</v>
      </c>
      <c r="O553" s="31" t="s">
        <v>4187</v>
      </c>
      <c r="P553" s="31" t="s">
        <v>4034</v>
      </c>
      <c r="Q553" s="40"/>
    </row>
    <row r="554" spans="1:17" ht="107.25" customHeight="1" x14ac:dyDescent="0.25">
      <c r="A554" s="104"/>
      <c r="B554" s="68" t="s">
        <v>3163</v>
      </c>
      <c r="C554" s="31" t="s">
        <v>3156</v>
      </c>
      <c r="D554" s="31" t="s">
        <v>3164</v>
      </c>
      <c r="E554" s="31" t="s">
        <v>3165</v>
      </c>
      <c r="F554" s="31" t="s">
        <v>1101</v>
      </c>
      <c r="G554" s="46">
        <v>18078</v>
      </c>
      <c r="H554" s="50">
        <v>45461</v>
      </c>
      <c r="I554" s="50">
        <v>45825</v>
      </c>
      <c r="J554" s="71" t="s">
        <v>21</v>
      </c>
      <c r="K554" s="40" t="s">
        <v>215</v>
      </c>
      <c r="L554" s="40" t="s">
        <v>3161</v>
      </c>
      <c r="M554" s="31" t="s">
        <v>4750</v>
      </c>
      <c r="N554" s="31" t="s">
        <v>4186</v>
      </c>
      <c r="O554" s="31" t="s">
        <v>4751</v>
      </c>
      <c r="P554" s="31" t="s">
        <v>4034</v>
      </c>
      <c r="Q554" s="40"/>
    </row>
    <row r="555" spans="1:17" ht="202.5" customHeight="1" x14ac:dyDescent="0.25">
      <c r="A555" s="104"/>
      <c r="B555" s="68" t="s">
        <v>3166</v>
      </c>
      <c r="C555" s="31" t="s">
        <v>3156</v>
      </c>
      <c r="D555" s="31" t="s">
        <v>2276</v>
      </c>
      <c r="E555" s="31" t="s">
        <v>3165</v>
      </c>
      <c r="F555" s="31" t="s">
        <v>1101</v>
      </c>
      <c r="G555" s="46">
        <v>74200</v>
      </c>
      <c r="H555" s="50">
        <v>45461</v>
      </c>
      <c r="I555" s="50">
        <v>45825</v>
      </c>
      <c r="J555" s="71" t="s">
        <v>21</v>
      </c>
      <c r="K555" s="40" t="s">
        <v>215</v>
      </c>
      <c r="L555" s="40" t="s">
        <v>3061</v>
      </c>
      <c r="M555" s="31" t="s">
        <v>3167</v>
      </c>
      <c r="N555" s="31" t="s">
        <v>4186</v>
      </c>
      <c r="O555" s="31" t="s">
        <v>4188</v>
      </c>
      <c r="P555" s="31" t="s">
        <v>4034</v>
      </c>
      <c r="Q555" s="40"/>
    </row>
    <row r="556" spans="1:17" ht="200.25" customHeight="1" x14ac:dyDescent="0.25">
      <c r="A556" s="104"/>
      <c r="B556" s="13" t="s">
        <v>3168</v>
      </c>
      <c r="C556" s="31" t="s">
        <v>3169</v>
      </c>
      <c r="D556" s="31" t="s">
        <v>6231</v>
      </c>
      <c r="E556" s="31" t="s">
        <v>3170</v>
      </c>
      <c r="F556" s="31" t="s">
        <v>215</v>
      </c>
      <c r="G556" s="46">
        <v>59985</v>
      </c>
      <c r="H556" s="50">
        <v>45826</v>
      </c>
      <c r="I556" s="50">
        <v>46190</v>
      </c>
      <c r="J556" s="40" t="s">
        <v>239</v>
      </c>
      <c r="K556" s="40" t="s">
        <v>215</v>
      </c>
      <c r="L556" s="31" t="s">
        <v>5187</v>
      </c>
      <c r="M556" s="31" t="s">
        <v>5186</v>
      </c>
      <c r="N556" s="31" t="s">
        <v>3171</v>
      </c>
      <c r="O556" s="31" t="s">
        <v>3172</v>
      </c>
      <c r="P556" s="31" t="s">
        <v>3173</v>
      </c>
      <c r="Q556" s="64"/>
    </row>
    <row r="557" spans="1:17" ht="192" customHeight="1" x14ac:dyDescent="0.25">
      <c r="A557" s="104"/>
      <c r="B557" s="13" t="s">
        <v>3174</v>
      </c>
      <c r="C557" s="31" t="s">
        <v>3175</v>
      </c>
      <c r="D557" s="31" t="s">
        <v>80</v>
      </c>
      <c r="E557" s="31" t="s">
        <v>3176</v>
      </c>
      <c r="F557" s="31" t="s">
        <v>3177</v>
      </c>
      <c r="G557" s="46">
        <v>30113467</v>
      </c>
      <c r="H557" s="50">
        <v>45457</v>
      </c>
      <c r="I557" s="50">
        <v>46186</v>
      </c>
      <c r="J557" s="40" t="s">
        <v>239</v>
      </c>
      <c r="K557" s="40" t="s">
        <v>45</v>
      </c>
      <c r="L557" s="40" t="s">
        <v>3178</v>
      </c>
      <c r="M557" s="31" t="s">
        <v>3179</v>
      </c>
      <c r="N557" s="31" t="s">
        <v>3180</v>
      </c>
      <c r="O557" s="31" t="s">
        <v>3181</v>
      </c>
      <c r="P557" s="31" t="s">
        <v>3182</v>
      </c>
      <c r="Q557" s="38"/>
    </row>
    <row r="558" spans="1:17" s="23" customFormat="1" ht="151.5" customHeight="1" x14ac:dyDescent="0.25">
      <c r="A558" s="111" t="e" cm="1" vm="2">
        <f t="array" aca="1" ref="A558" ca="1">A558:Q558</f>
        <v>#VALUE!</v>
      </c>
      <c r="B558" s="30" t="s">
        <v>3183</v>
      </c>
      <c r="C558" s="54" t="s">
        <v>2737</v>
      </c>
      <c r="D558" s="45" t="s">
        <v>3184</v>
      </c>
      <c r="E558" s="54" t="s">
        <v>3185</v>
      </c>
      <c r="F558" s="45" t="s">
        <v>3186</v>
      </c>
      <c r="G558" s="45"/>
      <c r="H558" s="56">
        <v>45849</v>
      </c>
      <c r="I558" s="56">
        <v>45969</v>
      </c>
      <c r="J558" s="74" t="s">
        <v>239</v>
      </c>
      <c r="K558" s="45" t="s">
        <v>3187</v>
      </c>
      <c r="L558" s="40" t="s">
        <v>3188</v>
      </c>
      <c r="M558" s="40" t="s">
        <v>3189</v>
      </c>
      <c r="N558" s="54" t="s">
        <v>3190</v>
      </c>
      <c r="O558" s="54" t="s">
        <v>3191</v>
      </c>
      <c r="P558" s="54" t="s">
        <v>3192</v>
      </c>
      <c r="Q558" s="65"/>
    </row>
    <row r="559" spans="1:17" ht="184.5" customHeight="1" x14ac:dyDescent="0.25">
      <c r="A559" s="104"/>
      <c r="B559" s="13" t="s">
        <v>3193</v>
      </c>
      <c r="C559" s="31" t="s">
        <v>3194</v>
      </c>
      <c r="D559" s="31" t="s">
        <v>3195</v>
      </c>
      <c r="E559" s="31" t="s">
        <v>3196</v>
      </c>
      <c r="F559" s="31" t="s">
        <v>3197</v>
      </c>
      <c r="G559" s="46">
        <v>310554</v>
      </c>
      <c r="H559" s="50">
        <v>45461</v>
      </c>
      <c r="I559" s="50">
        <v>45940</v>
      </c>
      <c r="J559" s="74" t="s">
        <v>239</v>
      </c>
      <c r="K559" s="40" t="s">
        <v>3198</v>
      </c>
      <c r="L559" s="40" t="s">
        <v>3199</v>
      </c>
      <c r="M559" s="31" t="s">
        <v>3200</v>
      </c>
      <c r="N559" s="31" t="s">
        <v>3201</v>
      </c>
      <c r="O559" s="31" t="s">
        <v>3202</v>
      </c>
      <c r="P559" s="31" t="s">
        <v>3203</v>
      </c>
      <c r="Q559" s="38"/>
    </row>
    <row r="560" spans="1:17" ht="242.25" customHeight="1" x14ac:dyDescent="0.25">
      <c r="A560" s="104"/>
      <c r="B560" s="13" t="s">
        <v>3204</v>
      </c>
      <c r="C560" s="31" t="s">
        <v>3205</v>
      </c>
      <c r="D560" s="31" t="s">
        <v>2650</v>
      </c>
      <c r="E560" s="31" t="s">
        <v>3206</v>
      </c>
      <c r="F560" s="31" t="s">
        <v>1803</v>
      </c>
      <c r="G560" s="46">
        <v>889999.92</v>
      </c>
      <c r="H560" s="50">
        <v>45829</v>
      </c>
      <c r="I560" s="50">
        <v>46193</v>
      </c>
      <c r="J560" s="40" t="s">
        <v>239</v>
      </c>
      <c r="K560" s="40" t="s">
        <v>215</v>
      </c>
      <c r="L560" s="31" t="s">
        <v>3207</v>
      </c>
      <c r="M560" s="31" t="s">
        <v>3208</v>
      </c>
      <c r="N560" s="31" t="s">
        <v>4189</v>
      </c>
      <c r="O560" s="31" t="s">
        <v>4190</v>
      </c>
      <c r="P560" s="31" t="s">
        <v>4191</v>
      </c>
      <c r="Q560" s="38"/>
    </row>
    <row r="561" spans="1:17" ht="175.5" customHeight="1" x14ac:dyDescent="0.25">
      <c r="A561" s="104"/>
      <c r="B561" s="13" t="s">
        <v>3209</v>
      </c>
      <c r="C561" s="31" t="s">
        <v>3205</v>
      </c>
      <c r="D561" s="31" t="s">
        <v>3210</v>
      </c>
      <c r="E561" s="31" t="s">
        <v>3211</v>
      </c>
      <c r="F561" s="31" t="s">
        <v>1109</v>
      </c>
      <c r="G561" s="46">
        <v>697000</v>
      </c>
      <c r="H561" s="50">
        <v>45832</v>
      </c>
      <c r="I561" s="50">
        <v>46198</v>
      </c>
      <c r="J561" s="74" t="s">
        <v>239</v>
      </c>
      <c r="K561" s="40" t="s">
        <v>215</v>
      </c>
      <c r="L561" s="31" t="s">
        <v>6030</v>
      </c>
      <c r="M561" s="31" t="s">
        <v>6232</v>
      </c>
      <c r="N561" s="31" t="s">
        <v>4192</v>
      </c>
      <c r="O561" s="31" t="s">
        <v>4193</v>
      </c>
      <c r="P561" s="31" t="s">
        <v>6029</v>
      </c>
      <c r="Q561" s="38"/>
    </row>
    <row r="562" spans="1:17" ht="164.25" customHeight="1" x14ac:dyDescent="0.25">
      <c r="A562" s="104"/>
      <c r="B562" s="13" t="s">
        <v>3212</v>
      </c>
      <c r="C562" s="31" t="s">
        <v>3213</v>
      </c>
      <c r="D562" s="31" t="s">
        <v>3214</v>
      </c>
      <c r="E562" s="31" t="s">
        <v>3215</v>
      </c>
      <c r="F562" s="31" t="s">
        <v>2382</v>
      </c>
      <c r="G562" s="46">
        <v>360000</v>
      </c>
      <c r="H562" s="50">
        <v>45829</v>
      </c>
      <c r="I562" s="50">
        <v>46193</v>
      </c>
      <c r="J562" s="74" t="s">
        <v>239</v>
      </c>
      <c r="K562" s="40" t="s">
        <v>215</v>
      </c>
      <c r="L562" s="31" t="s">
        <v>5230</v>
      </c>
      <c r="M562" s="31" t="s">
        <v>5239</v>
      </c>
      <c r="N562" s="31" t="s">
        <v>4194</v>
      </c>
      <c r="O562" s="31" t="s">
        <v>4195</v>
      </c>
      <c r="P562" s="31" t="s">
        <v>5220</v>
      </c>
      <c r="Q562" s="38"/>
    </row>
    <row r="563" spans="1:17" ht="185.25" customHeight="1" x14ac:dyDescent="0.25">
      <c r="A563" s="104"/>
      <c r="B563" s="13" t="s">
        <v>3216</v>
      </c>
      <c r="C563" s="31" t="s">
        <v>3205</v>
      </c>
      <c r="D563" s="31" t="s">
        <v>3217</v>
      </c>
      <c r="E563" s="31" t="s">
        <v>3215</v>
      </c>
      <c r="F563" s="31" t="s">
        <v>2344</v>
      </c>
      <c r="G563" s="46">
        <v>360000</v>
      </c>
      <c r="H563" s="50">
        <v>45464</v>
      </c>
      <c r="I563" s="50">
        <v>45828</v>
      </c>
      <c r="J563" s="71" t="s">
        <v>4276</v>
      </c>
      <c r="K563" s="40" t="s">
        <v>215</v>
      </c>
      <c r="L563" s="40" t="s">
        <v>3118</v>
      </c>
      <c r="M563" s="40" t="s">
        <v>3218</v>
      </c>
      <c r="N563" s="31" t="s">
        <v>4150</v>
      </c>
      <c r="O563" s="31" t="s">
        <v>4197</v>
      </c>
      <c r="P563" s="31" t="s">
        <v>4198</v>
      </c>
      <c r="Q563" s="38"/>
    </row>
    <row r="564" spans="1:17" ht="164.25" customHeight="1" x14ac:dyDescent="0.25">
      <c r="A564" s="104"/>
      <c r="B564" s="13" t="s">
        <v>3219</v>
      </c>
      <c r="C564" s="31" t="s">
        <v>3205</v>
      </c>
      <c r="D564" s="31" t="s">
        <v>3220</v>
      </c>
      <c r="E564" s="31" t="s">
        <v>3221</v>
      </c>
      <c r="F564" s="31" t="s">
        <v>1878</v>
      </c>
      <c r="G564" s="46">
        <v>297400</v>
      </c>
      <c r="H564" s="50">
        <v>45464</v>
      </c>
      <c r="I564" s="50">
        <v>45828</v>
      </c>
      <c r="J564" s="71" t="s">
        <v>21</v>
      </c>
      <c r="K564" s="40" t="s">
        <v>215</v>
      </c>
      <c r="L564" s="40" t="s">
        <v>3061</v>
      </c>
      <c r="M564" s="31" t="s">
        <v>3222</v>
      </c>
      <c r="N564" s="31" t="s">
        <v>4199</v>
      </c>
      <c r="O564" s="31" t="s">
        <v>4200</v>
      </c>
      <c r="P564" s="31" t="s">
        <v>4201</v>
      </c>
      <c r="Q564" s="38"/>
    </row>
    <row r="565" spans="1:17" ht="190.5" customHeight="1" x14ac:dyDescent="0.25">
      <c r="A565" s="104"/>
      <c r="B565" s="13" t="s">
        <v>3223</v>
      </c>
      <c r="C565" s="31" t="s">
        <v>3205</v>
      </c>
      <c r="D565" s="31" t="s">
        <v>3224</v>
      </c>
      <c r="E565" s="31" t="s">
        <v>3211</v>
      </c>
      <c r="F565" s="31" t="s">
        <v>896</v>
      </c>
      <c r="G565" s="46">
        <v>359000</v>
      </c>
      <c r="H565" s="50">
        <v>45464</v>
      </c>
      <c r="I565" s="50">
        <v>45828</v>
      </c>
      <c r="J565" s="71" t="s">
        <v>21</v>
      </c>
      <c r="K565" s="40" t="s">
        <v>215</v>
      </c>
      <c r="L565" s="40" t="s">
        <v>3118</v>
      </c>
      <c r="M565" s="40" t="s">
        <v>3119</v>
      </c>
      <c r="N565" s="31" t="s">
        <v>4202</v>
      </c>
      <c r="O565" s="31" t="s">
        <v>4203</v>
      </c>
      <c r="P565" s="31" t="s">
        <v>4204</v>
      </c>
      <c r="Q565" s="38"/>
    </row>
    <row r="566" spans="1:17" ht="135.75" customHeight="1" x14ac:dyDescent="0.25">
      <c r="A566" s="104"/>
      <c r="B566" s="13" t="s">
        <v>3225</v>
      </c>
      <c r="C566" s="31" t="s">
        <v>3226</v>
      </c>
      <c r="D566" s="31" t="s">
        <v>3227</v>
      </c>
      <c r="E566" s="31" t="s">
        <v>3228</v>
      </c>
      <c r="F566" s="31" t="s">
        <v>1101</v>
      </c>
      <c r="G566" s="46">
        <v>250151</v>
      </c>
      <c r="H566" s="50">
        <v>45463</v>
      </c>
      <c r="I566" s="50">
        <v>45827</v>
      </c>
      <c r="J566" s="71" t="s">
        <v>21</v>
      </c>
      <c r="K566" s="40" t="s">
        <v>215</v>
      </c>
      <c r="L566" s="40" t="s">
        <v>3061</v>
      </c>
      <c r="M566" s="31" t="s">
        <v>3062</v>
      </c>
      <c r="N566" s="31" t="s">
        <v>4134</v>
      </c>
      <c r="O566" s="31" t="s">
        <v>4135</v>
      </c>
      <c r="P566" s="31" t="s">
        <v>4113</v>
      </c>
      <c r="Q566" s="38"/>
    </row>
    <row r="567" spans="1:17" ht="152.25" customHeight="1" x14ac:dyDescent="0.25">
      <c r="A567" s="104"/>
      <c r="B567" s="13" t="s">
        <v>3229</v>
      </c>
      <c r="C567" s="31" t="s">
        <v>3230</v>
      </c>
      <c r="D567" s="31" t="s">
        <v>3231</v>
      </c>
      <c r="E567" s="31" t="s">
        <v>3232</v>
      </c>
      <c r="F567" s="31" t="s">
        <v>90</v>
      </c>
      <c r="G567" s="46">
        <v>63627600</v>
      </c>
      <c r="H567" s="50">
        <v>45826</v>
      </c>
      <c r="I567" s="50">
        <v>46190</v>
      </c>
      <c r="J567" s="40" t="s">
        <v>239</v>
      </c>
      <c r="K567" s="40" t="s">
        <v>22</v>
      </c>
      <c r="L567" s="31" t="s">
        <v>5119</v>
      </c>
      <c r="M567" s="31" t="s">
        <v>5118</v>
      </c>
      <c r="N567" s="31" t="s">
        <v>3233</v>
      </c>
      <c r="O567" s="31" t="s">
        <v>3234</v>
      </c>
      <c r="P567" s="31" t="s">
        <v>3235</v>
      </c>
      <c r="Q567" s="38"/>
    </row>
    <row r="568" spans="1:17" ht="186.75" customHeight="1" x14ac:dyDescent="0.25">
      <c r="A568" s="104"/>
      <c r="B568" s="13" t="s">
        <v>3236</v>
      </c>
      <c r="C568" s="31" t="s">
        <v>3237</v>
      </c>
      <c r="D568" s="31" t="s">
        <v>3238</v>
      </c>
      <c r="E568" s="31" t="s">
        <v>3239</v>
      </c>
      <c r="F568" s="31" t="s">
        <v>3240</v>
      </c>
      <c r="G568" s="40"/>
      <c r="H568" s="50">
        <v>45464</v>
      </c>
      <c r="I568" s="50">
        <v>45828</v>
      </c>
      <c r="J568" s="71" t="s">
        <v>21</v>
      </c>
      <c r="K568" s="40" t="s">
        <v>591</v>
      </c>
      <c r="L568" s="31" t="s">
        <v>3241</v>
      </c>
      <c r="M568" s="31" t="s">
        <v>3242</v>
      </c>
      <c r="N568" s="31" t="s">
        <v>3243</v>
      </c>
      <c r="O568" s="31" t="s">
        <v>3244</v>
      </c>
      <c r="P568" s="31" t="s">
        <v>3245</v>
      </c>
      <c r="Q568" s="38"/>
    </row>
    <row r="569" spans="1:17" ht="170.25" customHeight="1" x14ac:dyDescent="0.25">
      <c r="A569" s="104"/>
      <c r="B569" s="13" t="s">
        <v>3246</v>
      </c>
      <c r="C569" s="31" t="s">
        <v>3237</v>
      </c>
      <c r="D569" s="31" t="s">
        <v>3247</v>
      </c>
      <c r="E569" s="31" t="s">
        <v>3239</v>
      </c>
      <c r="F569" s="31" t="s">
        <v>3240</v>
      </c>
      <c r="G569" s="40"/>
      <c r="H569" s="50">
        <v>45464</v>
      </c>
      <c r="I569" s="50">
        <v>45828</v>
      </c>
      <c r="J569" s="71" t="s">
        <v>21</v>
      </c>
      <c r="K569" s="40" t="s">
        <v>591</v>
      </c>
      <c r="L569" s="31" t="s">
        <v>3241</v>
      </c>
      <c r="M569" s="31" t="s">
        <v>3242</v>
      </c>
      <c r="N569" s="31" t="s">
        <v>3243</v>
      </c>
      <c r="O569" s="31" t="s">
        <v>3244</v>
      </c>
      <c r="P569" s="31" t="s">
        <v>3245</v>
      </c>
      <c r="Q569" s="38"/>
    </row>
    <row r="570" spans="1:17" ht="139.5" customHeight="1" x14ac:dyDescent="0.25">
      <c r="A570" s="104"/>
      <c r="B570" s="13" t="s">
        <v>3248</v>
      </c>
      <c r="C570" s="31" t="s">
        <v>3249</v>
      </c>
      <c r="D570" s="31" t="s">
        <v>3250</v>
      </c>
      <c r="E570" s="31" t="s">
        <v>3251</v>
      </c>
      <c r="F570" s="31" t="s">
        <v>3252</v>
      </c>
      <c r="G570" s="40" t="s">
        <v>1967</v>
      </c>
      <c r="H570" s="50">
        <v>45468</v>
      </c>
      <c r="I570" s="50">
        <v>46197</v>
      </c>
      <c r="J570" s="40" t="s">
        <v>239</v>
      </c>
      <c r="K570" s="40" t="s">
        <v>22</v>
      </c>
      <c r="L570" s="31" t="s">
        <v>3253</v>
      </c>
      <c r="M570" s="31" t="s">
        <v>3254</v>
      </c>
      <c r="N570" s="31" t="s">
        <v>4205</v>
      </c>
      <c r="O570" s="31" t="s">
        <v>4206</v>
      </c>
      <c r="P570" s="31" t="s">
        <v>4207</v>
      </c>
      <c r="Q570" s="38"/>
    </row>
    <row r="571" spans="1:17" ht="153" customHeight="1" x14ac:dyDescent="0.25">
      <c r="A571" s="104"/>
      <c r="B571" s="13" t="s">
        <v>3255</v>
      </c>
      <c r="C571" s="31" t="s">
        <v>3256</v>
      </c>
      <c r="D571" s="31" t="s">
        <v>3257</v>
      </c>
      <c r="E571" s="31" t="s">
        <v>3258</v>
      </c>
      <c r="F571" s="31" t="s">
        <v>1320</v>
      </c>
      <c r="G571" s="46">
        <v>4947993.78</v>
      </c>
      <c r="H571" s="50">
        <v>45832</v>
      </c>
      <c r="I571" s="50">
        <v>46196</v>
      </c>
      <c r="J571" s="74" t="s">
        <v>239</v>
      </c>
      <c r="K571" s="40" t="s">
        <v>215</v>
      </c>
      <c r="L571" s="31" t="s">
        <v>5140</v>
      </c>
      <c r="M571" s="31" t="s">
        <v>5139</v>
      </c>
      <c r="N571" s="31" t="s">
        <v>4296</v>
      </c>
      <c r="O571" s="31" t="s">
        <v>3259</v>
      </c>
      <c r="P571" s="31" t="s">
        <v>3260</v>
      </c>
      <c r="Q571" s="31"/>
    </row>
    <row r="572" spans="1:17" ht="162.75" customHeight="1" x14ac:dyDescent="0.25">
      <c r="A572" s="104"/>
      <c r="B572" s="13" t="s">
        <v>3261</v>
      </c>
      <c r="C572" s="31" t="s">
        <v>3262</v>
      </c>
      <c r="D572" s="31" t="s">
        <v>1136</v>
      </c>
      <c r="E572" s="31" t="s">
        <v>3263</v>
      </c>
      <c r="F572" s="31" t="s">
        <v>1320</v>
      </c>
      <c r="G572" s="46">
        <v>2536998.2000000002</v>
      </c>
      <c r="H572" s="50">
        <v>45467</v>
      </c>
      <c r="I572" s="50">
        <v>45831</v>
      </c>
      <c r="J572" s="71" t="s">
        <v>21</v>
      </c>
      <c r="K572" s="40" t="s">
        <v>215</v>
      </c>
      <c r="L572" s="40" t="s">
        <v>3264</v>
      </c>
      <c r="M572" s="31" t="s">
        <v>3265</v>
      </c>
      <c r="N572" s="31" t="s">
        <v>3266</v>
      </c>
      <c r="O572" s="31" t="s">
        <v>3260</v>
      </c>
      <c r="P572" s="31" t="s">
        <v>3267</v>
      </c>
      <c r="Q572" s="31"/>
    </row>
    <row r="573" spans="1:17" ht="184.5" customHeight="1" x14ac:dyDescent="0.25">
      <c r="A573" s="104"/>
      <c r="B573" s="13" t="s">
        <v>3268</v>
      </c>
      <c r="C573" s="31" t="s">
        <v>3249</v>
      </c>
      <c r="D573" s="31" t="s">
        <v>3269</v>
      </c>
      <c r="E573" s="31" t="s">
        <v>3251</v>
      </c>
      <c r="F573" s="31" t="s">
        <v>645</v>
      </c>
      <c r="G573" s="40" t="s">
        <v>1967</v>
      </c>
      <c r="H573" s="50">
        <v>45468</v>
      </c>
      <c r="I573" s="50">
        <v>46197</v>
      </c>
      <c r="J573" s="40" t="s">
        <v>239</v>
      </c>
      <c r="K573" s="40" t="s">
        <v>45</v>
      </c>
      <c r="L573" s="31" t="s">
        <v>5699</v>
      </c>
      <c r="M573" s="31" t="s">
        <v>5698</v>
      </c>
      <c r="N573" s="31" t="s">
        <v>3270</v>
      </c>
      <c r="O573" s="31" t="s">
        <v>5645</v>
      </c>
      <c r="P573" s="31" t="s">
        <v>3271</v>
      </c>
      <c r="Q573" s="31"/>
    </row>
    <row r="574" spans="1:17" ht="165.75" customHeight="1" x14ac:dyDescent="0.25">
      <c r="A574" s="104"/>
      <c r="B574" s="13" t="s">
        <v>3272</v>
      </c>
      <c r="C574" s="31" t="s">
        <v>3273</v>
      </c>
      <c r="D574" s="31" t="s">
        <v>3274</v>
      </c>
      <c r="E574" s="31" t="s">
        <v>3275</v>
      </c>
      <c r="F574" s="31" t="s">
        <v>150</v>
      </c>
      <c r="G574" s="46">
        <v>18316668.190000001</v>
      </c>
      <c r="H574" s="50">
        <v>45834</v>
      </c>
      <c r="I574" s="50">
        <v>45985</v>
      </c>
      <c r="J574" s="40" t="s">
        <v>239</v>
      </c>
      <c r="K574" s="40" t="s">
        <v>33</v>
      </c>
      <c r="L574" s="31" t="s">
        <v>5189</v>
      </c>
      <c r="M574" s="31" t="s">
        <v>5188</v>
      </c>
      <c r="N574" s="31" t="s">
        <v>3276</v>
      </c>
      <c r="O574" s="31" t="s">
        <v>3277</v>
      </c>
      <c r="P574" s="31" t="s">
        <v>5177</v>
      </c>
      <c r="Q574" s="47"/>
    </row>
    <row r="575" spans="1:17" ht="165.75" customHeight="1" x14ac:dyDescent="0.25">
      <c r="A575" s="104"/>
      <c r="B575" s="13" t="s">
        <v>3278</v>
      </c>
      <c r="C575" s="31" t="s">
        <v>3279</v>
      </c>
      <c r="D575" s="31" t="s">
        <v>3280</v>
      </c>
      <c r="E575" s="31" t="s">
        <v>3281</v>
      </c>
      <c r="F575" s="31" t="s">
        <v>3282</v>
      </c>
      <c r="G575" s="46">
        <v>198000</v>
      </c>
      <c r="H575" s="50">
        <v>45471</v>
      </c>
      <c r="I575" s="50">
        <v>45835</v>
      </c>
      <c r="J575" s="71" t="s">
        <v>21</v>
      </c>
      <c r="K575" s="40" t="s">
        <v>215</v>
      </c>
      <c r="L575" s="40" t="s">
        <v>3283</v>
      </c>
      <c r="M575" s="31" t="s">
        <v>3284</v>
      </c>
      <c r="N575" s="31" t="s">
        <v>276</v>
      </c>
      <c r="O575" s="31" t="s">
        <v>3285</v>
      </c>
      <c r="P575" s="31" t="s">
        <v>3286</v>
      </c>
      <c r="Q575" s="47"/>
    </row>
    <row r="576" spans="1:17" ht="142.5" customHeight="1" x14ac:dyDescent="0.25">
      <c r="A576" s="104"/>
      <c r="B576" s="13" t="s">
        <v>3287</v>
      </c>
      <c r="C576" s="31" t="s">
        <v>3288</v>
      </c>
      <c r="D576" s="40" t="s">
        <v>1589</v>
      </c>
      <c r="E576" s="31" t="s">
        <v>3289</v>
      </c>
      <c r="F576" s="31" t="s">
        <v>843</v>
      </c>
      <c r="G576" s="46">
        <v>570000</v>
      </c>
      <c r="H576" s="50">
        <v>45481</v>
      </c>
      <c r="I576" s="50">
        <v>46210</v>
      </c>
      <c r="J576" s="74" t="s">
        <v>239</v>
      </c>
      <c r="K576" s="40" t="s">
        <v>54</v>
      </c>
      <c r="L576" s="31" t="s">
        <v>5864</v>
      </c>
      <c r="M576" s="31" t="s">
        <v>5863</v>
      </c>
      <c r="N576" s="31" t="s">
        <v>3290</v>
      </c>
      <c r="O576" s="31" t="s">
        <v>5862</v>
      </c>
      <c r="P576" s="31" t="s">
        <v>4871</v>
      </c>
      <c r="Q576" s="31"/>
    </row>
    <row r="577" spans="1:17" ht="149.25" customHeight="1" x14ac:dyDescent="0.25">
      <c r="A577" s="104"/>
      <c r="B577" s="13" t="s">
        <v>3291</v>
      </c>
      <c r="C577" s="31" t="s">
        <v>3292</v>
      </c>
      <c r="D577" s="31" t="s">
        <v>3010</v>
      </c>
      <c r="E577" s="31" t="s">
        <v>3293</v>
      </c>
      <c r="F577" s="31" t="s">
        <v>3294</v>
      </c>
      <c r="G577" s="46">
        <v>2485650</v>
      </c>
      <c r="H577" s="50">
        <v>45483</v>
      </c>
      <c r="I577" s="50">
        <v>45847</v>
      </c>
      <c r="J577" s="71" t="s">
        <v>21</v>
      </c>
      <c r="K577" s="40" t="s">
        <v>45</v>
      </c>
      <c r="L577" s="40" t="s">
        <v>3295</v>
      </c>
      <c r="M577" s="31" t="s">
        <v>3296</v>
      </c>
      <c r="N577" s="31" t="s">
        <v>3297</v>
      </c>
      <c r="O577" s="31" t="s">
        <v>3298</v>
      </c>
      <c r="P577" s="31" t="s">
        <v>3299</v>
      </c>
      <c r="Q577" s="31"/>
    </row>
    <row r="578" spans="1:17" ht="114.75" customHeight="1" x14ac:dyDescent="0.25">
      <c r="A578" s="104"/>
      <c r="B578" s="13" t="s">
        <v>3300</v>
      </c>
      <c r="C578" s="31" t="s">
        <v>3301</v>
      </c>
      <c r="D578" s="31" t="s">
        <v>3302</v>
      </c>
      <c r="E578" s="31" t="s">
        <v>3303</v>
      </c>
      <c r="F578" s="31" t="s">
        <v>3294</v>
      </c>
      <c r="G578" s="46">
        <v>1312261.3600000001</v>
      </c>
      <c r="H578" s="50">
        <v>45854</v>
      </c>
      <c r="I578" s="50">
        <v>46218</v>
      </c>
      <c r="J578" s="40" t="s">
        <v>239</v>
      </c>
      <c r="K578" s="40" t="s">
        <v>45</v>
      </c>
      <c r="L578" s="31" t="s">
        <v>5338</v>
      </c>
      <c r="M578" s="31" t="s">
        <v>5337</v>
      </c>
      <c r="N578" s="31" t="s">
        <v>3305</v>
      </c>
      <c r="O578" s="31" t="s">
        <v>3306</v>
      </c>
      <c r="P578" s="31" t="s">
        <v>5341</v>
      </c>
      <c r="Q578" s="31"/>
    </row>
    <row r="579" spans="1:17" ht="102.75" customHeight="1" x14ac:dyDescent="0.25">
      <c r="A579" s="104"/>
      <c r="B579" s="13" t="s">
        <v>3308</v>
      </c>
      <c r="C579" s="31" t="s">
        <v>3301</v>
      </c>
      <c r="D579" s="31" t="s">
        <v>3309</v>
      </c>
      <c r="E579" s="31" t="s">
        <v>3303</v>
      </c>
      <c r="F579" s="31" t="s">
        <v>3294</v>
      </c>
      <c r="G579" s="66">
        <v>1312261.3600000001</v>
      </c>
      <c r="H579" s="50">
        <v>45854</v>
      </c>
      <c r="I579" s="50">
        <v>46218</v>
      </c>
      <c r="J579" s="40" t="s">
        <v>239</v>
      </c>
      <c r="K579" s="40" t="s">
        <v>45</v>
      </c>
      <c r="L579" s="31" t="s">
        <v>5340</v>
      </c>
      <c r="M579" s="31" t="s">
        <v>5339</v>
      </c>
      <c r="N579" s="31" t="s">
        <v>3305</v>
      </c>
      <c r="O579" s="31" t="s">
        <v>3306</v>
      </c>
      <c r="P579" s="31" t="s">
        <v>5341</v>
      </c>
      <c r="Q579" s="31"/>
    </row>
    <row r="580" spans="1:17" ht="129.75" customHeight="1" x14ac:dyDescent="0.25">
      <c r="A580" s="104"/>
      <c r="B580" s="13" t="s">
        <v>3310</v>
      </c>
      <c r="C580" s="31" t="s">
        <v>3301</v>
      </c>
      <c r="D580" s="31" t="s">
        <v>3311</v>
      </c>
      <c r="E580" s="31" t="s">
        <v>3303</v>
      </c>
      <c r="F580" s="31" t="s">
        <v>3294</v>
      </c>
      <c r="G580" s="46">
        <v>279523.21999999997</v>
      </c>
      <c r="H580" s="50">
        <v>45854</v>
      </c>
      <c r="I580" s="50">
        <v>46218</v>
      </c>
      <c r="J580" s="40" t="s">
        <v>239</v>
      </c>
      <c r="K580" s="40" t="s">
        <v>45</v>
      </c>
      <c r="L580" s="31" t="s">
        <v>4997</v>
      </c>
      <c r="M580" s="31" t="s">
        <v>4996</v>
      </c>
      <c r="N580" s="31" t="s">
        <v>3314</v>
      </c>
      <c r="O580" s="31" t="s">
        <v>4390</v>
      </c>
      <c r="P580" s="31" t="s">
        <v>4998</v>
      </c>
      <c r="Q580" s="31"/>
    </row>
    <row r="581" spans="1:17" ht="147" customHeight="1" x14ac:dyDescent="0.25">
      <c r="A581" s="104"/>
      <c r="B581" s="13" t="s">
        <v>3315</v>
      </c>
      <c r="C581" s="31" t="s">
        <v>3301</v>
      </c>
      <c r="D581" s="31" t="s">
        <v>3316</v>
      </c>
      <c r="E581" s="31" t="s">
        <v>3303</v>
      </c>
      <c r="F581" s="31" t="s">
        <v>3294</v>
      </c>
      <c r="G581" s="46">
        <v>1604908.65</v>
      </c>
      <c r="H581" s="50">
        <v>45504</v>
      </c>
      <c r="I581" s="50">
        <v>45868</v>
      </c>
      <c r="J581" s="71" t="s">
        <v>21</v>
      </c>
      <c r="K581" s="40" t="s">
        <v>45</v>
      </c>
      <c r="L581" s="31" t="s">
        <v>4880</v>
      </c>
      <c r="M581" s="31" t="s">
        <v>4879</v>
      </c>
      <c r="N581" s="31" t="s">
        <v>3305</v>
      </c>
      <c r="O581" s="31" t="s">
        <v>3306</v>
      </c>
      <c r="P581" s="31" t="s">
        <v>4820</v>
      </c>
      <c r="Q581" s="31"/>
    </row>
    <row r="582" spans="1:17" ht="124.5" customHeight="1" x14ac:dyDescent="0.25">
      <c r="A582" s="104"/>
      <c r="B582" s="13" t="s">
        <v>3319</v>
      </c>
      <c r="C582" s="31" t="s">
        <v>3301</v>
      </c>
      <c r="D582" s="31" t="s">
        <v>3320</v>
      </c>
      <c r="E582" s="31" t="s">
        <v>3303</v>
      </c>
      <c r="F582" s="31" t="s">
        <v>3294</v>
      </c>
      <c r="G582" s="46">
        <v>1604908.65</v>
      </c>
      <c r="H582" s="50">
        <v>45854</v>
      </c>
      <c r="I582" s="50">
        <v>46218</v>
      </c>
      <c r="J582" s="40" t="s">
        <v>239</v>
      </c>
      <c r="K582" s="40" t="s">
        <v>45</v>
      </c>
      <c r="L582" s="40" t="s">
        <v>3304</v>
      </c>
      <c r="M582" s="31" t="s">
        <v>3321</v>
      </c>
      <c r="N582" s="31" t="s">
        <v>3305</v>
      </c>
      <c r="O582" s="31" t="s">
        <v>3306</v>
      </c>
      <c r="P582" s="31" t="s">
        <v>3307</v>
      </c>
      <c r="Q582" s="31"/>
    </row>
    <row r="583" spans="1:17" ht="162" customHeight="1" x14ac:dyDescent="0.25">
      <c r="A583" s="104"/>
      <c r="B583" s="13" t="s">
        <v>3322</v>
      </c>
      <c r="C583" s="31" t="s">
        <v>3301</v>
      </c>
      <c r="D583" s="40" t="s">
        <v>3323</v>
      </c>
      <c r="E583" s="31" t="s">
        <v>3303</v>
      </c>
      <c r="F583" s="31" t="s">
        <v>3294</v>
      </c>
      <c r="G583" s="46">
        <v>2868495.38</v>
      </c>
      <c r="H583" s="50">
        <v>45489</v>
      </c>
      <c r="I583" s="50">
        <v>45853</v>
      </c>
      <c r="J583" s="71" t="s">
        <v>21</v>
      </c>
      <c r="K583" s="40" t="s">
        <v>45</v>
      </c>
      <c r="L583" s="40" t="s">
        <v>3304</v>
      </c>
      <c r="M583" s="31" t="s">
        <v>3321</v>
      </c>
      <c r="N583" s="31" t="s">
        <v>3305</v>
      </c>
      <c r="O583" s="31" t="s">
        <v>3306</v>
      </c>
      <c r="P583" s="31" t="s">
        <v>3307</v>
      </c>
      <c r="Q583" s="31"/>
    </row>
    <row r="584" spans="1:17" ht="142.5" customHeight="1" x14ac:dyDescent="0.25">
      <c r="A584" s="104"/>
      <c r="B584" s="13" t="s">
        <v>3324</v>
      </c>
      <c r="C584" s="31" t="s">
        <v>3301</v>
      </c>
      <c r="D584" s="31" t="s">
        <v>2228</v>
      </c>
      <c r="E584" s="31" t="s">
        <v>3303</v>
      </c>
      <c r="F584" s="31" t="s">
        <v>3294</v>
      </c>
      <c r="G584" s="46">
        <v>2868495.38</v>
      </c>
      <c r="H584" s="50">
        <v>45864</v>
      </c>
      <c r="I584" s="50">
        <v>46228</v>
      </c>
      <c r="J584" s="40" t="s">
        <v>239</v>
      </c>
      <c r="K584" s="40" t="s">
        <v>45</v>
      </c>
      <c r="L584" s="31" t="s">
        <v>5477</v>
      </c>
      <c r="M584" s="31" t="s">
        <v>5476</v>
      </c>
      <c r="N584" s="31" t="s">
        <v>3305</v>
      </c>
      <c r="O584" s="31" t="s">
        <v>3306</v>
      </c>
      <c r="P584" s="31" t="s">
        <v>4820</v>
      </c>
      <c r="Q584" s="31"/>
    </row>
    <row r="585" spans="1:17" ht="117" customHeight="1" x14ac:dyDescent="0.25">
      <c r="A585" s="104"/>
      <c r="B585" s="13" t="s">
        <v>3325</v>
      </c>
      <c r="C585" s="31" t="s">
        <v>3301</v>
      </c>
      <c r="D585" s="31" t="s">
        <v>3326</v>
      </c>
      <c r="E585" s="31" t="s">
        <v>3303</v>
      </c>
      <c r="F585" s="31" t="s">
        <v>3294</v>
      </c>
      <c r="G585" s="46">
        <v>353204.47999999998</v>
      </c>
      <c r="H585" s="50">
        <v>45854</v>
      </c>
      <c r="I585" s="50">
        <v>46218</v>
      </c>
      <c r="J585" s="40" t="s">
        <v>239</v>
      </c>
      <c r="K585" s="40" t="s">
        <v>45</v>
      </c>
      <c r="L585" s="31" t="s">
        <v>6106</v>
      </c>
      <c r="M585" s="31" t="s">
        <v>6105</v>
      </c>
      <c r="N585" s="31" t="s">
        <v>5532</v>
      </c>
      <c r="O585" s="31" t="s">
        <v>6097</v>
      </c>
      <c r="P585" s="31" t="s">
        <v>3327</v>
      </c>
      <c r="Q585" s="31"/>
    </row>
    <row r="586" spans="1:17" ht="137.25" customHeight="1" x14ac:dyDescent="0.25">
      <c r="A586" s="104"/>
      <c r="B586" s="13" t="s">
        <v>3328</v>
      </c>
      <c r="C586" s="31" t="s">
        <v>3329</v>
      </c>
      <c r="D586" s="40" t="s">
        <v>1589</v>
      </c>
      <c r="E586" s="31" t="s">
        <v>3330</v>
      </c>
      <c r="F586" s="31" t="s">
        <v>843</v>
      </c>
      <c r="G586" s="46">
        <v>54758</v>
      </c>
      <c r="H586" s="50">
        <v>45492</v>
      </c>
      <c r="I586" s="50">
        <v>46221</v>
      </c>
      <c r="J586" s="40" t="s">
        <v>239</v>
      </c>
      <c r="K586" s="40" t="s">
        <v>54</v>
      </c>
      <c r="L586" s="31" t="s">
        <v>5866</v>
      </c>
      <c r="M586" s="31" t="s">
        <v>5865</v>
      </c>
      <c r="N586" s="31" t="s">
        <v>3331</v>
      </c>
      <c r="O586" s="31" t="s">
        <v>5823</v>
      </c>
      <c r="P586" s="31" t="s">
        <v>3333</v>
      </c>
      <c r="Q586" s="31"/>
    </row>
    <row r="587" spans="1:17" ht="155.25" customHeight="1" x14ac:dyDescent="0.25">
      <c r="A587" s="104"/>
      <c r="B587" s="13" t="s">
        <v>3334</v>
      </c>
      <c r="C587" s="31" t="s">
        <v>3335</v>
      </c>
      <c r="D587" s="31" t="s">
        <v>1915</v>
      </c>
      <c r="E587" s="31" t="s">
        <v>3336</v>
      </c>
      <c r="F587" s="31" t="s">
        <v>843</v>
      </c>
      <c r="G587" s="46">
        <v>2167.66</v>
      </c>
      <c r="H587" s="50">
        <v>45485</v>
      </c>
      <c r="I587" s="50">
        <v>45849</v>
      </c>
      <c r="J587" s="71" t="s">
        <v>21</v>
      </c>
      <c r="K587" s="40" t="s">
        <v>54</v>
      </c>
      <c r="L587" s="40" t="s">
        <v>3337</v>
      </c>
      <c r="M587" s="31" t="s">
        <v>3338</v>
      </c>
      <c r="N587" s="31" t="s">
        <v>3331</v>
      </c>
      <c r="O587" s="31" t="s">
        <v>3333</v>
      </c>
      <c r="P587" s="31" t="s">
        <v>3332</v>
      </c>
      <c r="Q587" s="31"/>
    </row>
    <row r="588" spans="1:17" ht="120.75" customHeight="1" x14ac:dyDescent="0.25">
      <c r="A588" s="104"/>
      <c r="B588" s="13" t="s">
        <v>3339</v>
      </c>
      <c r="C588" s="31" t="s">
        <v>3335</v>
      </c>
      <c r="D588" s="31" t="s">
        <v>3340</v>
      </c>
      <c r="E588" s="31" t="s">
        <v>3336</v>
      </c>
      <c r="F588" s="31" t="s">
        <v>843</v>
      </c>
      <c r="G588" s="46">
        <v>93032.12</v>
      </c>
      <c r="H588" s="50">
        <v>45485</v>
      </c>
      <c r="I588" s="50">
        <v>45849</v>
      </c>
      <c r="J588" s="71" t="s">
        <v>21</v>
      </c>
      <c r="K588" s="40" t="s">
        <v>54</v>
      </c>
      <c r="L588" s="40" t="s">
        <v>3341</v>
      </c>
      <c r="M588" s="31" t="s">
        <v>3342</v>
      </c>
      <c r="N588" s="31" t="s">
        <v>3331</v>
      </c>
      <c r="O588" s="31" t="s">
        <v>3333</v>
      </c>
      <c r="P588" s="31" t="s">
        <v>3332</v>
      </c>
      <c r="Q588" s="31"/>
    </row>
    <row r="589" spans="1:17" ht="150" customHeight="1" x14ac:dyDescent="0.25">
      <c r="A589" s="104"/>
      <c r="B589" s="13" t="s">
        <v>3343</v>
      </c>
      <c r="C589" s="31" t="s">
        <v>3344</v>
      </c>
      <c r="D589" s="31" t="s">
        <v>3345</v>
      </c>
      <c r="E589" s="31" t="s">
        <v>3346</v>
      </c>
      <c r="F589" s="31" t="s">
        <v>1101</v>
      </c>
      <c r="G589" s="46">
        <v>275000</v>
      </c>
      <c r="H589" s="50">
        <v>45491</v>
      </c>
      <c r="I589" s="50">
        <v>45855</v>
      </c>
      <c r="J589" s="71" t="s">
        <v>21</v>
      </c>
      <c r="K589" s="40" t="s">
        <v>215</v>
      </c>
      <c r="L589" s="40" t="s">
        <v>3317</v>
      </c>
      <c r="M589" s="31" t="s">
        <v>3318</v>
      </c>
      <c r="N589" s="31" t="s">
        <v>2172</v>
      </c>
      <c r="O589" s="31" t="s">
        <v>892</v>
      </c>
      <c r="P589" s="31" t="s">
        <v>2174</v>
      </c>
      <c r="Q589" s="31"/>
    </row>
    <row r="590" spans="1:17" ht="141.75" customHeight="1" x14ac:dyDescent="0.25">
      <c r="A590" s="104"/>
      <c r="B590" s="13" t="s">
        <v>3347</v>
      </c>
      <c r="C590" s="31" t="s">
        <v>3348</v>
      </c>
      <c r="D590" s="40" t="s">
        <v>3349</v>
      </c>
      <c r="E590" s="31" t="s">
        <v>3350</v>
      </c>
      <c r="F590" s="31" t="s">
        <v>645</v>
      </c>
      <c r="G590" s="46">
        <v>696000</v>
      </c>
      <c r="H590" s="50">
        <v>45498</v>
      </c>
      <c r="I590" s="50">
        <v>45862</v>
      </c>
      <c r="J590" s="71" t="s">
        <v>21</v>
      </c>
      <c r="K590" s="40" t="s">
        <v>45</v>
      </c>
      <c r="L590" s="40" t="s">
        <v>3351</v>
      </c>
      <c r="M590" s="31" t="s">
        <v>3352</v>
      </c>
      <c r="N590" s="31" t="s">
        <v>647</v>
      </c>
      <c r="O590" s="31" t="s">
        <v>1425</v>
      </c>
      <c r="P590" s="31" t="s">
        <v>1370</v>
      </c>
      <c r="Q590" s="31"/>
    </row>
    <row r="591" spans="1:17" ht="181.5" customHeight="1" x14ac:dyDescent="0.25">
      <c r="A591" s="104"/>
      <c r="B591" s="13" t="s">
        <v>3353</v>
      </c>
      <c r="C591" s="31" t="s">
        <v>3354</v>
      </c>
      <c r="D591" s="31" t="s">
        <v>2276</v>
      </c>
      <c r="E591" s="31" t="s">
        <v>3355</v>
      </c>
      <c r="F591" s="31" t="s">
        <v>1101</v>
      </c>
      <c r="G591" s="46">
        <v>311849.99</v>
      </c>
      <c r="H591" s="50">
        <v>45502</v>
      </c>
      <c r="I591" s="50">
        <v>45866</v>
      </c>
      <c r="J591" s="71" t="s">
        <v>21</v>
      </c>
      <c r="K591" s="40" t="s">
        <v>215</v>
      </c>
      <c r="L591" s="40" t="s">
        <v>3317</v>
      </c>
      <c r="M591" s="31" t="s">
        <v>3356</v>
      </c>
      <c r="N591" s="31" t="s">
        <v>2172</v>
      </c>
      <c r="O591" s="31" t="s">
        <v>2174</v>
      </c>
      <c r="P591" s="31" t="s">
        <v>3357</v>
      </c>
      <c r="Q591" s="31"/>
    </row>
    <row r="592" spans="1:17" s="12" customFormat="1" ht="183.75" customHeight="1" x14ac:dyDescent="0.25">
      <c r="A592" s="103"/>
      <c r="B592" s="13" t="s">
        <v>3358</v>
      </c>
      <c r="C592" s="31" t="s">
        <v>3359</v>
      </c>
      <c r="D592" s="31" t="s">
        <v>3360</v>
      </c>
      <c r="E592" s="31" t="s">
        <v>3361</v>
      </c>
      <c r="F592" s="31" t="s">
        <v>1101</v>
      </c>
      <c r="G592" s="46">
        <v>339660</v>
      </c>
      <c r="H592" s="50">
        <v>45499</v>
      </c>
      <c r="I592" s="50">
        <v>45863</v>
      </c>
      <c r="J592" s="71" t="s">
        <v>4276</v>
      </c>
      <c r="K592" s="40" t="s">
        <v>215</v>
      </c>
      <c r="L592" s="31" t="s">
        <v>3362</v>
      </c>
      <c r="M592" s="31" t="s">
        <v>3363</v>
      </c>
      <c r="N592" s="31" t="s">
        <v>2172</v>
      </c>
      <c r="O592" s="31" t="s">
        <v>3364</v>
      </c>
      <c r="P592" s="31" t="s">
        <v>3365</v>
      </c>
      <c r="Q592" s="31"/>
    </row>
    <row r="593" spans="1:17" s="12" customFormat="1" ht="97.5" customHeight="1" x14ac:dyDescent="0.25">
      <c r="A593" s="103"/>
      <c r="B593" s="13" t="s">
        <v>3366</v>
      </c>
      <c r="C593" s="31" t="s">
        <v>3367</v>
      </c>
      <c r="D593" s="31" t="s">
        <v>3368</v>
      </c>
      <c r="E593" s="31" t="s">
        <v>3361</v>
      </c>
      <c r="F593" s="31" t="s">
        <v>1101</v>
      </c>
      <c r="G593" s="46">
        <v>3558</v>
      </c>
      <c r="H593" s="50">
        <v>45499</v>
      </c>
      <c r="I593" s="50">
        <v>45863</v>
      </c>
      <c r="J593" s="71" t="s">
        <v>21</v>
      </c>
      <c r="K593" s="40" t="s">
        <v>215</v>
      </c>
      <c r="L593" s="40" t="s">
        <v>3369</v>
      </c>
      <c r="M593" s="31" t="s">
        <v>3370</v>
      </c>
      <c r="N593" s="31" t="s">
        <v>2172</v>
      </c>
      <c r="O593" s="31" t="s">
        <v>3371</v>
      </c>
      <c r="P593" s="31" t="s">
        <v>2174</v>
      </c>
      <c r="Q593" s="47"/>
    </row>
    <row r="594" spans="1:17" s="12" customFormat="1" ht="165.75" customHeight="1" x14ac:dyDescent="0.25">
      <c r="A594" s="103"/>
      <c r="B594" s="13" t="s">
        <v>3372</v>
      </c>
      <c r="C594" s="31" t="s">
        <v>3359</v>
      </c>
      <c r="D594" s="31" t="s">
        <v>3373</v>
      </c>
      <c r="E594" s="31" t="s">
        <v>3374</v>
      </c>
      <c r="F594" s="31" t="s">
        <v>1101</v>
      </c>
      <c r="G594" s="46">
        <v>3412500</v>
      </c>
      <c r="H594" s="50">
        <v>45499</v>
      </c>
      <c r="I594" s="50">
        <v>45863</v>
      </c>
      <c r="J594" s="71" t="s">
        <v>21</v>
      </c>
      <c r="K594" s="40" t="s">
        <v>215</v>
      </c>
      <c r="L594" s="31" t="s">
        <v>3362</v>
      </c>
      <c r="M594" s="31" t="s">
        <v>3363</v>
      </c>
      <c r="N594" s="31" t="s">
        <v>2172</v>
      </c>
      <c r="O594" s="31" t="s">
        <v>2174</v>
      </c>
      <c r="P594" s="31" t="s">
        <v>3365</v>
      </c>
      <c r="Q594" s="31"/>
    </row>
    <row r="595" spans="1:17" s="12" customFormat="1" ht="153" customHeight="1" x14ac:dyDescent="0.25">
      <c r="A595" s="103"/>
      <c r="B595" s="13" t="s">
        <v>3375</v>
      </c>
      <c r="C595" s="31" t="s">
        <v>3376</v>
      </c>
      <c r="D595" s="31" t="s">
        <v>3377</v>
      </c>
      <c r="E595" s="31" t="s">
        <v>3378</v>
      </c>
      <c r="F595" s="31" t="s">
        <v>2400</v>
      </c>
      <c r="G595" s="46">
        <v>2007840.2</v>
      </c>
      <c r="H595" s="50">
        <v>45867</v>
      </c>
      <c r="I595" s="50">
        <v>46231</v>
      </c>
      <c r="J595" s="40" t="s">
        <v>239</v>
      </c>
      <c r="K595" s="40" t="s">
        <v>215</v>
      </c>
      <c r="L595" s="31" t="s">
        <v>3379</v>
      </c>
      <c r="M595" s="31" t="s">
        <v>3380</v>
      </c>
      <c r="N595" s="31" t="s">
        <v>4194</v>
      </c>
      <c r="O595" s="31" t="s">
        <v>4195</v>
      </c>
      <c r="P595" s="31" t="s">
        <v>4196</v>
      </c>
      <c r="Q595" s="31"/>
    </row>
    <row r="596" spans="1:17" s="12" customFormat="1" ht="159" customHeight="1" x14ac:dyDescent="0.25">
      <c r="A596" s="103"/>
      <c r="B596" s="13" t="s">
        <v>3381</v>
      </c>
      <c r="C596" s="31" t="s">
        <v>3382</v>
      </c>
      <c r="D596" s="31" t="s">
        <v>3383</v>
      </c>
      <c r="E596" s="31" t="s">
        <v>3384</v>
      </c>
      <c r="F596" s="31" t="s">
        <v>2344</v>
      </c>
      <c r="G596" s="46">
        <v>2015468.18</v>
      </c>
      <c r="H596" s="50">
        <v>45867</v>
      </c>
      <c r="I596" s="50">
        <v>46231</v>
      </c>
      <c r="J596" s="40" t="s">
        <v>239</v>
      </c>
      <c r="K596" s="40" t="s">
        <v>215</v>
      </c>
      <c r="L596" s="31" t="s">
        <v>5183</v>
      </c>
      <c r="M596" s="31" t="s">
        <v>5182</v>
      </c>
      <c r="N596" s="31" t="s">
        <v>2288</v>
      </c>
      <c r="O596" s="31" t="s">
        <v>2303</v>
      </c>
      <c r="P596" s="31" t="s">
        <v>2304</v>
      </c>
      <c r="Q596" s="31"/>
    </row>
    <row r="597" spans="1:17" s="12" customFormat="1" ht="139.5" customHeight="1" x14ac:dyDescent="0.25">
      <c r="A597" s="103"/>
      <c r="B597" s="13" t="s">
        <v>3386</v>
      </c>
      <c r="C597" s="31" t="s">
        <v>3376</v>
      </c>
      <c r="D597" s="31" t="s">
        <v>3383</v>
      </c>
      <c r="E597" s="89" t="s">
        <v>3387</v>
      </c>
      <c r="F597" s="31" t="s">
        <v>896</v>
      </c>
      <c r="G597" s="46">
        <v>1983001</v>
      </c>
      <c r="H597" s="50">
        <v>45868</v>
      </c>
      <c r="I597" s="50">
        <v>46232</v>
      </c>
      <c r="J597" s="40" t="s">
        <v>239</v>
      </c>
      <c r="K597" s="40" t="s">
        <v>215</v>
      </c>
      <c r="L597" s="40" t="s">
        <v>3317</v>
      </c>
      <c r="M597" s="31" t="s">
        <v>3318</v>
      </c>
      <c r="N597" s="31" t="s">
        <v>4179</v>
      </c>
      <c r="O597" s="31" t="s">
        <v>4181</v>
      </c>
      <c r="P597" s="31" t="s">
        <v>3388</v>
      </c>
      <c r="Q597" s="31"/>
    </row>
    <row r="598" spans="1:17" s="12" customFormat="1" ht="134.25" customHeight="1" x14ac:dyDescent="0.25">
      <c r="A598" s="103"/>
      <c r="B598" s="13" t="s">
        <v>3389</v>
      </c>
      <c r="C598" s="31" t="s">
        <v>3390</v>
      </c>
      <c r="D598" s="31" t="s">
        <v>3391</v>
      </c>
      <c r="E598" s="31" t="s">
        <v>3392</v>
      </c>
      <c r="F598" s="31" t="s">
        <v>1101</v>
      </c>
      <c r="G598" s="46">
        <v>17396.810000000001</v>
      </c>
      <c r="H598" s="50">
        <v>45502</v>
      </c>
      <c r="I598" s="50">
        <v>45866</v>
      </c>
      <c r="J598" s="71" t="s">
        <v>21</v>
      </c>
      <c r="K598" s="40" t="s">
        <v>215</v>
      </c>
      <c r="L598" s="40" t="s">
        <v>3393</v>
      </c>
      <c r="M598" s="31" t="s">
        <v>3394</v>
      </c>
      <c r="N598" s="31" t="s">
        <v>3395</v>
      </c>
      <c r="O598" s="31" t="s">
        <v>3396</v>
      </c>
      <c r="P598" s="31" t="s">
        <v>3397</v>
      </c>
      <c r="Q598" s="31"/>
    </row>
    <row r="599" spans="1:17" s="12" customFormat="1" ht="155.25" customHeight="1" x14ac:dyDescent="0.25">
      <c r="A599" s="103"/>
      <c r="B599" s="13" t="s">
        <v>3398</v>
      </c>
      <c r="C599" s="31" t="s">
        <v>3390</v>
      </c>
      <c r="D599" s="31" t="s">
        <v>3368</v>
      </c>
      <c r="E599" s="31" t="s">
        <v>3399</v>
      </c>
      <c r="F599" s="31" t="s">
        <v>1101</v>
      </c>
      <c r="G599" s="46">
        <v>1069.5999999999999</v>
      </c>
      <c r="H599" s="50">
        <v>45931</v>
      </c>
      <c r="I599" s="50">
        <v>45930</v>
      </c>
      <c r="J599" s="40" t="s">
        <v>239</v>
      </c>
      <c r="K599" s="40" t="s">
        <v>215</v>
      </c>
      <c r="L599" s="40" t="s">
        <v>3400</v>
      </c>
      <c r="M599" s="31" t="s">
        <v>1110</v>
      </c>
      <c r="N599" s="31" t="s">
        <v>3395</v>
      </c>
      <c r="O599" s="31" t="s">
        <v>3396</v>
      </c>
      <c r="P599" s="31" t="s">
        <v>3397</v>
      </c>
      <c r="Q599" s="31"/>
    </row>
    <row r="600" spans="1:17" s="12" customFormat="1" ht="135.75" customHeight="1" x14ac:dyDescent="0.25">
      <c r="A600" s="103"/>
      <c r="B600" s="13" t="s">
        <v>3401</v>
      </c>
      <c r="C600" s="31" t="s">
        <v>3402</v>
      </c>
      <c r="D600" s="31" t="s">
        <v>2718</v>
      </c>
      <c r="E600" s="31" t="s">
        <v>3403</v>
      </c>
      <c r="F600" s="31" t="s">
        <v>645</v>
      </c>
      <c r="G600" s="46">
        <v>18914</v>
      </c>
      <c r="H600" s="50">
        <v>45498</v>
      </c>
      <c r="I600" s="50">
        <v>45862</v>
      </c>
      <c r="J600" s="71" t="s">
        <v>21</v>
      </c>
      <c r="K600" s="40" t="s">
        <v>45</v>
      </c>
      <c r="L600" s="40" t="s">
        <v>3351</v>
      </c>
      <c r="M600" s="31" t="s">
        <v>3318</v>
      </c>
      <c r="N600" s="31" t="s">
        <v>3404</v>
      </c>
      <c r="O600" s="31" t="s">
        <v>3405</v>
      </c>
      <c r="P600" s="31" t="s">
        <v>3406</v>
      </c>
      <c r="Q600" s="31"/>
    </row>
    <row r="601" spans="1:17" s="12" customFormat="1" ht="162.75" customHeight="1" x14ac:dyDescent="0.25">
      <c r="A601" s="103"/>
      <c r="B601" s="13" t="s">
        <v>3407</v>
      </c>
      <c r="C601" s="31" t="s">
        <v>3408</v>
      </c>
      <c r="D601" s="31" t="s">
        <v>3409</v>
      </c>
      <c r="E601" s="31" t="s">
        <v>3403</v>
      </c>
      <c r="F601" s="31" t="s">
        <v>645</v>
      </c>
      <c r="G601" s="46">
        <v>35682</v>
      </c>
      <c r="H601" s="50">
        <v>45498</v>
      </c>
      <c r="I601" s="50">
        <v>45862</v>
      </c>
      <c r="J601" s="71" t="s">
        <v>21</v>
      </c>
      <c r="K601" s="40" t="s">
        <v>45</v>
      </c>
      <c r="L601" s="40" t="s">
        <v>3295</v>
      </c>
      <c r="M601" s="31" t="s">
        <v>3385</v>
      </c>
      <c r="N601" s="31" t="s">
        <v>3404</v>
      </c>
      <c r="O601" s="31" t="s">
        <v>3405</v>
      </c>
      <c r="P601" s="31" t="s">
        <v>3406</v>
      </c>
      <c r="Q601" s="31"/>
    </row>
    <row r="602" spans="1:17" s="12" customFormat="1" ht="165" customHeight="1" x14ac:dyDescent="0.25">
      <c r="A602" s="103"/>
      <c r="B602" s="13" t="s">
        <v>3410</v>
      </c>
      <c r="C602" s="31" t="s">
        <v>3408</v>
      </c>
      <c r="D602" s="31" t="s">
        <v>3411</v>
      </c>
      <c r="E602" s="31" t="s">
        <v>3403</v>
      </c>
      <c r="F602" s="31" t="s">
        <v>645</v>
      </c>
      <c r="G602" s="46">
        <v>10818.5</v>
      </c>
      <c r="H602" s="50">
        <v>45498</v>
      </c>
      <c r="I602" s="50">
        <v>45862</v>
      </c>
      <c r="J602" s="71" t="s">
        <v>21</v>
      </c>
      <c r="K602" s="40" t="s">
        <v>45</v>
      </c>
      <c r="L602" s="40" t="s">
        <v>3312</v>
      </c>
      <c r="M602" s="31" t="s">
        <v>3313</v>
      </c>
      <c r="N602" s="31" t="s">
        <v>3404</v>
      </c>
      <c r="O602" s="31" t="s">
        <v>3405</v>
      </c>
      <c r="P602" s="31" t="s">
        <v>3406</v>
      </c>
      <c r="Q602" s="31"/>
    </row>
    <row r="603" spans="1:17" s="12" customFormat="1" ht="160.5" customHeight="1" x14ac:dyDescent="0.25">
      <c r="A603" s="103"/>
      <c r="B603" s="13" t="s">
        <v>3412</v>
      </c>
      <c r="C603" s="31" t="s">
        <v>3413</v>
      </c>
      <c r="D603" s="31" t="s">
        <v>3414</v>
      </c>
      <c r="E603" s="31" t="s">
        <v>3403</v>
      </c>
      <c r="F603" s="31" t="s">
        <v>645</v>
      </c>
      <c r="G603" s="46">
        <v>20919.400000000001</v>
      </c>
      <c r="H603" s="50">
        <v>45498</v>
      </c>
      <c r="I603" s="50">
        <v>45862</v>
      </c>
      <c r="J603" s="71" t="s">
        <v>21</v>
      </c>
      <c r="K603" s="40" t="s">
        <v>45</v>
      </c>
      <c r="L603" s="40" t="s">
        <v>3295</v>
      </c>
      <c r="M603" s="31" t="s">
        <v>3385</v>
      </c>
      <c r="N603" s="31" t="s">
        <v>3404</v>
      </c>
      <c r="O603" s="31" t="s">
        <v>3405</v>
      </c>
      <c r="P603" s="31" t="s">
        <v>3406</v>
      </c>
      <c r="Q603" s="31"/>
    </row>
    <row r="604" spans="1:17" s="12" customFormat="1" ht="143.25" customHeight="1" x14ac:dyDescent="0.25">
      <c r="A604" s="103"/>
      <c r="B604" s="13" t="s">
        <v>3415</v>
      </c>
      <c r="C604" s="31" t="s">
        <v>3416</v>
      </c>
      <c r="D604" s="31" t="s">
        <v>3417</v>
      </c>
      <c r="E604" s="31" t="s">
        <v>3403</v>
      </c>
      <c r="F604" s="31" t="s">
        <v>645</v>
      </c>
      <c r="G604" s="46">
        <v>62040</v>
      </c>
      <c r="H604" s="50">
        <v>45498</v>
      </c>
      <c r="I604" s="50">
        <v>45862</v>
      </c>
      <c r="J604" s="71" t="s">
        <v>21</v>
      </c>
      <c r="K604" s="40" t="s">
        <v>45</v>
      </c>
      <c r="L604" s="40" t="s">
        <v>3295</v>
      </c>
      <c r="M604" s="31" t="s">
        <v>3385</v>
      </c>
      <c r="N604" s="31" t="s">
        <v>3404</v>
      </c>
      <c r="O604" s="31" t="s">
        <v>3405</v>
      </c>
      <c r="P604" s="31" t="s">
        <v>3406</v>
      </c>
      <c r="Q604" s="31"/>
    </row>
    <row r="605" spans="1:17" s="12" customFormat="1" ht="155.25" customHeight="1" x14ac:dyDescent="0.25">
      <c r="A605" s="103"/>
      <c r="B605" s="13" t="s">
        <v>3418</v>
      </c>
      <c r="C605" s="31" t="s">
        <v>3416</v>
      </c>
      <c r="D605" s="31" t="s">
        <v>3419</v>
      </c>
      <c r="E605" s="31" t="s">
        <v>3403</v>
      </c>
      <c r="F605" s="31" t="s">
        <v>645</v>
      </c>
      <c r="G605" s="46">
        <v>44530</v>
      </c>
      <c r="H605" s="50">
        <v>45498</v>
      </c>
      <c r="I605" s="50">
        <v>45862</v>
      </c>
      <c r="J605" s="71" t="s">
        <v>21</v>
      </c>
      <c r="K605" s="40" t="s">
        <v>45</v>
      </c>
      <c r="L605" s="40" t="s">
        <v>3295</v>
      </c>
      <c r="M605" s="31" t="s">
        <v>3385</v>
      </c>
      <c r="N605" s="31" t="s">
        <v>3404</v>
      </c>
      <c r="O605" s="31" t="s">
        <v>3405</v>
      </c>
      <c r="P605" s="31" t="s">
        <v>3406</v>
      </c>
      <c r="Q605" s="31"/>
    </row>
    <row r="606" spans="1:17" s="12" customFormat="1" ht="170.25" customHeight="1" x14ac:dyDescent="0.25">
      <c r="A606" s="103"/>
      <c r="B606" s="13" t="s">
        <v>3420</v>
      </c>
      <c r="C606" s="31" t="s">
        <v>3421</v>
      </c>
      <c r="D606" s="31" t="s">
        <v>2013</v>
      </c>
      <c r="E606" s="31" t="s">
        <v>3422</v>
      </c>
      <c r="F606" s="31" t="s">
        <v>3034</v>
      </c>
      <c r="G606" s="46">
        <v>1083433.8999999999</v>
      </c>
      <c r="H606" s="50">
        <v>45871</v>
      </c>
      <c r="I606" s="50">
        <v>46235</v>
      </c>
      <c r="J606" s="40" t="s">
        <v>239</v>
      </c>
      <c r="K606" s="40" t="s">
        <v>215</v>
      </c>
      <c r="L606" s="31" t="s">
        <v>5343</v>
      </c>
      <c r="M606" s="31" t="s">
        <v>5342</v>
      </c>
      <c r="N606" s="31" t="s">
        <v>4300</v>
      </c>
      <c r="O606" s="31" t="s">
        <v>3260</v>
      </c>
      <c r="P606" s="31" t="s">
        <v>4299</v>
      </c>
      <c r="Q606" s="31"/>
    </row>
    <row r="607" spans="1:17" s="12" customFormat="1" ht="147" customHeight="1" x14ac:dyDescent="0.25">
      <c r="A607" s="103"/>
      <c r="B607" s="13" t="s">
        <v>3423</v>
      </c>
      <c r="C607" s="31" t="s">
        <v>3424</v>
      </c>
      <c r="D607" s="31" t="s">
        <v>1497</v>
      </c>
      <c r="E607" s="31" t="s">
        <v>3425</v>
      </c>
      <c r="F607" s="31" t="s">
        <v>3426</v>
      </c>
      <c r="G607" s="46">
        <v>1699999.7</v>
      </c>
      <c r="H607" s="50">
        <v>45870</v>
      </c>
      <c r="I607" s="50">
        <v>46234</v>
      </c>
      <c r="J607" s="40" t="s">
        <v>239</v>
      </c>
      <c r="K607" s="40" t="s">
        <v>215</v>
      </c>
      <c r="L607" s="31" t="s">
        <v>5750</v>
      </c>
      <c r="M607" s="31" t="s">
        <v>5751</v>
      </c>
      <c r="N607" s="31" t="s">
        <v>3427</v>
      </c>
      <c r="O607" s="31" t="s">
        <v>3428</v>
      </c>
      <c r="P607" s="31" t="s">
        <v>5736</v>
      </c>
      <c r="Q607" s="31"/>
    </row>
    <row r="608" spans="1:17" s="12" customFormat="1" ht="120.75" customHeight="1" x14ac:dyDescent="0.25">
      <c r="A608" s="103"/>
      <c r="B608" s="13" t="s">
        <v>3429</v>
      </c>
      <c r="C608" s="31" t="s">
        <v>3424</v>
      </c>
      <c r="D608" s="31" t="s">
        <v>1497</v>
      </c>
      <c r="E608" s="31" t="s">
        <v>3430</v>
      </c>
      <c r="F608" s="31" t="s">
        <v>2410</v>
      </c>
      <c r="G608" s="46">
        <v>689999.65</v>
      </c>
      <c r="H608" s="50">
        <v>45505</v>
      </c>
      <c r="I608" s="50">
        <v>45869</v>
      </c>
      <c r="J608" s="40" t="s">
        <v>239</v>
      </c>
      <c r="K608" s="40" t="s">
        <v>215</v>
      </c>
      <c r="L608" s="40" t="s">
        <v>3312</v>
      </c>
      <c r="M608" s="31" t="s">
        <v>3313</v>
      </c>
      <c r="N608" s="31" t="s">
        <v>3431</v>
      </c>
      <c r="O608" s="31" t="s">
        <v>3432</v>
      </c>
      <c r="P608" s="31" t="s">
        <v>3433</v>
      </c>
      <c r="Q608" s="31"/>
    </row>
    <row r="609" spans="1:18" s="12" customFormat="1" ht="140.25" customHeight="1" x14ac:dyDescent="0.25">
      <c r="A609" s="103"/>
      <c r="B609" s="13" t="s">
        <v>3434</v>
      </c>
      <c r="C609" s="31" t="s">
        <v>3435</v>
      </c>
      <c r="D609" s="31" t="s">
        <v>3436</v>
      </c>
      <c r="E609" s="31" t="s">
        <v>3437</v>
      </c>
      <c r="F609" s="31" t="s">
        <v>1101</v>
      </c>
      <c r="G609" s="46">
        <v>3428000</v>
      </c>
      <c r="H609" s="50">
        <v>45505</v>
      </c>
      <c r="I609" s="50">
        <v>45685</v>
      </c>
      <c r="J609" s="71" t="s">
        <v>21</v>
      </c>
      <c r="K609" s="40" t="s">
        <v>215</v>
      </c>
      <c r="L609" s="40" t="s">
        <v>3438</v>
      </c>
      <c r="M609" s="31" t="s">
        <v>3439</v>
      </c>
      <c r="N609" s="31" t="s">
        <v>2172</v>
      </c>
      <c r="O609" s="31" t="s">
        <v>4305</v>
      </c>
      <c r="P609" s="31" t="s">
        <v>3365</v>
      </c>
      <c r="Q609" s="31"/>
    </row>
    <row r="610" spans="1:18" s="12" customFormat="1" ht="160.5" customHeight="1" x14ac:dyDescent="0.25">
      <c r="A610" s="103"/>
      <c r="B610" s="13" t="s">
        <v>3440</v>
      </c>
      <c r="C610" s="41" t="s">
        <v>3441</v>
      </c>
      <c r="D610" s="31" t="s">
        <v>3442</v>
      </c>
      <c r="E610" s="31" t="s">
        <v>3443</v>
      </c>
      <c r="F610" s="31" t="s">
        <v>4304</v>
      </c>
      <c r="G610" s="46">
        <v>18450000</v>
      </c>
      <c r="H610" s="50" t="s">
        <v>4289</v>
      </c>
      <c r="I610" s="50">
        <v>45689</v>
      </c>
      <c r="J610" s="71" t="s">
        <v>21</v>
      </c>
      <c r="K610" s="40" t="s">
        <v>215</v>
      </c>
      <c r="L610" s="31" t="s">
        <v>5344</v>
      </c>
      <c r="M610" s="31" t="s">
        <v>5345</v>
      </c>
      <c r="N610" s="31" t="s">
        <v>5346</v>
      </c>
      <c r="O610" s="31" t="s">
        <v>5347</v>
      </c>
      <c r="P610" s="31" t="s">
        <v>5348</v>
      </c>
      <c r="Q610" s="31"/>
    </row>
    <row r="611" spans="1:18" s="12" customFormat="1" ht="156.75" customHeight="1" x14ac:dyDescent="0.25">
      <c r="A611" s="103"/>
      <c r="B611" s="13" t="s">
        <v>3444</v>
      </c>
      <c r="C611" s="31" t="s">
        <v>3445</v>
      </c>
      <c r="D611" s="31" t="s">
        <v>3446</v>
      </c>
      <c r="E611" s="31" t="s">
        <v>3447</v>
      </c>
      <c r="F611" s="31" t="s">
        <v>3034</v>
      </c>
      <c r="G611" s="46">
        <v>289800</v>
      </c>
      <c r="H611" s="50">
        <v>45874</v>
      </c>
      <c r="I611" s="50">
        <v>46238</v>
      </c>
      <c r="J611" s="40" t="s">
        <v>239</v>
      </c>
      <c r="K611" s="40" t="s">
        <v>215</v>
      </c>
      <c r="L611" s="31" t="s">
        <v>5352</v>
      </c>
      <c r="M611" s="31" t="s">
        <v>5349</v>
      </c>
      <c r="N611" s="31" t="s">
        <v>4296</v>
      </c>
      <c r="O611" s="31" t="s">
        <v>4297</v>
      </c>
      <c r="P611" s="31" t="s">
        <v>4298</v>
      </c>
      <c r="Q611" s="31"/>
    </row>
    <row r="612" spans="1:18" s="12" customFormat="1" ht="164.25" customHeight="1" x14ac:dyDescent="0.25">
      <c r="A612" s="103"/>
      <c r="B612" s="13" t="s">
        <v>3448</v>
      </c>
      <c r="C612" s="31" t="s">
        <v>3445</v>
      </c>
      <c r="D612" s="31" t="s">
        <v>3446</v>
      </c>
      <c r="E612" s="31" t="s">
        <v>3449</v>
      </c>
      <c r="F612" s="31" t="s">
        <v>3034</v>
      </c>
      <c r="G612" s="46">
        <v>289800</v>
      </c>
      <c r="H612" s="50">
        <v>45874</v>
      </c>
      <c r="I612" s="50">
        <v>46238</v>
      </c>
      <c r="J612" s="40" t="s">
        <v>239</v>
      </c>
      <c r="K612" s="40" t="s">
        <v>215</v>
      </c>
      <c r="L612" s="31" t="s">
        <v>5351</v>
      </c>
      <c r="M612" s="31" t="s">
        <v>5350</v>
      </c>
      <c r="N612" s="31" t="s">
        <v>4296</v>
      </c>
      <c r="O612" s="31" t="s">
        <v>4313</v>
      </c>
      <c r="P612" s="31" t="s">
        <v>4314</v>
      </c>
      <c r="Q612" s="31"/>
    </row>
    <row r="613" spans="1:18" s="12" customFormat="1" ht="141.75" customHeight="1" x14ac:dyDescent="0.25">
      <c r="A613" s="103"/>
      <c r="B613" s="13" t="s">
        <v>3450</v>
      </c>
      <c r="C613" s="31" t="s">
        <v>3451</v>
      </c>
      <c r="D613" s="31" t="s">
        <v>3436</v>
      </c>
      <c r="E613" s="31" t="s">
        <v>3452</v>
      </c>
      <c r="F613" s="31" t="s">
        <v>1101</v>
      </c>
      <c r="G613" s="46">
        <v>3844000</v>
      </c>
      <c r="H613" s="50">
        <v>45505</v>
      </c>
      <c r="I613" s="50">
        <v>45869</v>
      </c>
      <c r="J613" s="71" t="s">
        <v>21</v>
      </c>
      <c r="K613" s="40" t="s">
        <v>215</v>
      </c>
      <c r="L613" s="40" t="s">
        <v>3438</v>
      </c>
      <c r="M613" s="31" t="s">
        <v>3439</v>
      </c>
      <c r="N613" s="31" t="s">
        <v>2172</v>
      </c>
      <c r="O613" s="31" t="s">
        <v>892</v>
      </c>
      <c r="P613" s="31" t="s">
        <v>2174</v>
      </c>
      <c r="Q613" s="31"/>
    </row>
    <row r="614" spans="1:18" s="12" customFormat="1" ht="162" customHeight="1" x14ac:dyDescent="0.25">
      <c r="A614" s="103"/>
      <c r="B614" s="13" t="s">
        <v>3453</v>
      </c>
      <c r="C614" s="31" t="s">
        <v>3454</v>
      </c>
      <c r="D614" s="31" t="s">
        <v>3455</v>
      </c>
      <c r="E614" s="31" t="s">
        <v>3456</v>
      </c>
      <c r="F614" s="31" t="s">
        <v>645</v>
      </c>
      <c r="G614" s="46">
        <v>769887.6</v>
      </c>
      <c r="H614" s="50">
        <v>45871</v>
      </c>
      <c r="I614" s="50">
        <v>46235</v>
      </c>
      <c r="J614" s="40" t="s">
        <v>239</v>
      </c>
      <c r="K614" s="40" t="s">
        <v>45</v>
      </c>
      <c r="L614" s="31" t="s">
        <v>5354</v>
      </c>
      <c r="M614" s="31" t="s">
        <v>5353</v>
      </c>
      <c r="N614" s="31" t="s">
        <v>3404</v>
      </c>
      <c r="O614" s="31" t="s">
        <v>3405</v>
      </c>
      <c r="P614" s="31" t="s">
        <v>3406</v>
      </c>
      <c r="Q614" s="31"/>
    </row>
    <row r="615" spans="1:18" s="25" customFormat="1" ht="186.75" customHeight="1" x14ac:dyDescent="0.25">
      <c r="A615" s="103"/>
      <c r="B615" s="13" t="s">
        <v>3457</v>
      </c>
      <c r="C615" s="31" t="s">
        <v>3458</v>
      </c>
      <c r="D615" s="31" t="s">
        <v>3459</v>
      </c>
      <c r="E615" s="31" t="s">
        <v>3460</v>
      </c>
      <c r="F615" s="31" t="s">
        <v>3461</v>
      </c>
      <c r="G615" s="46">
        <v>3900</v>
      </c>
      <c r="H615" s="50">
        <v>45510</v>
      </c>
      <c r="I615" s="50">
        <v>45693</v>
      </c>
      <c r="J615" s="71" t="s">
        <v>21</v>
      </c>
      <c r="K615" s="40" t="s">
        <v>194</v>
      </c>
      <c r="L615" s="40" t="s">
        <v>3462</v>
      </c>
      <c r="M615" s="31" t="s">
        <v>3463</v>
      </c>
      <c r="N615" s="31" t="s">
        <v>3464</v>
      </c>
      <c r="O615" s="31" t="s">
        <v>3465</v>
      </c>
      <c r="P615" s="31" t="s">
        <v>3466</v>
      </c>
      <c r="Q615" s="31"/>
      <c r="R615" s="24"/>
    </row>
    <row r="616" spans="1:18" s="9" customFormat="1" ht="160.5" customHeight="1" x14ac:dyDescent="0.25">
      <c r="A616" s="103"/>
      <c r="B616" s="13" t="s">
        <v>3467</v>
      </c>
      <c r="C616" s="31" t="s">
        <v>3468</v>
      </c>
      <c r="D616" s="31" t="s">
        <v>3157</v>
      </c>
      <c r="E616" s="31" t="s">
        <v>3460</v>
      </c>
      <c r="F616" s="31" t="s">
        <v>1084</v>
      </c>
      <c r="G616" s="46">
        <v>213</v>
      </c>
      <c r="H616" s="50">
        <v>45505</v>
      </c>
      <c r="I616" s="50">
        <v>45716</v>
      </c>
      <c r="J616" s="71" t="s">
        <v>21</v>
      </c>
      <c r="K616" s="40" t="s">
        <v>194</v>
      </c>
      <c r="L616" s="40" t="s">
        <v>3462</v>
      </c>
      <c r="M616" s="31" t="s">
        <v>3463</v>
      </c>
      <c r="N616" s="31" t="s">
        <v>3464</v>
      </c>
      <c r="O616" s="31" t="s">
        <v>3465</v>
      </c>
      <c r="P616" s="31" t="s">
        <v>3466</v>
      </c>
      <c r="Q616" s="31"/>
      <c r="R616" s="10"/>
    </row>
    <row r="617" spans="1:18" s="9" customFormat="1" ht="157.5" customHeight="1" x14ac:dyDescent="0.25">
      <c r="A617" s="103"/>
      <c r="B617" s="13" t="s">
        <v>3469</v>
      </c>
      <c r="C617" s="31" t="s">
        <v>3470</v>
      </c>
      <c r="D617" s="31" t="s">
        <v>3471</v>
      </c>
      <c r="E617" s="31" t="s">
        <v>3460</v>
      </c>
      <c r="F617" s="31" t="s">
        <v>3472</v>
      </c>
      <c r="G617" s="46">
        <v>3032</v>
      </c>
      <c r="H617" s="50">
        <v>45505</v>
      </c>
      <c r="I617" s="50">
        <v>45716</v>
      </c>
      <c r="J617" s="71" t="s">
        <v>21</v>
      </c>
      <c r="K617" s="40" t="s">
        <v>194</v>
      </c>
      <c r="L617" s="40" t="s">
        <v>3473</v>
      </c>
      <c r="M617" s="31" t="s">
        <v>3474</v>
      </c>
      <c r="N617" s="31" t="s">
        <v>2487</v>
      </c>
      <c r="O617" s="31" t="s">
        <v>3475</v>
      </c>
      <c r="P617" s="31" t="s">
        <v>3476</v>
      </c>
      <c r="Q617" s="31"/>
      <c r="R617" s="10"/>
    </row>
    <row r="618" spans="1:18" s="27" customFormat="1" ht="139.5" customHeight="1" x14ac:dyDescent="0.25">
      <c r="A618" s="103"/>
      <c r="B618" s="13" t="s">
        <v>3477</v>
      </c>
      <c r="C618" s="31" t="s">
        <v>3478</v>
      </c>
      <c r="D618" s="31" t="s">
        <v>3479</v>
      </c>
      <c r="E618" s="31" t="s">
        <v>3460</v>
      </c>
      <c r="F618" s="31" t="s">
        <v>3480</v>
      </c>
      <c r="G618" s="46">
        <v>14064</v>
      </c>
      <c r="H618" s="50">
        <v>45505</v>
      </c>
      <c r="I618" s="50">
        <v>45716</v>
      </c>
      <c r="J618" s="71" t="s">
        <v>21</v>
      </c>
      <c r="K618" s="40" t="s">
        <v>194</v>
      </c>
      <c r="L618" s="40" t="s">
        <v>3473</v>
      </c>
      <c r="M618" s="31" t="s">
        <v>3474</v>
      </c>
      <c r="N618" s="31" t="s">
        <v>2487</v>
      </c>
      <c r="O618" s="31" t="s">
        <v>3475</v>
      </c>
      <c r="P618" s="31" t="s">
        <v>3476</v>
      </c>
      <c r="Q618" s="31"/>
      <c r="R618" s="26"/>
    </row>
    <row r="619" spans="1:18" s="12" customFormat="1" ht="153" customHeight="1" x14ac:dyDescent="0.25">
      <c r="A619" s="103"/>
      <c r="B619" s="13" t="s">
        <v>3481</v>
      </c>
      <c r="C619" s="31" t="s">
        <v>3482</v>
      </c>
      <c r="D619" s="31" t="s">
        <v>3483</v>
      </c>
      <c r="E619" s="31" t="s">
        <v>3460</v>
      </c>
      <c r="F619" s="31" t="s">
        <v>1084</v>
      </c>
      <c r="G619" s="46">
        <v>192540</v>
      </c>
      <c r="H619" s="50">
        <v>45505</v>
      </c>
      <c r="I619" s="50">
        <v>45716</v>
      </c>
      <c r="J619" s="71" t="s">
        <v>21</v>
      </c>
      <c r="K619" s="40" t="s">
        <v>194</v>
      </c>
      <c r="L619" s="31" t="s">
        <v>3484</v>
      </c>
      <c r="M619" s="31" t="s">
        <v>3485</v>
      </c>
      <c r="N619" s="31" t="s">
        <v>3464</v>
      </c>
      <c r="O619" s="31" t="s">
        <v>3475</v>
      </c>
      <c r="P619" s="31" t="s">
        <v>3476</v>
      </c>
      <c r="Q619" s="31"/>
    </row>
    <row r="620" spans="1:18" s="12" customFormat="1" ht="162.75" customHeight="1" x14ac:dyDescent="0.25">
      <c r="A620" s="103"/>
      <c r="B620" s="13" t="s">
        <v>3486</v>
      </c>
      <c r="C620" s="31" t="s">
        <v>3487</v>
      </c>
      <c r="D620" s="40" t="s">
        <v>3488</v>
      </c>
      <c r="E620" s="31" t="s">
        <v>3489</v>
      </c>
      <c r="F620" s="31" t="s">
        <v>1514</v>
      </c>
      <c r="G620" s="46">
        <v>3830994.5</v>
      </c>
      <c r="H620" s="50">
        <v>45876</v>
      </c>
      <c r="I620" s="50">
        <v>46240</v>
      </c>
      <c r="J620" s="40" t="s">
        <v>239</v>
      </c>
      <c r="K620" s="40" t="s">
        <v>215</v>
      </c>
      <c r="L620" s="40" t="s">
        <v>3312</v>
      </c>
      <c r="M620" s="31" t="s">
        <v>3313</v>
      </c>
      <c r="N620" s="31" t="s">
        <v>389</v>
      </c>
      <c r="O620" s="31" t="s">
        <v>1983</v>
      </c>
      <c r="P620" s="31" t="s">
        <v>2333</v>
      </c>
      <c r="Q620" s="31"/>
    </row>
    <row r="621" spans="1:18" s="12" customFormat="1" ht="150.75" customHeight="1" x14ac:dyDescent="0.25">
      <c r="A621" s="103"/>
      <c r="B621" s="13" t="s">
        <v>3490</v>
      </c>
      <c r="C621" s="41" t="s">
        <v>3491</v>
      </c>
      <c r="D621" s="31" t="s">
        <v>3492</v>
      </c>
      <c r="E621" s="31" t="s">
        <v>3493</v>
      </c>
      <c r="F621" s="31" t="s">
        <v>645</v>
      </c>
      <c r="G621" s="46">
        <v>74400</v>
      </c>
      <c r="H621" s="50">
        <v>45516</v>
      </c>
      <c r="I621" s="50">
        <v>45880</v>
      </c>
      <c r="J621" s="71" t="s">
        <v>21</v>
      </c>
      <c r="K621" s="40" t="s">
        <v>45</v>
      </c>
      <c r="L621" s="40" t="s">
        <v>3312</v>
      </c>
      <c r="M621" s="31" t="s">
        <v>3313</v>
      </c>
      <c r="N621" s="31" t="s">
        <v>647</v>
      </c>
      <c r="O621" s="31" t="s">
        <v>3494</v>
      </c>
      <c r="P621" s="31" t="s">
        <v>3406</v>
      </c>
      <c r="Q621" s="31"/>
    </row>
    <row r="622" spans="1:18" s="12" customFormat="1" ht="137.25" customHeight="1" x14ac:dyDescent="0.25">
      <c r="A622" s="103"/>
      <c r="B622" s="13" t="s">
        <v>3495</v>
      </c>
      <c r="C622" s="41" t="s">
        <v>3491</v>
      </c>
      <c r="D622" s="31" t="s">
        <v>3479</v>
      </c>
      <c r="E622" s="31" t="s">
        <v>3493</v>
      </c>
      <c r="F622" s="31" t="s">
        <v>645</v>
      </c>
      <c r="G622" s="46">
        <v>1320</v>
      </c>
      <c r="H622" s="50">
        <v>45514</v>
      </c>
      <c r="I622" s="50">
        <v>45878</v>
      </c>
      <c r="J622" s="71" t="s">
        <v>21</v>
      </c>
      <c r="K622" s="40" t="s">
        <v>45</v>
      </c>
      <c r="L622" s="40" t="s">
        <v>3312</v>
      </c>
      <c r="M622" s="31" t="s">
        <v>3313</v>
      </c>
      <c r="N622" s="31" t="s">
        <v>647</v>
      </c>
      <c r="O622" s="31" t="s">
        <v>3494</v>
      </c>
      <c r="P622" s="31" t="s">
        <v>3406</v>
      </c>
      <c r="Q622" s="31"/>
    </row>
    <row r="623" spans="1:18" s="12" customFormat="1" ht="171.75" customHeight="1" x14ac:dyDescent="0.25">
      <c r="A623" s="103"/>
      <c r="B623" s="13" t="s">
        <v>3496</v>
      </c>
      <c r="C623" s="41" t="s">
        <v>3491</v>
      </c>
      <c r="D623" s="31" t="s">
        <v>2680</v>
      </c>
      <c r="E623" s="31" t="s">
        <v>3493</v>
      </c>
      <c r="F623" s="31" t="s">
        <v>645</v>
      </c>
      <c r="G623" s="46">
        <v>14400</v>
      </c>
      <c r="H623" s="50">
        <v>45516</v>
      </c>
      <c r="I623" s="50">
        <v>45880</v>
      </c>
      <c r="J623" s="71" t="s">
        <v>21</v>
      </c>
      <c r="K623" s="40" t="s">
        <v>45</v>
      </c>
      <c r="L623" s="40" t="s">
        <v>3312</v>
      </c>
      <c r="M623" s="31" t="s">
        <v>3313</v>
      </c>
      <c r="N623" s="31" t="s">
        <v>647</v>
      </c>
      <c r="O623" s="31" t="s">
        <v>3494</v>
      </c>
      <c r="P623" s="31" t="s">
        <v>3406</v>
      </c>
      <c r="Q623" s="31"/>
    </row>
    <row r="624" spans="1:18" s="12" customFormat="1" ht="147.75" customHeight="1" x14ac:dyDescent="0.25">
      <c r="A624" s="103"/>
      <c r="B624" s="13" t="s">
        <v>3497</v>
      </c>
      <c r="C624" s="41" t="s">
        <v>3491</v>
      </c>
      <c r="D624" s="31" t="s">
        <v>3498</v>
      </c>
      <c r="E624" s="31" t="s">
        <v>3493</v>
      </c>
      <c r="F624" s="31" t="s">
        <v>645</v>
      </c>
      <c r="G624" s="46">
        <v>872000</v>
      </c>
      <c r="H624" s="50">
        <v>45516</v>
      </c>
      <c r="I624" s="50">
        <v>45880</v>
      </c>
      <c r="J624" s="71" t="s">
        <v>21</v>
      </c>
      <c r="K624" s="40" t="s">
        <v>45</v>
      </c>
      <c r="L624" s="40" t="s">
        <v>3312</v>
      </c>
      <c r="M624" s="31" t="s">
        <v>3313</v>
      </c>
      <c r="N624" s="31" t="s">
        <v>647</v>
      </c>
      <c r="O624" s="31" t="s">
        <v>3494</v>
      </c>
      <c r="P624" s="31" t="s">
        <v>3406</v>
      </c>
      <c r="Q624" s="31"/>
    </row>
    <row r="625" spans="1:17" s="12" customFormat="1" ht="90.75" customHeight="1" x14ac:dyDescent="0.25">
      <c r="A625" s="103"/>
      <c r="B625" s="13" t="s">
        <v>3499</v>
      </c>
      <c r="C625" s="31" t="s">
        <v>3500</v>
      </c>
      <c r="D625" s="31" t="s">
        <v>3501</v>
      </c>
      <c r="E625" s="31" t="s">
        <v>3502</v>
      </c>
      <c r="F625" s="31" t="s">
        <v>3503</v>
      </c>
      <c r="G625" s="46">
        <v>986400</v>
      </c>
      <c r="H625" s="50">
        <v>45512</v>
      </c>
      <c r="I625" s="50">
        <v>47337</v>
      </c>
      <c r="J625" s="40" t="s">
        <v>239</v>
      </c>
      <c r="K625" s="40" t="s">
        <v>194</v>
      </c>
      <c r="L625" s="31" t="s">
        <v>5705</v>
      </c>
      <c r="M625" s="31" t="s">
        <v>5704</v>
      </c>
      <c r="N625" s="31" t="s">
        <v>5706</v>
      </c>
      <c r="O625" s="31" t="s">
        <v>5222</v>
      </c>
      <c r="P625" s="31" t="s">
        <v>3504</v>
      </c>
      <c r="Q625" s="31"/>
    </row>
    <row r="626" spans="1:17" s="12" customFormat="1" ht="147.75" customHeight="1" x14ac:dyDescent="0.25">
      <c r="A626" s="103"/>
      <c r="B626" s="13" t="s">
        <v>3505</v>
      </c>
      <c r="C626" s="31" t="s">
        <v>3506</v>
      </c>
      <c r="D626" s="40" t="s">
        <v>3507</v>
      </c>
      <c r="E626" s="31" t="s">
        <v>3508</v>
      </c>
      <c r="F626" s="31" t="s">
        <v>843</v>
      </c>
      <c r="G626" s="46">
        <v>138224.4</v>
      </c>
      <c r="H626" s="50">
        <v>45517</v>
      </c>
      <c r="I626" s="50">
        <v>45881</v>
      </c>
      <c r="J626" s="71" t="s">
        <v>21</v>
      </c>
      <c r="K626" s="40" t="s">
        <v>54</v>
      </c>
      <c r="L626" s="40" t="s">
        <v>3509</v>
      </c>
      <c r="M626" s="31" t="s">
        <v>3510</v>
      </c>
      <c r="N626" s="31" t="s">
        <v>1350</v>
      </c>
      <c r="O626" s="31" t="s">
        <v>3511</v>
      </c>
      <c r="P626" s="31" t="s">
        <v>2628</v>
      </c>
      <c r="Q626" s="31"/>
    </row>
    <row r="627" spans="1:17" s="12" customFormat="1" ht="140.25" customHeight="1" x14ac:dyDescent="0.25">
      <c r="A627" s="103"/>
      <c r="B627" s="13" t="s">
        <v>3512</v>
      </c>
      <c r="C627" s="31" t="s">
        <v>3513</v>
      </c>
      <c r="D627" s="31" t="s">
        <v>3514</v>
      </c>
      <c r="E627" s="31" t="s">
        <v>3515</v>
      </c>
      <c r="F627" s="31" t="s">
        <v>1623</v>
      </c>
      <c r="G627" s="46">
        <v>10764932.880000001</v>
      </c>
      <c r="H627" s="50">
        <v>45899</v>
      </c>
      <c r="I627" s="50">
        <v>46263</v>
      </c>
      <c r="J627" s="74" t="s">
        <v>239</v>
      </c>
      <c r="K627" s="40" t="s">
        <v>22</v>
      </c>
      <c r="L627" s="31" t="s">
        <v>5713</v>
      </c>
      <c r="M627" s="31" t="s">
        <v>5712</v>
      </c>
      <c r="N627" s="31" t="s">
        <v>185</v>
      </c>
      <c r="O627" s="31" t="s">
        <v>4429</v>
      </c>
      <c r="P627" s="31" t="s">
        <v>5655</v>
      </c>
      <c r="Q627" s="31"/>
    </row>
    <row r="628" spans="1:17" s="12" customFormat="1" ht="152.25" customHeight="1" x14ac:dyDescent="0.25">
      <c r="A628" s="103"/>
      <c r="B628" s="13" t="s">
        <v>3516</v>
      </c>
      <c r="C628" s="31" t="s">
        <v>3517</v>
      </c>
      <c r="D628" s="40" t="s">
        <v>1589</v>
      </c>
      <c r="E628" s="31" t="s">
        <v>3518</v>
      </c>
      <c r="F628" s="31" t="s">
        <v>843</v>
      </c>
      <c r="G628" s="46">
        <v>62435</v>
      </c>
      <c r="H628" s="50">
        <v>45523</v>
      </c>
      <c r="I628" s="50">
        <v>46252</v>
      </c>
      <c r="J628" s="40" t="s">
        <v>239</v>
      </c>
      <c r="K628" s="40" t="s">
        <v>54</v>
      </c>
      <c r="L628" s="40" t="s">
        <v>3519</v>
      </c>
      <c r="M628" s="31" t="s">
        <v>3077</v>
      </c>
      <c r="N628" s="31" t="s">
        <v>1350</v>
      </c>
      <c r="O628" s="31" t="s">
        <v>6056</v>
      </c>
      <c r="P628" s="31" t="s">
        <v>3511</v>
      </c>
      <c r="Q628" s="31"/>
    </row>
    <row r="629" spans="1:17" s="12" customFormat="1" ht="160.5" customHeight="1" x14ac:dyDescent="0.25">
      <c r="A629" s="103"/>
      <c r="B629" s="13" t="s">
        <v>3520</v>
      </c>
      <c r="C629" s="41" t="s">
        <v>3521</v>
      </c>
      <c r="D629" s="31" t="s">
        <v>3522</v>
      </c>
      <c r="E629" s="31" t="s">
        <v>3523</v>
      </c>
      <c r="F629" s="31" t="s">
        <v>3524</v>
      </c>
      <c r="G629" s="46">
        <v>9190919</v>
      </c>
      <c r="H629" s="50">
        <v>45889</v>
      </c>
      <c r="I629" s="50">
        <v>46253</v>
      </c>
      <c r="J629" s="40" t="s">
        <v>239</v>
      </c>
      <c r="K629" s="40" t="s">
        <v>215</v>
      </c>
      <c r="L629" s="40" t="s">
        <v>3525</v>
      </c>
      <c r="M629" s="31" t="s">
        <v>3526</v>
      </c>
      <c r="N629" s="31" t="s">
        <v>2288</v>
      </c>
      <c r="O629" s="31" t="s">
        <v>2304</v>
      </c>
      <c r="P629" s="31" t="s">
        <v>2303</v>
      </c>
      <c r="Q629" s="31"/>
    </row>
    <row r="630" spans="1:17" s="12" customFormat="1" ht="150" customHeight="1" x14ac:dyDescent="0.25">
      <c r="A630" s="103"/>
      <c r="B630" s="13" t="s">
        <v>3527</v>
      </c>
      <c r="C630" s="31" t="s">
        <v>3528</v>
      </c>
      <c r="D630" s="31" t="s">
        <v>1136</v>
      </c>
      <c r="E630" s="31" t="s">
        <v>3529</v>
      </c>
      <c r="F630" s="31" t="s">
        <v>1498</v>
      </c>
      <c r="G630" s="46">
        <v>4005363.19</v>
      </c>
      <c r="H630" s="50">
        <v>45888</v>
      </c>
      <c r="I630" s="50">
        <v>46252</v>
      </c>
      <c r="J630" s="40" t="s">
        <v>239</v>
      </c>
      <c r="K630" s="40" t="s">
        <v>1792</v>
      </c>
      <c r="L630" s="31" t="s">
        <v>5479</v>
      </c>
      <c r="M630" s="31" t="s">
        <v>5478</v>
      </c>
      <c r="N630" s="31" t="s">
        <v>2863</v>
      </c>
      <c r="O630" s="31" t="s">
        <v>2864</v>
      </c>
      <c r="P630" s="31" t="s">
        <v>3532</v>
      </c>
      <c r="Q630" s="31"/>
    </row>
    <row r="631" spans="1:17" s="12" customFormat="1" ht="132" customHeight="1" x14ac:dyDescent="0.25">
      <c r="A631" s="103"/>
      <c r="B631" s="13" t="s">
        <v>3533</v>
      </c>
      <c r="C631" s="31" t="s">
        <v>3528</v>
      </c>
      <c r="D631" s="31" t="s">
        <v>3534</v>
      </c>
      <c r="E631" s="31" t="s">
        <v>3535</v>
      </c>
      <c r="F631" s="31" t="s">
        <v>1522</v>
      </c>
      <c r="G631" s="46">
        <v>5179998.4000000004</v>
      </c>
      <c r="H631" s="50">
        <v>45890</v>
      </c>
      <c r="I631" s="50">
        <v>46254</v>
      </c>
      <c r="J631" s="40" t="s">
        <v>239</v>
      </c>
      <c r="K631" s="40" t="s">
        <v>215</v>
      </c>
      <c r="L631" s="40" t="s">
        <v>3530</v>
      </c>
      <c r="M631" s="31" t="s">
        <v>3531</v>
      </c>
      <c r="N631" s="31" t="s">
        <v>3536</v>
      </c>
      <c r="O631" s="31" t="s">
        <v>3537</v>
      </c>
      <c r="P631" s="31" t="s">
        <v>3538</v>
      </c>
      <c r="Q631" s="31"/>
    </row>
    <row r="632" spans="1:17" s="12" customFormat="1" ht="162.75" customHeight="1" x14ac:dyDescent="0.25">
      <c r="A632" s="103"/>
      <c r="B632" s="13" t="s">
        <v>3539</v>
      </c>
      <c r="C632" s="31" t="s">
        <v>3540</v>
      </c>
      <c r="D632" s="31" t="s">
        <v>3541</v>
      </c>
      <c r="E632" s="31" t="s">
        <v>3542</v>
      </c>
      <c r="F632" s="31" t="s">
        <v>843</v>
      </c>
      <c r="G632" s="48">
        <v>64411425</v>
      </c>
      <c r="H632" s="50">
        <v>45889</v>
      </c>
      <c r="I632" s="50">
        <v>46068</v>
      </c>
      <c r="J632" s="40" t="s">
        <v>239</v>
      </c>
      <c r="K632" s="40" t="s">
        <v>54</v>
      </c>
      <c r="L632" s="40" t="s">
        <v>3188</v>
      </c>
      <c r="M632" s="31" t="s">
        <v>3543</v>
      </c>
      <c r="N632" s="31" t="s">
        <v>3544</v>
      </c>
      <c r="O632" s="31" t="s">
        <v>3545</v>
      </c>
      <c r="P632" s="31" t="s">
        <v>3546</v>
      </c>
      <c r="Q632" s="31"/>
    </row>
    <row r="633" spans="1:17" ht="170.25" customHeight="1" x14ac:dyDescent="0.25">
      <c r="A633" s="104"/>
      <c r="B633" s="3" t="s">
        <v>3547</v>
      </c>
      <c r="C633" s="31" t="s">
        <v>3548</v>
      </c>
      <c r="D633" s="31" t="s">
        <v>3549</v>
      </c>
      <c r="E633" s="31" t="s">
        <v>3550</v>
      </c>
      <c r="F633" s="31" t="s">
        <v>263</v>
      </c>
      <c r="G633" s="48">
        <v>582491</v>
      </c>
      <c r="H633" s="47">
        <v>45525</v>
      </c>
      <c r="I633" s="47">
        <v>45889</v>
      </c>
      <c r="J633" s="70" t="s">
        <v>21</v>
      </c>
      <c r="K633" s="31" t="s">
        <v>194</v>
      </c>
      <c r="L633" s="31" t="s">
        <v>3551</v>
      </c>
      <c r="M633" s="31" t="s">
        <v>3552</v>
      </c>
      <c r="N633" s="31" t="s">
        <v>3553</v>
      </c>
      <c r="O633" s="31" t="s">
        <v>3554</v>
      </c>
      <c r="P633" s="31" t="s">
        <v>3555</v>
      </c>
      <c r="Q633" s="47"/>
    </row>
    <row r="634" spans="1:17" ht="153" customHeight="1" x14ac:dyDescent="0.25">
      <c r="A634" s="103"/>
      <c r="B634" s="13" t="s">
        <v>3556</v>
      </c>
      <c r="C634" s="31" t="s">
        <v>3557</v>
      </c>
      <c r="D634" s="31" t="s">
        <v>1723</v>
      </c>
      <c r="E634" s="31" t="s">
        <v>3558</v>
      </c>
      <c r="F634" s="31" t="s">
        <v>263</v>
      </c>
      <c r="G634" s="40" t="s">
        <v>2230</v>
      </c>
      <c r="H634" s="50">
        <v>45530</v>
      </c>
      <c r="I634" s="50">
        <v>47355</v>
      </c>
      <c r="J634" s="40" t="s">
        <v>239</v>
      </c>
      <c r="K634" s="40" t="s">
        <v>194</v>
      </c>
      <c r="L634" s="31" t="s">
        <v>5438</v>
      </c>
      <c r="M634" s="31" t="s">
        <v>5437</v>
      </c>
      <c r="N634" s="31" t="s">
        <v>5421</v>
      </c>
      <c r="O634" s="31" t="s">
        <v>3559</v>
      </c>
      <c r="P634" s="31" t="s">
        <v>3560</v>
      </c>
      <c r="Q634" s="31"/>
    </row>
    <row r="635" spans="1:17" ht="147" customHeight="1" x14ac:dyDescent="0.25">
      <c r="A635" s="103"/>
      <c r="B635" s="13" t="s">
        <v>3561</v>
      </c>
      <c r="C635" s="31" t="s">
        <v>3557</v>
      </c>
      <c r="D635" s="31" t="s">
        <v>3562</v>
      </c>
      <c r="E635" s="31" t="s">
        <v>3563</v>
      </c>
      <c r="F635" s="31" t="s">
        <v>263</v>
      </c>
      <c r="G635" s="40" t="s">
        <v>2230</v>
      </c>
      <c r="H635" s="50">
        <v>45532</v>
      </c>
      <c r="I635" s="50">
        <v>47357</v>
      </c>
      <c r="J635" s="40" t="s">
        <v>239</v>
      </c>
      <c r="K635" s="40" t="s">
        <v>194</v>
      </c>
      <c r="L635" s="31" t="s">
        <v>5440</v>
      </c>
      <c r="M635" s="31" t="s">
        <v>5439</v>
      </c>
      <c r="N635" s="31" t="s">
        <v>5421</v>
      </c>
      <c r="O635" s="31" t="s">
        <v>3559</v>
      </c>
      <c r="P635" s="31" t="s">
        <v>3560</v>
      </c>
      <c r="Q635" s="31"/>
    </row>
    <row r="636" spans="1:17" ht="135" customHeight="1" x14ac:dyDescent="0.25">
      <c r="A636" s="103"/>
      <c r="B636" s="13" t="s">
        <v>3564</v>
      </c>
      <c r="C636" s="31" t="s">
        <v>3557</v>
      </c>
      <c r="D636" s="40" t="s">
        <v>3565</v>
      </c>
      <c r="E636" s="31" t="s">
        <v>3563</v>
      </c>
      <c r="F636" s="31" t="s">
        <v>263</v>
      </c>
      <c r="G636" s="40" t="s">
        <v>2230</v>
      </c>
      <c r="H636" s="50">
        <v>45532</v>
      </c>
      <c r="I636" s="50">
        <v>47357</v>
      </c>
      <c r="J636" s="40" t="s">
        <v>239</v>
      </c>
      <c r="K636" s="40" t="s">
        <v>194</v>
      </c>
      <c r="L636" s="31" t="s">
        <v>5440</v>
      </c>
      <c r="M636" s="31" t="s">
        <v>5439</v>
      </c>
      <c r="N636" s="31" t="s">
        <v>5421</v>
      </c>
      <c r="O636" s="31" t="s">
        <v>3559</v>
      </c>
      <c r="P636" s="31" t="s">
        <v>3560</v>
      </c>
      <c r="Q636" s="31"/>
    </row>
    <row r="637" spans="1:17" ht="190.5" customHeight="1" x14ac:dyDescent="0.25">
      <c r="A637" s="103"/>
      <c r="B637" s="13" t="s">
        <v>3566</v>
      </c>
      <c r="C637" s="31" t="s">
        <v>3567</v>
      </c>
      <c r="D637" s="31" t="s">
        <v>3568</v>
      </c>
      <c r="E637" s="31" t="s">
        <v>3569</v>
      </c>
      <c r="F637" s="31" t="s">
        <v>3034</v>
      </c>
      <c r="G637" s="46">
        <v>2898990.6</v>
      </c>
      <c r="H637" s="50">
        <v>45892</v>
      </c>
      <c r="I637" s="50">
        <v>46256</v>
      </c>
      <c r="J637" s="40" t="s">
        <v>239</v>
      </c>
      <c r="K637" s="40" t="s">
        <v>215</v>
      </c>
      <c r="L637" s="31" t="s">
        <v>5356</v>
      </c>
      <c r="M637" s="31" t="s">
        <v>5355</v>
      </c>
      <c r="N637" s="31" t="s">
        <v>5276</v>
      </c>
      <c r="O637" s="31" t="s">
        <v>4312</v>
      </c>
      <c r="P637" s="31" t="s">
        <v>4322</v>
      </c>
      <c r="Q637" s="31"/>
    </row>
    <row r="638" spans="1:17" ht="195" customHeight="1" x14ac:dyDescent="0.25">
      <c r="A638" s="103"/>
      <c r="B638" s="13" t="s">
        <v>3570</v>
      </c>
      <c r="C638" s="31" t="s">
        <v>3571</v>
      </c>
      <c r="D638" s="31" t="s">
        <v>3522</v>
      </c>
      <c r="E638" s="31" t="s">
        <v>3572</v>
      </c>
      <c r="F638" s="31" t="s">
        <v>3573</v>
      </c>
      <c r="G638" s="48">
        <v>6023987.5199999996</v>
      </c>
      <c r="H638" s="47">
        <v>45905</v>
      </c>
      <c r="I638" s="47">
        <v>46269</v>
      </c>
      <c r="J638" s="31" t="s">
        <v>239</v>
      </c>
      <c r="K638" s="31" t="s">
        <v>215</v>
      </c>
      <c r="L638" s="31" t="s">
        <v>5742</v>
      </c>
      <c r="M638" s="31" t="s">
        <v>5743</v>
      </c>
      <c r="N638" s="31" t="s">
        <v>419</v>
      </c>
      <c r="O638" s="31" t="s">
        <v>4240</v>
      </c>
      <c r="P638" s="31" t="s">
        <v>3574</v>
      </c>
      <c r="Q638" s="31"/>
    </row>
    <row r="639" spans="1:17" ht="154.5" customHeight="1" x14ac:dyDescent="0.25">
      <c r="A639" s="103"/>
      <c r="B639" s="13" t="s">
        <v>3575</v>
      </c>
      <c r="C639" s="31" t="s">
        <v>3571</v>
      </c>
      <c r="D639" s="31" t="s">
        <v>3522</v>
      </c>
      <c r="E639" s="31" t="s">
        <v>3576</v>
      </c>
      <c r="F639" s="31" t="s">
        <v>3577</v>
      </c>
      <c r="G639" s="31" t="s">
        <v>3578</v>
      </c>
      <c r="H639" s="47">
        <v>45540</v>
      </c>
      <c r="I639" s="47">
        <v>45904</v>
      </c>
      <c r="J639" s="31" t="s">
        <v>239</v>
      </c>
      <c r="K639" s="31" t="s">
        <v>215</v>
      </c>
      <c r="L639" s="31" t="s">
        <v>6013</v>
      </c>
      <c r="M639" s="31" t="s">
        <v>6012</v>
      </c>
      <c r="N639" s="31" t="s">
        <v>3427</v>
      </c>
      <c r="O639" s="31" t="s">
        <v>3579</v>
      </c>
      <c r="P639" s="31" t="s">
        <v>5991</v>
      </c>
      <c r="Q639" s="31"/>
    </row>
    <row r="640" spans="1:17" ht="184.5" customHeight="1" x14ac:dyDescent="0.25">
      <c r="A640" s="103"/>
      <c r="B640" s="13" t="s">
        <v>3580</v>
      </c>
      <c r="C640" s="31" t="s">
        <v>3571</v>
      </c>
      <c r="D640" s="31" t="s">
        <v>3522</v>
      </c>
      <c r="E640" s="31" t="s">
        <v>3581</v>
      </c>
      <c r="F640" s="31" t="s">
        <v>3582</v>
      </c>
      <c r="G640" s="48">
        <v>1597999.55</v>
      </c>
      <c r="H640" s="47">
        <v>45540</v>
      </c>
      <c r="I640" s="47">
        <v>45904</v>
      </c>
      <c r="J640" s="31" t="s">
        <v>239</v>
      </c>
      <c r="K640" s="31" t="s">
        <v>215</v>
      </c>
      <c r="L640" s="31" t="s">
        <v>3583</v>
      </c>
      <c r="M640" s="31" t="s">
        <v>3584</v>
      </c>
      <c r="N640" s="31" t="s">
        <v>2288</v>
      </c>
      <c r="O640" s="31" t="s">
        <v>3585</v>
      </c>
      <c r="P640" s="31" t="s">
        <v>3586</v>
      </c>
      <c r="Q640" s="31"/>
    </row>
    <row r="641" spans="1:17" ht="145.5" customHeight="1" x14ac:dyDescent="0.25">
      <c r="A641" s="103"/>
      <c r="B641" s="13" t="s">
        <v>3587</v>
      </c>
      <c r="C641" s="31" t="s">
        <v>3571</v>
      </c>
      <c r="D641" s="31" t="s">
        <v>3588</v>
      </c>
      <c r="E641" s="31" t="s">
        <v>3589</v>
      </c>
      <c r="F641" s="31" t="s">
        <v>1320</v>
      </c>
      <c r="G641" s="48">
        <v>800999.8</v>
      </c>
      <c r="H641" s="47">
        <v>45534</v>
      </c>
      <c r="I641" s="47">
        <v>45898</v>
      </c>
      <c r="J641" s="31" t="s">
        <v>239</v>
      </c>
      <c r="K641" s="31" t="s">
        <v>215</v>
      </c>
      <c r="L641" s="31" t="s">
        <v>4380</v>
      </c>
      <c r="M641" s="31" t="s">
        <v>4381</v>
      </c>
      <c r="N641" s="31" t="s">
        <v>4321</v>
      </c>
      <c r="O641" s="31" t="s">
        <v>4320</v>
      </c>
      <c r="P641" s="31" t="s">
        <v>4322</v>
      </c>
      <c r="Q641" s="31"/>
    </row>
    <row r="642" spans="1:17" ht="200.25" customHeight="1" x14ac:dyDescent="0.25">
      <c r="A642" s="103"/>
      <c r="B642" s="13" t="s">
        <v>3590</v>
      </c>
      <c r="C642" s="31" t="s">
        <v>3591</v>
      </c>
      <c r="D642" s="31" t="s">
        <v>3592</v>
      </c>
      <c r="E642" s="31" t="s">
        <v>3593</v>
      </c>
      <c r="F642" s="31" t="s">
        <v>3594</v>
      </c>
      <c r="G642" s="48">
        <v>14620</v>
      </c>
      <c r="H642" s="47">
        <v>45540</v>
      </c>
      <c r="I642" s="47">
        <v>45904</v>
      </c>
      <c r="J642" s="31" t="s">
        <v>239</v>
      </c>
      <c r="K642" s="31" t="s">
        <v>194</v>
      </c>
      <c r="L642" s="31" t="s">
        <v>3595</v>
      </c>
      <c r="M642" s="31" t="s">
        <v>3531</v>
      </c>
      <c r="N642" s="31" t="s">
        <v>3464</v>
      </c>
      <c r="O642" s="31" t="s">
        <v>3465</v>
      </c>
      <c r="P642" s="31" t="s">
        <v>3466</v>
      </c>
      <c r="Q642" s="31"/>
    </row>
    <row r="643" spans="1:17" ht="162" customHeight="1" x14ac:dyDescent="0.25">
      <c r="A643" s="103"/>
      <c r="B643" s="13" t="s">
        <v>3596</v>
      </c>
      <c r="C643" s="31" t="s">
        <v>3597</v>
      </c>
      <c r="D643" s="31" t="s">
        <v>3598</v>
      </c>
      <c r="E643" s="31" t="s">
        <v>3599</v>
      </c>
      <c r="F643" s="31" t="s">
        <v>3503</v>
      </c>
      <c r="G643" s="48">
        <v>42000</v>
      </c>
      <c r="H643" s="47">
        <v>45540</v>
      </c>
      <c r="I643" s="47">
        <v>45904</v>
      </c>
      <c r="J643" s="31" t="s">
        <v>239</v>
      </c>
      <c r="K643" s="31" t="s">
        <v>194</v>
      </c>
      <c r="L643" s="40" t="s">
        <v>3600</v>
      </c>
      <c r="M643" s="31" t="s">
        <v>3601</v>
      </c>
      <c r="N643" s="31" t="s">
        <v>3464</v>
      </c>
      <c r="O643" s="31" t="s">
        <v>3465</v>
      </c>
      <c r="P643" s="31" t="s">
        <v>3466</v>
      </c>
      <c r="Q643" s="31"/>
    </row>
    <row r="644" spans="1:17" ht="141.75" customHeight="1" x14ac:dyDescent="0.25">
      <c r="A644" s="103"/>
      <c r="B644" s="13" t="s">
        <v>3602</v>
      </c>
      <c r="C644" s="41" t="s">
        <v>3603</v>
      </c>
      <c r="D644" s="31" t="s">
        <v>3604</v>
      </c>
      <c r="E644" s="31" t="s">
        <v>3605</v>
      </c>
      <c r="F644" s="31" t="s">
        <v>3606</v>
      </c>
      <c r="G644" s="46">
        <v>4043324.94</v>
      </c>
      <c r="H644" s="50">
        <v>45940</v>
      </c>
      <c r="I644" s="50">
        <v>46304</v>
      </c>
      <c r="J644" s="40" t="s">
        <v>239</v>
      </c>
      <c r="K644" s="40" t="s">
        <v>215</v>
      </c>
      <c r="L644" s="31" t="s">
        <v>6019</v>
      </c>
      <c r="M644" s="31" t="s">
        <v>6018</v>
      </c>
      <c r="N644" s="31" t="s">
        <v>3607</v>
      </c>
      <c r="O644" s="31" t="s">
        <v>3608</v>
      </c>
      <c r="P644" s="31" t="s">
        <v>4598</v>
      </c>
      <c r="Q644" s="31"/>
    </row>
    <row r="645" spans="1:17" ht="147.75" customHeight="1" x14ac:dyDescent="0.25">
      <c r="A645" s="103"/>
      <c r="B645" s="13" t="s">
        <v>3609</v>
      </c>
      <c r="C645" s="31" t="s">
        <v>3610</v>
      </c>
      <c r="D645" s="31" t="s">
        <v>3611</v>
      </c>
      <c r="E645" s="31" t="s">
        <v>3612</v>
      </c>
      <c r="F645" s="31" t="s">
        <v>192</v>
      </c>
      <c r="G645" s="46">
        <v>15000</v>
      </c>
      <c r="H645" s="50">
        <v>45548</v>
      </c>
      <c r="I645" s="50">
        <v>46003</v>
      </c>
      <c r="J645" s="40" t="s">
        <v>239</v>
      </c>
      <c r="K645" s="40" t="s">
        <v>194</v>
      </c>
      <c r="L645" s="40" t="s">
        <v>3613</v>
      </c>
      <c r="M645" s="31" t="s">
        <v>3614</v>
      </c>
      <c r="N645" s="31" t="s">
        <v>3615</v>
      </c>
      <c r="O645" s="31" t="s">
        <v>3616</v>
      </c>
      <c r="P645" s="31" t="s">
        <v>3617</v>
      </c>
      <c r="Q645" s="31"/>
    </row>
    <row r="646" spans="1:17" ht="152.25" customHeight="1" x14ac:dyDescent="0.25">
      <c r="A646" s="103"/>
      <c r="B646" s="13" t="s">
        <v>3618</v>
      </c>
      <c r="C646" s="31" t="s">
        <v>3619</v>
      </c>
      <c r="D646" s="31" t="s">
        <v>3620</v>
      </c>
      <c r="E646" s="31" t="s">
        <v>3621</v>
      </c>
      <c r="F646" s="31" t="s">
        <v>2891</v>
      </c>
      <c r="G646" s="46">
        <v>2089798.75</v>
      </c>
      <c r="H646" s="50">
        <v>45919</v>
      </c>
      <c r="I646" s="50">
        <v>46283</v>
      </c>
      <c r="J646" s="40" t="s">
        <v>239</v>
      </c>
      <c r="K646" s="40" t="s">
        <v>54</v>
      </c>
      <c r="L646" s="31" t="s">
        <v>3622</v>
      </c>
      <c r="M646" s="31" t="s">
        <v>3623</v>
      </c>
      <c r="N646" s="31" t="s">
        <v>389</v>
      </c>
      <c r="O646" s="31" t="s">
        <v>3624</v>
      </c>
      <c r="P646" s="31" t="s">
        <v>5805</v>
      </c>
      <c r="Q646" s="31"/>
    </row>
    <row r="647" spans="1:17" ht="104.25" customHeight="1" x14ac:dyDescent="0.25">
      <c r="A647" s="103"/>
      <c r="B647" s="13" t="s">
        <v>3625</v>
      </c>
      <c r="C647" s="31" t="s">
        <v>3557</v>
      </c>
      <c r="D647" s="31" t="s">
        <v>3626</v>
      </c>
      <c r="E647" s="31" t="s">
        <v>3627</v>
      </c>
      <c r="F647" s="31" t="s">
        <v>263</v>
      </c>
      <c r="G647" s="46">
        <v>2287975</v>
      </c>
      <c r="H647" s="50">
        <v>45554</v>
      </c>
      <c r="I647" s="50">
        <v>47379</v>
      </c>
      <c r="J647" s="40" t="s">
        <v>239</v>
      </c>
      <c r="K647" s="40" t="s">
        <v>194</v>
      </c>
      <c r="L647" s="31" t="s">
        <v>5442</v>
      </c>
      <c r="M647" s="31" t="s">
        <v>5441</v>
      </c>
      <c r="N647" s="31" t="s">
        <v>5421</v>
      </c>
      <c r="O647" s="31" t="s">
        <v>3628</v>
      </c>
      <c r="P647" s="31" t="s">
        <v>3629</v>
      </c>
      <c r="Q647" s="31"/>
    </row>
    <row r="648" spans="1:17" ht="117.75" customHeight="1" x14ac:dyDescent="0.25">
      <c r="A648" s="103"/>
      <c r="B648" s="13" t="s">
        <v>3630</v>
      </c>
      <c r="C648" s="31" t="s">
        <v>3631</v>
      </c>
      <c r="D648" s="31" t="s">
        <v>3632</v>
      </c>
      <c r="E648" s="31" t="s">
        <v>3633</v>
      </c>
      <c r="F648" s="31" t="s">
        <v>3634</v>
      </c>
      <c r="G648" s="46">
        <v>93979147.799999997</v>
      </c>
      <c r="H648" s="50">
        <v>45917</v>
      </c>
      <c r="I648" s="50">
        <v>46281</v>
      </c>
      <c r="J648" s="40" t="s">
        <v>239</v>
      </c>
      <c r="K648" s="40" t="s">
        <v>54</v>
      </c>
      <c r="L648" s="31" t="s">
        <v>5910</v>
      </c>
      <c r="M648" s="31" t="s">
        <v>5911</v>
      </c>
      <c r="N648" s="31" t="s">
        <v>5226</v>
      </c>
      <c r="O648" s="31" t="s">
        <v>5656</v>
      </c>
      <c r="P648" s="31" t="s">
        <v>5657</v>
      </c>
      <c r="Q648" s="31"/>
    </row>
    <row r="649" spans="1:17" ht="175.5" customHeight="1" x14ac:dyDescent="0.25">
      <c r="A649" s="103"/>
      <c r="B649" s="13" t="s">
        <v>3635</v>
      </c>
      <c r="C649" s="31" t="s">
        <v>3636</v>
      </c>
      <c r="D649" s="31" t="s">
        <v>1581</v>
      </c>
      <c r="E649" s="31" t="s">
        <v>3637</v>
      </c>
      <c r="F649" s="31" t="s">
        <v>843</v>
      </c>
      <c r="G649" s="46">
        <v>416091.24</v>
      </c>
      <c r="H649" s="50">
        <v>45562</v>
      </c>
      <c r="I649" s="50">
        <v>45926</v>
      </c>
      <c r="J649" s="40" t="s">
        <v>239</v>
      </c>
      <c r="K649" s="40" t="s">
        <v>54</v>
      </c>
      <c r="L649" s="40" t="s">
        <v>3638</v>
      </c>
      <c r="M649" s="31" t="s">
        <v>3601</v>
      </c>
      <c r="N649" s="31" t="s">
        <v>1350</v>
      </c>
      <c r="O649" s="31" t="s">
        <v>3511</v>
      </c>
      <c r="P649" s="31" t="s">
        <v>3639</v>
      </c>
      <c r="Q649" s="31"/>
    </row>
    <row r="650" spans="1:17" ht="182.25" customHeight="1" x14ac:dyDescent="0.25">
      <c r="A650" s="103"/>
      <c r="B650" s="13" t="s">
        <v>3640</v>
      </c>
      <c r="C650" s="31" t="s">
        <v>3641</v>
      </c>
      <c r="D650" s="31" t="s">
        <v>3642</v>
      </c>
      <c r="E650" s="31" t="s">
        <v>2867</v>
      </c>
      <c r="F650" s="31" t="s">
        <v>1988</v>
      </c>
      <c r="G650" s="46">
        <v>6092878.7000000002</v>
      </c>
      <c r="H650" s="50">
        <v>45897</v>
      </c>
      <c r="I650" s="50">
        <v>46261</v>
      </c>
      <c r="J650" s="74" t="s">
        <v>239</v>
      </c>
      <c r="K650" s="40" t="s">
        <v>215</v>
      </c>
      <c r="L650" s="31" t="s">
        <v>5592</v>
      </c>
      <c r="M650" s="31" t="s">
        <v>5591</v>
      </c>
      <c r="N650" s="31" t="s">
        <v>4311</v>
      </c>
      <c r="O650" s="31" t="s">
        <v>4239</v>
      </c>
      <c r="P650" s="31" t="s">
        <v>4312</v>
      </c>
      <c r="Q650" s="31"/>
    </row>
    <row r="651" spans="1:17" ht="152.25" customHeight="1" x14ac:dyDescent="0.25">
      <c r="A651" s="103"/>
      <c r="B651" s="13" t="s">
        <v>3643</v>
      </c>
      <c r="C651" s="31" t="s">
        <v>3644</v>
      </c>
      <c r="D651" s="31" t="s">
        <v>3645</v>
      </c>
      <c r="E651" s="31" t="s">
        <v>3646</v>
      </c>
      <c r="F651" s="31" t="s">
        <v>20</v>
      </c>
      <c r="G651" s="46">
        <v>1022316.88</v>
      </c>
      <c r="H651" s="50">
        <v>45527</v>
      </c>
      <c r="I651" s="50">
        <v>46256</v>
      </c>
      <c r="J651" s="40" t="s">
        <v>239</v>
      </c>
      <c r="K651" s="40" t="s">
        <v>54</v>
      </c>
      <c r="L651" s="31" t="s">
        <v>6064</v>
      </c>
      <c r="M651" s="31" t="s">
        <v>6063</v>
      </c>
      <c r="N651" s="31" t="s">
        <v>3647</v>
      </c>
      <c r="O651" s="31" t="s">
        <v>4605</v>
      </c>
      <c r="P651" s="31" t="s">
        <v>4604</v>
      </c>
      <c r="Q651" s="31" t="s">
        <v>6062</v>
      </c>
    </row>
    <row r="652" spans="1:17" ht="153" customHeight="1" x14ac:dyDescent="0.25">
      <c r="A652" s="103"/>
      <c r="B652" s="13" t="s">
        <v>3648</v>
      </c>
      <c r="C652" s="31" t="s">
        <v>3649</v>
      </c>
      <c r="D652" s="31" t="s">
        <v>1581</v>
      </c>
      <c r="E652" s="31" t="s">
        <v>3650</v>
      </c>
      <c r="F652" s="31" t="s">
        <v>843</v>
      </c>
      <c r="G652" s="46">
        <v>2526341</v>
      </c>
      <c r="H652" s="50">
        <v>45527</v>
      </c>
      <c r="I652" s="50">
        <v>45891</v>
      </c>
      <c r="J652" s="40" t="s">
        <v>239</v>
      </c>
      <c r="K652" s="40" t="s">
        <v>54</v>
      </c>
      <c r="L652" s="40" t="s">
        <v>3651</v>
      </c>
      <c r="M652" s="31" t="s">
        <v>1734</v>
      </c>
      <c r="N652" s="31" t="s">
        <v>3331</v>
      </c>
      <c r="O652" s="31" t="s">
        <v>3333</v>
      </c>
      <c r="P652" s="31" t="s">
        <v>3652</v>
      </c>
      <c r="Q652" s="31"/>
    </row>
    <row r="653" spans="1:17" ht="174.75" customHeight="1" x14ac:dyDescent="0.25">
      <c r="A653" s="103"/>
      <c r="B653" s="13" t="s">
        <v>3653</v>
      </c>
      <c r="C653" s="31" t="s">
        <v>3654</v>
      </c>
      <c r="D653" s="31" t="s">
        <v>3655</v>
      </c>
      <c r="E653" s="31" t="s">
        <v>3656</v>
      </c>
      <c r="F653" s="31" t="s">
        <v>1101</v>
      </c>
      <c r="G653" s="46">
        <v>837000</v>
      </c>
      <c r="H653" s="50">
        <v>45545</v>
      </c>
      <c r="I653" s="50">
        <v>45909</v>
      </c>
      <c r="J653" s="40" t="s">
        <v>239</v>
      </c>
      <c r="K653" s="40" t="s">
        <v>215</v>
      </c>
      <c r="L653" s="40" t="s">
        <v>3393</v>
      </c>
      <c r="M653" s="31" t="s">
        <v>3394</v>
      </c>
      <c r="N653" s="31" t="s">
        <v>3657</v>
      </c>
      <c r="O653" s="31" t="s">
        <v>3658</v>
      </c>
      <c r="P653" s="31" t="s">
        <v>3659</v>
      </c>
      <c r="Q653" s="31"/>
    </row>
    <row r="654" spans="1:17" ht="140.25" customHeight="1" x14ac:dyDescent="0.25">
      <c r="A654" s="103"/>
      <c r="B654" s="13" t="s">
        <v>3660</v>
      </c>
      <c r="C654" s="31" t="s">
        <v>3661</v>
      </c>
      <c r="D654" s="31" t="s">
        <v>3662</v>
      </c>
      <c r="E654" s="31" t="s">
        <v>3663</v>
      </c>
      <c r="F654" s="31" t="s">
        <v>3664</v>
      </c>
      <c r="G654" s="40" t="s">
        <v>1967</v>
      </c>
      <c r="H654" s="50">
        <v>45561</v>
      </c>
      <c r="I654" s="50">
        <v>46290</v>
      </c>
      <c r="J654" s="40" t="s">
        <v>239</v>
      </c>
      <c r="K654" s="40" t="s">
        <v>45</v>
      </c>
      <c r="L654" s="31" t="s">
        <v>5731</v>
      </c>
      <c r="M654" s="31" t="s">
        <v>5730</v>
      </c>
      <c r="N654" s="31" t="s">
        <v>3667</v>
      </c>
      <c r="O654" s="31" t="s">
        <v>5732</v>
      </c>
      <c r="P654" s="31" t="s">
        <v>3668</v>
      </c>
      <c r="Q654" s="31"/>
    </row>
    <row r="655" spans="1:17" ht="175.5" customHeight="1" x14ac:dyDescent="0.25">
      <c r="A655" s="103"/>
      <c r="B655" s="13" t="s">
        <v>3669</v>
      </c>
      <c r="C655" s="40" t="s">
        <v>3670</v>
      </c>
      <c r="D655" s="31" t="s">
        <v>3671</v>
      </c>
      <c r="E655" s="31" t="s">
        <v>3672</v>
      </c>
      <c r="F655" s="31" t="s">
        <v>1101</v>
      </c>
      <c r="G655" s="46">
        <v>14227</v>
      </c>
      <c r="H655" s="50">
        <v>45562</v>
      </c>
      <c r="I655" s="50">
        <v>45926</v>
      </c>
      <c r="J655" s="40" t="s">
        <v>239</v>
      </c>
      <c r="K655" s="40" t="s">
        <v>215</v>
      </c>
      <c r="L655" s="40" t="s">
        <v>3638</v>
      </c>
      <c r="M655" s="31" t="s">
        <v>3601</v>
      </c>
      <c r="N655" s="31" t="s">
        <v>2172</v>
      </c>
      <c r="O655" s="31" t="s">
        <v>3673</v>
      </c>
      <c r="P655" s="31" t="s">
        <v>3357</v>
      </c>
      <c r="Q655" s="31"/>
    </row>
    <row r="656" spans="1:17" ht="134.25" customHeight="1" x14ac:dyDescent="0.25">
      <c r="A656" s="104"/>
      <c r="B656" s="13" t="s">
        <v>3674</v>
      </c>
      <c r="C656" s="40" t="s">
        <v>3670</v>
      </c>
      <c r="D656" s="31" t="s">
        <v>3675</v>
      </c>
      <c r="E656" s="31" t="s">
        <v>3676</v>
      </c>
      <c r="F656" s="31" t="s">
        <v>1101</v>
      </c>
      <c r="G656" s="48">
        <v>345100</v>
      </c>
      <c r="H656" s="47">
        <v>45569</v>
      </c>
      <c r="I656" s="47">
        <v>45933</v>
      </c>
      <c r="J656" s="31" t="s">
        <v>239</v>
      </c>
      <c r="K656" s="31" t="s">
        <v>215</v>
      </c>
      <c r="L656" s="31" t="s">
        <v>4378</v>
      </c>
      <c r="M656" s="31" t="s">
        <v>4379</v>
      </c>
      <c r="N656" s="31" t="s">
        <v>2172</v>
      </c>
      <c r="O656" s="31" t="s">
        <v>3357</v>
      </c>
      <c r="P656" s="31" t="s">
        <v>3397</v>
      </c>
      <c r="Q656" s="47"/>
    </row>
    <row r="657" spans="1:17" ht="132.75" customHeight="1" x14ac:dyDescent="0.25">
      <c r="A657" s="103"/>
      <c r="B657" s="13" t="s">
        <v>3677</v>
      </c>
      <c r="C657" s="31" t="s">
        <v>3678</v>
      </c>
      <c r="D657" s="31" t="s">
        <v>3679</v>
      </c>
      <c r="E657" s="31" t="s">
        <v>3680</v>
      </c>
      <c r="F657" s="48" t="s">
        <v>3681</v>
      </c>
      <c r="G657" s="46">
        <v>166650</v>
      </c>
      <c r="H657" s="50">
        <v>45565</v>
      </c>
      <c r="I657" s="50">
        <v>45929</v>
      </c>
      <c r="J657" s="40" t="s">
        <v>239</v>
      </c>
      <c r="K657" s="40" t="s">
        <v>1287</v>
      </c>
      <c r="L657" s="40" t="s">
        <v>3682</v>
      </c>
      <c r="M657" s="31" t="s">
        <v>3584</v>
      </c>
      <c r="N657" s="31" t="s">
        <v>3683</v>
      </c>
      <c r="O657" s="31" t="s">
        <v>3684</v>
      </c>
      <c r="P657" s="31" t="s">
        <v>3685</v>
      </c>
      <c r="Q657" s="31"/>
    </row>
    <row r="658" spans="1:17" ht="147.75" customHeight="1" x14ac:dyDescent="0.25">
      <c r="A658" s="103"/>
      <c r="B658" s="13" t="s">
        <v>3686</v>
      </c>
      <c r="C658" s="40" t="s">
        <v>3687</v>
      </c>
      <c r="D658" s="31" t="s">
        <v>3688</v>
      </c>
      <c r="E658" s="31" t="s">
        <v>3689</v>
      </c>
      <c r="F658" s="31" t="s">
        <v>877</v>
      </c>
      <c r="G658" s="46">
        <v>42300.6</v>
      </c>
      <c r="H658" s="50">
        <v>45567</v>
      </c>
      <c r="I658" s="50">
        <v>46296</v>
      </c>
      <c r="J658" s="40" t="s">
        <v>239</v>
      </c>
      <c r="K658" s="40" t="s">
        <v>45</v>
      </c>
      <c r="L658" s="40" t="s">
        <v>3690</v>
      </c>
      <c r="M658" s="31" t="s">
        <v>3601</v>
      </c>
      <c r="N658" s="31" t="s">
        <v>3404</v>
      </c>
      <c r="O658" s="31" t="s">
        <v>3691</v>
      </c>
      <c r="P658" s="31" t="s">
        <v>3406</v>
      </c>
      <c r="Q658" s="31"/>
    </row>
    <row r="659" spans="1:17" ht="147.75" customHeight="1" x14ac:dyDescent="0.25">
      <c r="A659" s="103"/>
      <c r="B659" s="13" t="s">
        <v>3692</v>
      </c>
      <c r="C659" s="31" t="s">
        <v>3693</v>
      </c>
      <c r="D659" s="31" t="s">
        <v>3694</v>
      </c>
      <c r="E659" s="31" t="s">
        <v>3695</v>
      </c>
      <c r="F659" s="31" t="s">
        <v>1151</v>
      </c>
      <c r="G659" s="46">
        <v>1693691.25</v>
      </c>
      <c r="H659" s="50">
        <v>45994</v>
      </c>
      <c r="I659" s="50">
        <v>46358</v>
      </c>
      <c r="J659" s="40" t="s">
        <v>239</v>
      </c>
      <c r="K659" s="40" t="s">
        <v>215</v>
      </c>
      <c r="L659" s="31" t="s">
        <v>4376</v>
      </c>
      <c r="M659" s="31" t="s">
        <v>4377</v>
      </c>
      <c r="N659" s="31" t="s">
        <v>3696</v>
      </c>
      <c r="O659" s="31" t="s">
        <v>4860</v>
      </c>
      <c r="P659" s="31" t="s">
        <v>4861</v>
      </c>
      <c r="Q659" s="31"/>
    </row>
    <row r="660" spans="1:17" ht="147.75" customHeight="1" x14ac:dyDescent="0.25">
      <c r="A660" s="103"/>
      <c r="B660" s="13" t="s">
        <v>3697</v>
      </c>
      <c r="C660" s="31" t="s">
        <v>3693</v>
      </c>
      <c r="D660" s="31" t="s">
        <v>3694</v>
      </c>
      <c r="E660" s="31" t="s">
        <v>3695</v>
      </c>
      <c r="F660" s="31" t="s">
        <v>3698</v>
      </c>
      <c r="G660" s="46">
        <v>893888.65</v>
      </c>
      <c r="H660" s="50">
        <v>45938</v>
      </c>
      <c r="I660" s="50">
        <v>46302</v>
      </c>
      <c r="J660" s="40" t="s">
        <v>239</v>
      </c>
      <c r="K660" s="40" t="s">
        <v>3699</v>
      </c>
      <c r="L660" s="40" t="s">
        <v>3700</v>
      </c>
      <c r="M660" s="31" t="s">
        <v>3701</v>
      </c>
      <c r="N660" s="31" t="s">
        <v>3702</v>
      </c>
      <c r="O660" s="31" t="s">
        <v>3703</v>
      </c>
      <c r="P660" s="31" t="s">
        <v>3704</v>
      </c>
      <c r="Q660" s="31"/>
    </row>
    <row r="661" spans="1:17" ht="147.75" customHeight="1" x14ac:dyDescent="0.25">
      <c r="A661" s="103"/>
      <c r="B661" s="13" t="s">
        <v>3705</v>
      </c>
      <c r="C661" s="31" t="s">
        <v>3706</v>
      </c>
      <c r="D661" s="31" t="s">
        <v>2291</v>
      </c>
      <c r="E661" s="31" t="s">
        <v>3695</v>
      </c>
      <c r="F661" s="31" t="s">
        <v>1320</v>
      </c>
      <c r="G661" s="46">
        <v>1386499</v>
      </c>
      <c r="H661" s="50">
        <v>45621</v>
      </c>
      <c r="I661" s="50">
        <v>45985</v>
      </c>
      <c r="J661" s="40" t="s">
        <v>239</v>
      </c>
      <c r="K661" s="40" t="s">
        <v>215</v>
      </c>
      <c r="L661" s="40" t="s">
        <v>4353</v>
      </c>
      <c r="M661" s="31" t="s">
        <v>4352</v>
      </c>
      <c r="N661" s="41" t="s">
        <v>4300</v>
      </c>
      <c r="O661" s="41" t="s">
        <v>4342</v>
      </c>
      <c r="P661" s="41" t="s">
        <v>4341</v>
      </c>
      <c r="Q661" s="31"/>
    </row>
    <row r="662" spans="1:17" ht="147.75" customHeight="1" x14ac:dyDescent="0.25">
      <c r="A662" s="103"/>
      <c r="B662" s="13" t="s">
        <v>3707</v>
      </c>
      <c r="C662" s="31" t="s">
        <v>3706</v>
      </c>
      <c r="D662" s="31" t="s">
        <v>3708</v>
      </c>
      <c r="E662" s="31" t="s">
        <v>3695</v>
      </c>
      <c r="F662" s="31" t="s">
        <v>1494</v>
      </c>
      <c r="G662" s="46">
        <v>985996.4</v>
      </c>
      <c r="H662" s="50">
        <v>45573</v>
      </c>
      <c r="I662" s="50">
        <v>45937</v>
      </c>
      <c r="J662" s="40" t="s">
        <v>239</v>
      </c>
      <c r="K662" s="40" t="s">
        <v>215</v>
      </c>
      <c r="L662" s="40" t="s">
        <v>3709</v>
      </c>
      <c r="M662" s="31" t="s">
        <v>3710</v>
      </c>
      <c r="N662" s="41" t="s">
        <v>3607</v>
      </c>
      <c r="O662" s="41" t="s">
        <v>3711</v>
      </c>
      <c r="P662" s="41" t="s">
        <v>3712</v>
      </c>
      <c r="Q662" s="31"/>
    </row>
    <row r="663" spans="1:17" ht="147.75" customHeight="1" x14ac:dyDescent="0.25">
      <c r="A663" s="103"/>
      <c r="B663" s="13" t="s">
        <v>3713</v>
      </c>
      <c r="C663" s="31" t="s">
        <v>3706</v>
      </c>
      <c r="D663" s="31" t="s">
        <v>1497</v>
      </c>
      <c r="E663" s="31" t="s">
        <v>3695</v>
      </c>
      <c r="F663" s="31" t="s">
        <v>1498</v>
      </c>
      <c r="G663" s="46">
        <v>899995.1</v>
      </c>
      <c r="H663" s="50">
        <v>45573</v>
      </c>
      <c r="I663" s="50">
        <v>45937</v>
      </c>
      <c r="J663" s="40" t="s">
        <v>239</v>
      </c>
      <c r="K663" s="40" t="s">
        <v>215</v>
      </c>
      <c r="L663" s="40" t="s">
        <v>3714</v>
      </c>
      <c r="M663" s="31" t="s">
        <v>3715</v>
      </c>
      <c r="N663" s="31" t="s">
        <v>3716</v>
      </c>
      <c r="O663" s="31" t="s">
        <v>3717</v>
      </c>
      <c r="P663" s="31" t="s">
        <v>3532</v>
      </c>
      <c r="Q663" s="31"/>
    </row>
    <row r="664" spans="1:17" ht="147.75" customHeight="1" x14ac:dyDescent="0.25">
      <c r="A664" s="103"/>
      <c r="B664" s="13" t="s">
        <v>3718</v>
      </c>
      <c r="C664" s="31" t="s">
        <v>3706</v>
      </c>
      <c r="D664" s="31" t="s">
        <v>2291</v>
      </c>
      <c r="E664" s="31" t="s">
        <v>3695</v>
      </c>
      <c r="F664" s="31" t="s">
        <v>2285</v>
      </c>
      <c r="G664" s="46">
        <v>899998.75</v>
      </c>
      <c r="H664" s="50">
        <v>45644</v>
      </c>
      <c r="I664" s="50">
        <v>46008</v>
      </c>
      <c r="J664" s="40" t="s">
        <v>239</v>
      </c>
      <c r="K664" s="40" t="s">
        <v>215</v>
      </c>
      <c r="L664" s="31" t="s">
        <v>5053</v>
      </c>
      <c r="M664" s="31" t="s">
        <v>5052</v>
      </c>
      <c r="N664" s="31" t="s">
        <v>4243</v>
      </c>
      <c r="O664" s="31" t="s">
        <v>4767</v>
      </c>
      <c r="P664" s="31" t="s">
        <v>4656</v>
      </c>
      <c r="Q664" s="31"/>
    </row>
    <row r="665" spans="1:17" ht="147.75" customHeight="1" x14ac:dyDescent="0.25">
      <c r="A665" s="103"/>
      <c r="B665" s="13" t="s">
        <v>3719</v>
      </c>
      <c r="C665" s="31" t="s">
        <v>3706</v>
      </c>
      <c r="D665" s="31" t="s">
        <v>3720</v>
      </c>
      <c r="E665" s="31" t="s">
        <v>3695</v>
      </c>
      <c r="F665" s="31" t="s">
        <v>1522</v>
      </c>
      <c r="G665" s="46">
        <v>1094899.96</v>
      </c>
      <c r="H665" s="50">
        <v>45625</v>
      </c>
      <c r="I665" s="50">
        <v>45989</v>
      </c>
      <c r="J665" s="40" t="s">
        <v>239</v>
      </c>
      <c r="K665" s="40" t="s">
        <v>215</v>
      </c>
      <c r="L665" s="40" t="s">
        <v>3721</v>
      </c>
      <c r="M665" s="31" t="s">
        <v>3722</v>
      </c>
      <c r="N665" s="31" t="s">
        <v>3723</v>
      </c>
      <c r="O665" s="31" t="s">
        <v>3724</v>
      </c>
      <c r="P665" s="31" t="s">
        <v>2550</v>
      </c>
      <c r="Q665" s="31"/>
    </row>
    <row r="666" spans="1:17" ht="147.75" customHeight="1" x14ac:dyDescent="0.25">
      <c r="A666" s="103"/>
      <c r="B666" s="13" t="s">
        <v>3725</v>
      </c>
      <c r="C666" s="31" t="s">
        <v>3706</v>
      </c>
      <c r="D666" s="31" t="s">
        <v>3726</v>
      </c>
      <c r="E666" s="31" t="s">
        <v>3695</v>
      </c>
      <c r="F666" s="31" t="s">
        <v>1514</v>
      </c>
      <c r="G666" s="46">
        <v>1179894.3</v>
      </c>
      <c r="H666" s="50">
        <v>45938</v>
      </c>
      <c r="I666" s="50">
        <v>46302</v>
      </c>
      <c r="J666" s="40" t="s">
        <v>239</v>
      </c>
      <c r="K666" s="40" t="s">
        <v>215</v>
      </c>
      <c r="L666" s="31" t="s">
        <v>6023</v>
      </c>
      <c r="M666" s="31" t="s">
        <v>6022</v>
      </c>
      <c r="N666" s="31" t="s">
        <v>3727</v>
      </c>
      <c r="O666" s="31" t="s">
        <v>3728</v>
      </c>
      <c r="P666" s="31" t="s">
        <v>3729</v>
      </c>
      <c r="Q666" s="31"/>
    </row>
    <row r="667" spans="1:17" ht="147.75" customHeight="1" x14ac:dyDescent="0.25">
      <c r="A667" s="103"/>
      <c r="B667" s="13" t="s">
        <v>4343</v>
      </c>
      <c r="C667" s="31" t="s">
        <v>3706</v>
      </c>
      <c r="D667" s="31" t="s">
        <v>4344</v>
      </c>
      <c r="E667" s="31" t="s">
        <v>3695</v>
      </c>
      <c r="F667" s="31" t="s">
        <v>4345</v>
      </c>
      <c r="G667" s="46">
        <v>1368000</v>
      </c>
      <c r="H667" s="50">
        <v>45573</v>
      </c>
      <c r="I667" s="50">
        <v>45937</v>
      </c>
      <c r="J667" s="40" t="s">
        <v>239</v>
      </c>
      <c r="K667" s="40" t="s">
        <v>215</v>
      </c>
      <c r="L667" s="40" t="s">
        <v>4353</v>
      </c>
      <c r="M667" s="31" t="s">
        <v>4352</v>
      </c>
      <c r="N667" s="41" t="s">
        <v>4300</v>
      </c>
      <c r="O667" s="41" t="s">
        <v>4342</v>
      </c>
      <c r="P667" s="41" t="s">
        <v>4341</v>
      </c>
      <c r="Q667" s="31"/>
    </row>
    <row r="668" spans="1:17" ht="147.75" customHeight="1" x14ac:dyDescent="0.25">
      <c r="A668" s="103"/>
      <c r="B668" s="13" t="s">
        <v>3730</v>
      </c>
      <c r="C668" s="31" t="s">
        <v>3731</v>
      </c>
      <c r="D668" s="31" t="s">
        <v>3522</v>
      </c>
      <c r="E668" s="31" t="s">
        <v>3732</v>
      </c>
      <c r="F668" s="31" t="s">
        <v>1151</v>
      </c>
      <c r="G668" s="46">
        <v>9180954.5</v>
      </c>
      <c r="H668" s="50">
        <v>45610</v>
      </c>
      <c r="I668" s="50">
        <v>45974</v>
      </c>
      <c r="J668" s="40" t="s">
        <v>239</v>
      </c>
      <c r="K668" s="40" t="s">
        <v>215</v>
      </c>
      <c r="L668" s="40" t="s">
        <v>4547</v>
      </c>
      <c r="M668" s="31" t="s">
        <v>4546</v>
      </c>
      <c r="N668" s="31" t="s">
        <v>4510</v>
      </c>
      <c r="O668" s="31" t="s">
        <v>4511</v>
      </c>
      <c r="P668" s="31" t="s">
        <v>4512</v>
      </c>
      <c r="Q668" s="31"/>
    </row>
    <row r="669" spans="1:17" ht="162" customHeight="1" x14ac:dyDescent="0.25">
      <c r="A669" s="103"/>
      <c r="B669" s="13" t="s">
        <v>3733</v>
      </c>
      <c r="C669" s="31" t="s">
        <v>3734</v>
      </c>
      <c r="D669" s="31" t="s">
        <v>3735</v>
      </c>
      <c r="E669" s="31" t="s">
        <v>3736</v>
      </c>
      <c r="F669" s="31" t="s">
        <v>1101</v>
      </c>
      <c r="G669" s="46">
        <v>1043800</v>
      </c>
      <c r="H669" s="50">
        <v>45572</v>
      </c>
      <c r="I669" s="50">
        <v>45936</v>
      </c>
      <c r="J669" s="40" t="s">
        <v>239</v>
      </c>
      <c r="K669" s="40" t="s">
        <v>215</v>
      </c>
      <c r="L669" s="40" t="s">
        <v>3737</v>
      </c>
      <c r="M669" s="31" t="s">
        <v>1144</v>
      </c>
      <c r="N669" s="31" t="s">
        <v>3395</v>
      </c>
      <c r="O669" s="31" t="s">
        <v>3364</v>
      </c>
      <c r="P669" s="31" t="s">
        <v>3738</v>
      </c>
      <c r="Q669" s="31"/>
    </row>
    <row r="670" spans="1:17" ht="184.5" customHeight="1" x14ac:dyDescent="0.25">
      <c r="A670" s="103"/>
      <c r="B670" s="13" t="s">
        <v>3739</v>
      </c>
      <c r="C670" s="31" t="s">
        <v>3740</v>
      </c>
      <c r="D670" s="31" t="s">
        <v>3741</v>
      </c>
      <c r="E670" s="31" t="s">
        <v>3742</v>
      </c>
      <c r="F670" s="31" t="s">
        <v>1101</v>
      </c>
      <c r="G670" s="46">
        <v>2011539</v>
      </c>
      <c r="H670" s="50">
        <v>45568</v>
      </c>
      <c r="I670" s="50">
        <v>45932</v>
      </c>
      <c r="J670" s="40" t="s">
        <v>239</v>
      </c>
      <c r="K670" s="40" t="s">
        <v>215</v>
      </c>
      <c r="L670" s="40" t="s">
        <v>3737</v>
      </c>
      <c r="M670" s="31" t="s">
        <v>1144</v>
      </c>
      <c r="N670" s="31" t="s">
        <v>3395</v>
      </c>
      <c r="O670" s="31" t="s">
        <v>3364</v>
      </c>
      <c r="P670" s="31" t="s">
        <v>3738</v>
      </c>
      <c r="Q670" s="31"/>
    </row>
    <row r="671" spans="1:17" ht="153" customHeight="1" x14ac:dyDescent="0.25">
      <c r="A671" s="103"/>
      <c r="B671" s="13" t="s">
        <v>3743</v>
      </c>
      <c r="C671" s="31" t="s">
        <v>3740</v>
      </c>
      <c r="D671" s="40" t="s">
        <v>3744</v>
      </c>
      <c r="E671" s="31" t="s">
        <v>3745</v>
      </c>
      <c r="F671" s="31" t="s">
        <v>192</v>
      </c>
      <c r="G671" s="46">
        <v>51192</v>
      </c>
      <c r="H671" s="50">
        <v>45940</v>
      </c>
      <c r="I671" s="50">
        <v>46304</v>
      </c>
      <c r="J671" s="40" t="s">
        <v>239</v>
      </c>
      <c r="K671" s="40" t="s">
        <v>194</v>
      </c>
      <c r="L671" s="31" t="s">
        <v>6021</v>
      </c>
      <c r="M671" s="31" t="s">
        <v>6020</v>
      </c>
      <c r="N671" s="31" t="s">
        <v>3615</v>
      </c>
      <c r="O671" s="31" t="s">
        <v>3746</v>
      </c>
      <c r="P671" s="31" t="s">
        <v>3747</v>
      </c>
      <c r="Q671" s="31"/>
    </row>
    <row r="672" spans="1:17" ht="102.75" customHeight="1" x14ac:dyDescent="0.25">
      <c r="A672" s="103"/>
      <c r="B672" s="13" t="s">
        <v>3748</v>
      </c>
      <c r="C672" s="31" t="s">
        <v>3740</v>
      </c>
      <c r="D672" s="31" t="s">
        <v>3749</v>
      </c>
      <c r="E672" s="31" t="s">
        <v>3750</v>
      </c>
      <c r="F672" s="31" t="s">
        <v>3751</v>
      </c>
      <c r="G672" s="46">
        <v>224848</v>
      </c>
      <c r="H672" s="50">
        <v>45575</v>
      </c>
      <c r="I672" s="50">
        <v>45939</v>
      </c>
      <c r="J672" s="40" t="s">
        <v>239</v>
      </c>
      <c r="K672" s="40" t="s">
        <v>194</v>
      </c>
      <c r="L672" s="31" t="s">
        <v>3752</v>
      </c>
      <c r="M672" s="31" t="s">
        <v>3753</v>
      </c>
      <c r="N672" s="31" t="s">
        <v>797</v>
      </c>
      <c r="O672" s="31" t="s">
        <v>2028</v>
      </c>
      <c r="P672" s="31" t="s">
        <v>3754</v>
      </c>
      <c r="Q672" s="31"/>
    </row>
    <row r="673" spans="1:17" ht="122.25" customHeight="1" x14ac:dyDescent="0.25">
      <c r="A673" s="103"/>
      <c r="B673" s="13" t="s">
        <v>3755</v>
      </c>
      <c r="C673" s="31" t="s">
        <v>3756</v>
      </c>
      <c r="D673" s="31" t="s">
        <v>3757</v>
      </c>
      <c r="E673" s="31" t="s">
        <v>3758</v>
      </c>
      <c r="F673" s="31" t="s">
        <v>645</v>
      </c>
      <c r="G673" s="46">
        <v>58000</v>
      </c>
      <c r="H673" s="50">
        <v>45518</v>
      </c>
      <c r="I673" s="50">
        <v>45882</v>
      </c>
      <c r="J673" s="40" t="s">
        <v>239</v>
      </c>
      <c r="K673" s="40" t="s">
        <v>45</v>
      </c>
      <c r="L673" s="31" t="s">
        <v>3759</v>
      </c>
      <c r="M673" s="31" t="s">
        <v>3760</v>
      </c>
      <c r="N673" s="31" t="s">
        <v>647</v>
      </c>
      <c r="O673" s="31" t="s">
        <v>3405</v>
      </c>
      <c r="P673" s="31" t="s">
        <v>3406</v>
      </c>
      <c r="Q673" s="31"/>
    </row>
    <row r="674" spans="1:17" ht="130.5" customHeight="1" x14ac:dyDescent="0.25">
      <c r="A674" s="103"/>
      <c r="B674" s="13" t="s">
        <v>3761</v>
      </c>
      <c r="C674" s="31" t="s">
        <v>3756</v>
      </c>
      <c r="D674" s="31" t="s">
        <v>3762</v>
      </c>
      <c r="E674" s="31" t="s">
        <v>3758</v>
      </c>
      <c r="F674" s="31" t="s">
        <v>645</v>
      </c>
      <c r="G674" s="46">
        <v>31800</v>
      </c>
      <c r="H674" s="50">
        <v>45518</v>
      </c>
      <c r="I674" s="50">
        <v>45882</v>
      </c>
      <c r="J674" s="40" t="s">
        <v>239</v>
      </c>
      <c r="K674" s="40" t="s">
        <v>45</v>
      </c>
      <c r="L674" s="40" t="s">
        <v>3763</v>
      </c>
      <c r="M674" s="31" t="s">
        <v>3764</v>
      </c>
      <c r="N674" s="31" t="s">
        <v>647</v>
      </c>
      <c r="O674" s="31" t="s">
        <v>3405</v>
      </c>
      <c r="P674" s="31" t="s">
        <v>3406</v>
      </c>
      <c r="Q674" s="31"/>
    </row>
    <row r="675" spans="1:17" ht="114.75" customHeight="1" x14ac:dyDescent="0.25">
      <c r="A675" s="103"/>
      <c r="B675" s="13" t="s">
        <v>3765</v>
      </c>
      <c r="C675" s="31" t="s">
        <v>3756</v>
      </c>
      <c r="D675" s="31" t="s">
        <v>3766</v>
      </c>
      <c r="E675" s="31" t="s">
        <v>3758</v>
      </c>
      <c r="F675" s="31" t="s">
        <v>645</v>
      </c>
      <c r="G675" s="46">
        <v>104800</v>
      </c>
      <c r="H675" s="50">
        <v>45518</v>
      </c>
      <c r="I675" s="50">
        <v>45882</v>
      </c>
      <c r="J675" s="40" t="s">
        <v>239</v>
      </c>
      <c r="K675" s="40" t="s">
        <v>45</v>
      </c>
      <c r="L675" s="40" t="s">
        <v>3763</v>
      </c>
      <c r="M675" s="31" t="s">
        <v>3764</v>
      </c>
      <c r="N675" s="31" t="s">
        <v>647</v>
      </c>
      <c r="O675" s="31" t="s">
        <v>3405</v>
      </c>
      <c r="P675" s="31" t="s">
        <v>3406</v>
      </c>
      <c r="Q675" s="31"/>
    </row>
    <row r="676" spans="1:17" ht="139.5" customHeight="1" x14ac:dyDescent="0.25">
      <c r="A676" s="112"/>
      <c r="B676" s="3" t="s">
        <v>3767</v>
      </c>
      <c r="C676" s="31" t="s">
        <v>3768</v>
      </c>
      <c r="D676" s="31" t="s">
        <v>3769</v>
      </c>
      <c r="E676" s="51" t="s">
        <v>3770</v>
      </c>
      <c r="F676" s="37" t="s">
        <v>3771</v>
      </c>
      <c r="G676" s="48">
        <v>154800.72</v>
      </c>
      <c r="H676" s="47">
        <v>45946</v>
      </c>
      <c r="I676" s="47">
        <v>46310</v>
      </c>
      <c r="J676" s="31" t="s">
        <v>239</v>
      </c>
      <c r="K676" s="31" t="s">
        <v>194</v>
      </c>
      <c r="L676" s="31" t="s">
        <v>5242</v>
      </c>
      <c r="M676" s="31" t="s">
        <v>6104</v>
      </c>
      <c r="N676" s="31" t="s">
        <v>5741</v>
      </c>
      <c r="O676" s="31" t="s">
        <v>6082</v>
      </c>
      <c r="P676" s="31" t="s">
        <v>6083</v>
      </c>
      <c r="Q676" s="38"/>
    </row>
    <row r="677" spans="1:17" ht="138" customHeight="1" x14ac:dyDescent="0.25">
      <c r="A677" s="112"/>
      <c r="B677" s="3" t="s">
        <v>3772</v>
      </c>
      <c r="C677" s="31" t="s">
        <v>3773</v>
      </c>
      <c r="D677" s="31" t="s">
        <v>3774</v>
      </c>
      <c r="E677" s="31" t="s">
        <v>3775</v>
      </c>
      <c r="F677" s="31" t="s">
        <v>3776</v>
      </c>
      <c r="G677" s="48">
        <v>1972999.22</v>
      </c>
      <c r="H677" s="47">
        <v>45581</v>
      </c>
      <c r="I677" s="47">
        <v>45945</v>
      </c>
      <c r="J677" s="31" t="s">
        <v>239</v>
      </c>
      <c r="K677" s="31" t="s">
        <v>215</v>
      </c>
      <c r="L677" s="31" t="s">
        <v>4226</v>
      </c>
      <c r="M677" s="31" t="s">
        <v>4225</v>
      </c>
      <c r="N677" s="31" t="s">
        <v>3777</v>
      </c>
      <c r="O677" s="31" t="s">
        <v>3778</v>
      </c>
      <c r="P677" s="31" t="s">
        <v>3779</v>
      </c>
      <c r="Q677" s="31"/>
    </row>
    <row r="678" spans="1:17" s="11" customFormat="1" ht="112.5" customHeight="1" x14ac:dyDescent="0.25">
      <c r="A678" s="103"/>
      <c r="B678" s="3" t="s">
        <v>3780</v>
      </c>
      <c r="C678" s="31" t="s">
        <v>3781</v>
      </c>
      <c r="D678" s="31" t="s">
        <v>1259</v>
      </c>
      <c r="E678" s="31" t="s">
        <v>3782</v>
      </c>
      <c r="F678" s="31" t="s">
        <v>150</v>
      </c>
      <c r="G678" s="48">
        <v>55662262.560000002</v>
      </c>
      <c r="H678" s="47">
        <v>45588</v>
      </c>
      <c r="I678" s="47">
        <v>45952</v>
      </c>
      <c r="J678" s="31" t="s">
        <v>239</v>
      </c>
      <c r="K678" s="31" t="s">
        <v>3068</v>
      </c>
      <c r="L678" s="31" t="s">
        <v>3665</v>
      </c>
      <c r="M678" s="31" t="s">
        <v>3666</v>
      </c>
      <c r="N678" s="31" t="s">
        <v>3783</v>
      </c>
      <c r="O678" s="31" t="s">
        <v>3784</v>
      </c>
      <c r="P678" s="31" t="s">
        <v>3785</v>
      </c>
      <c r="Q678" s="31"/>
    </row>
    <row r="679" spans="1:17" s="11" customFormat="1" ht="102.75" customHeight="1" x14ac:dyDescent="0.25">
      <c r="A679" s="103"/>
      <c r="B679" s="3" t="s">
        <v>3786</v>
      </c>
      <c r="C679" s="31" t="s">
        <v>3781</v>
      </c>
      <c r="D679" s="31" t="s">
        <v>1259</v>
      </c>
      <c r="E679" s="31" t="s">
        <v>3787</v>
      </c>
      <c r="F679" s="31" t="s">
        <v>150</v>
      </c>
      <c r="G679" s="48">
        <v>29384114.739999998</v>
      </c>
      <c r="H679" s="47">
        <v>45588</v>
      </c>
      <c r="I679" s="47">
        <v>45952</v>
      </c>
      <c r="J679" s="31" t="s">
        <v>239</v>
      </c>
      <c r="K679" s="31" t="s">
        <v>3068</v>
      </c>
      <c r="L679" s="31" t="s">
        <v>4392</v>
      </c>
      <c r="M679" s="31" t="s">
        <v>4391</v>
      </c>
      <c r="N679" s="31" t="s">
        <v>3783</v>
      </c>
      <c r="O679" s="31" t="s">
        <v>4829</v>
      </c>
      <c r="P679" s="31" t="s">
        <v>4334</v>
      </c>
      <c r="Q679" s="31"/>
    </row>
    <row r="680" spans="1:17" s="11" customFormat="1" ht="122.25" customHeight="1" x14ac:dyDescent="0.25">
      <c r="A680" s="103"/>
      <c r="B680" s="3" t="s">
        <v>3788</v>
      </c>
      <c r="C680" s="31" t="s">
        <v>1964</v>
      </c>
      <c r="D680" s="31" t="s">
        <v>3789</v>
      </c>
      <c r="E680" s="31" t="s">
        <v>3790</v>
      </c>
      <c r="F680" s="31" t="s">
        <v>1522</v>
      </c>
      <c r="G680" s="31" t="s">
        <v>1967</v>
      </c>
      <c r="H680" s="47">
        <v>45596</v>
      </c>
      <c r="I680" s="47">
        <v>45960</v>
      </c>
      <c r="J680" s="31" t="s">
        <v>239</v>
      </c>
      <c r="K680" s="31" t="s">
        <v>215</v>
      </c>
      <c r="L680" s="31" t="s">
        <v>3791</v>
      </c>
      <c r="M680" s="31" t="s">
        <v>3792</v>
      </c>
      <c r="N680" s="31" t="s">
        <v>3536</v>
      </c>
      <c r="O680" s="31" t="s">
        <v>3537</v>
      </c>
      <c r="P680" s="31" t="s">
        <v>3793</v>
      </c>
      <c r="Q680" s="31"/>
    </row>
    <row r="681" spans="1:17" s="11" customFormat="1" ht="135" customHeight="1" x14ac:dyDescent="0.25">
      <c r="A681" s="103"/>
      <c r="B681" s="3" t="s">
        <v>3794</v>
      </c>
      <c r="C681" s="31" t="s">
        <v>1964</v>
      </c>
      <c r="D681" s="31" t="s">
        <v>3789</v>
      </c>
      <c r="E681" s="31" t="s">
        <v>3790</v>
      </c>
      <c r="F681" s="31" t="s">
        <v>1494</v>
      </c>
      <c r="G681" s="31" t="s">
        <v>1967</v>
      </c>
      <c r="H681" s="47">
        <v>45961</v>
      </c>
      <c r="I681" s="47">
        <v>46325</v>
      </c>
      <c r="J681" s="31" t="s">
        <v>239</v>
      </c>
      <c r="K681" s="31" t="s">
        <v>215</v>
      </c>
      <c r="L681" s="31" t="s">
        <v>6160</v>
      </c>
      <c r="M681" s="31" t="s">
        <v>6169</v>
      </c>
      <c r="N681" s="31" t="s">
        <v>3607</v>
      </c>
      <c r="O681" s="31" t="s">
        <v>3795</v>
      </c>
      <c r="P681" s="31" t="s">
        <v>6153</v>
      </c>
      <c r="Q681" s="31"/>
    </row>
    <row r="682" spans="1:17" s="11" customFormat="1" ht="152.25" customHeight="1" x14ac:dyDescent="0.25">
      <c r="A682" s="103"/>
      <c r="B682" s="3" t="s">
        <v>3796</v>
      </c>
      <c r="C682" s="31" t="s">
        <v>1964</v>
      </c>
      <c r="D682" s="31" t="s">
        <v>3789</v>
      </c>
      <c r="E682" s="31" t="s">
        <v>3790</v>
      </c>
      <c r="F682" s="31" t="s">
        <v>2285</v>
      </c>
      <c r="G682" s="31" t="s">
        <v>1967</v>
      </c>
      <c r="H682" s="47">
        <v>45961</v>
      </c>
      <c r="I682" s="47">
        <v>46325</v>
      </c>
      <c r="J682" s="31" t="s">
        <v>239</v>
      </c>
      <c r="K682" s="31" t="s">
        <v>215</v>
      </c>
      <c r="L682" s="31" t="s">
        <v>5749</v>
      </c>
      <c r="M682" s="31" t="s">
        <v>5748</v>
      </c>
      <c r="N682" s="31" t="s">
        <v>2288</v>
      </c>
      <c r="O682" s="31" t="s">
        <v>3797</v>
      </c>
      <c r="P682" s="31" t="s">
        <v>3798</v>
      </c>
      <c r="Q682" s="31"/>
    </row>
    <row r="683" spans="1:17" s="11" customFormat="1" ht="142.5" customHeight="1" x14ac:dyDescent="0.25">
      <c r="A683" s="103"/>
      <c r="B683" s="3" t="s">
        <v>3799</v>
      </c>
      <c r="C683" s="31" t="s">
        <v>1964</v>
      </c>
      <c r="D683" s="31" t="s">
        <v>3789</v>
      </c>
      <c r="E683" s="31" t="s">
        <v>3790</v>
      </c>
      <c r="F683" s="31" t="s">
        <v>1320</v>
      </c>
      <c r="G683" s="31" t="s">
        <v>1967</v>
      </c>
      <c r="H683" s="47">
        <v>45596</v>
      </c>
      <c r="I683" s="47">
        <v>45960</v>
      </c>
      <c r="J683" s="31" t="s">
        <v>239</v>
      </c>
      <c r="K683" s="31" t="s">
        <v>215</v>
      </c>
      <c r="L683" s="31" t="s">
        <v>5631</v>
      </c>
      <c r="M683" s="31" t="s">
        <v>5632</v>
      </c>
      <c r="N683" s="31" t="s">
        <v>5197</v>
      </c>
      <c r="O683" s="31" t="s">
        <v>5198</v>
      </c>
      <c r="P683" s="31" t="s">
        <v>5199</v>
      </c>
      <c r="Q683" s="31"/>
    </row>
    <row r="684" spans="1:17" s="11" customFormat="1" ht="142.5" customHeight="1" x14ac:dyDescent="0.25">
      <c r="A684" s="103"/>
      <c r="B684" s="3" t="s">
        <v>3800</v>
      </c>
      <c r="C684" s="31" t="s">
        <v>1964</v>
      </c>
      <c r="D684" s="31" t="s">
        <v>3789</v>
      </c>
      <c r="E684" s="31" t="s">
        <v>3790</v>
      </c>
      <c r="F684" s="31" t="s">
        <v>1498</v>
      </c>
      <c r="G684" s="31" t="s">
        <v>1967</v>
      </c>
      <c r="H684" s="47">
        <v>45596</v>
      </c>
      <c r="I684" s="47">
        <v>45960</v>
      </c>
      <c r="J684" s="31" t="s">
        <v>239</v>
      </c>
      <c r="K684" s="31" t="s">
        <v>215</v>
      </c>
      <c r="L684" s="31" t="s">
        <v>6140</v>
      </c>
      <c r="M684" s="31" t="s">
        <v>6141</v>
      </c>
      <c r="N684" s="31" t="s">
        <v>3801</v>
      </c>
      <c r="O684" s="31" t="s">
        <v>3802</v>
      </c>
      <c r="P684" s="31" t="s">
        <v>3803</v>
      </c>
      <c r="Q684" s="31"/>
    </row>
    <row r="685" spans="1:17" s="11" customFormat="1" ht="142.5" customHeight="1" x14ac:dyDescent="0.25">
      <c r="A685" s="103"/>
      <c r="B685" s="3" t="s">
        <v>3804</v>
      </c>
      <c r="C685" s="31" t="s">
        <v>1964</v>
      </c>
      <c r="D685" s="31" t="s">
        <v>3805</v>
      </c>
      <c r="E685" s="31" t="s">
        <v>3790</v>
      </c>
      <c r="F685" s="31" t="s">
        <v>1494</v>
      </c>
      <c r="G685" s="31" t="s">
        <v>1967</v>
      </c>
      <c r="H685" s="47">
        <v>45597</v>
      </c>
      <c r="I685" s="47" t="s">
        <v>3806</v>
      </c>
      <c r="J685" s="31" t="s">
        <v>239</v>
      </c>
      <c r="K685" s="31" t="s">
        <v>215</v>
      </c>
      <c r="L685" s="31" t="s">
        <v>6159</v>
      </c>
      <c r="M685" s="31" t="s">
        <v>6170</v>
      </c>
      <c r="N685" s="31" t="s">
        <v>3607</v>
      </c>
      <c r="O685" s="31" t="s">
        <v>3795</v>
      </c>
      <c r="P685" s="31" t="s">
        <v>6153</v>
      </c>
      <c r="Q685" s="31"/>
    </row>
    <row r="686" spans="1:17" s="11" customFormat="1" ht="142.5" customHeight="1" x14ac:dyDescent="0.25">
      <c r="A686" s="103"/>
      <c r="B686" s="3" t="s">
        <v>3807</v>
      </c>
      <c r="C686" s="31" t="s">
        <v>1964</v>
      </c>
      <c r="D686" s="31" t="s">
        <v>3808</v>
      </c>
      <c r="E686" s="31" t="s">
        <v>3790</v>
      </c>
      <c r="F686" s="31" t="s">
        <v>1151</v>
      </c>
      <c r="G686" s="31" t="s">
        <v>1967</v>
      </c>
      <c r="H686" s="47">
        <v>45597</v>
      </c>
      <c r="I686" s="47">
        <v>45961</v>
      </c>
      <c r="J686" s="31" t="s">
        <v>239</v>
      </c>
      <c r="K686" s="31" t="s">
        <v>215</v>
      </c>
      <c r="L686" s="31" t="s">
        <v>5633</v>
      </c>
      <c r="M686" s="31" t="s">
        <v>5634</v>
      </c>
      <c r="N686" s="31" t="s">
        <v>419</v>
      </c>
      <c r="O686" s="31" t="s">
        <v>3809</v>
      </c>
      <c r="P686" s="31" t="s">
        <v>4280</v>
      </c>
      <c r="Q686" s="31"/>
    </row>
    <row r="687" spans="1:17" s="11" customFormat="1" ht="142.5" customHeight="1" x14ac:dyDescent="0.25">
      <c r="A687" s="103"/>
      <c r="B687" s="3" t="s">
        <v>3810</v>
      </c>
      <c r="C687" s="31" t="s">
        <v>1964</v>
      </c>
      <c r="D687" s="31" t="s">
        <v>3808</v>
      </c>
      <c r="E687" s="31" t="s">
        <v>3074</v>
      </c>
      <c r="F687" s="31" t="s">
        <v>3811</v>
      </c>
      <c r="G687" s="31" t="s">
        <v>1967</v>
      </c>
      <c r="H687" s="47">
        <v>45597</v>
      </c>
      <c r="I687" s="47">
        <v>45961</v>
      </c>
      <c r="J687" s="31" t="s">
        <v>239</v>
      </c>
      <c r="K687" s="31" t="s">
        <v>215</v>
      </c>
      <c r="L687" s="31" t="s">
        <v>6189</v>
      </c>
      <c r="M687" s="31" t="s">
        <v>6190</v>
      </c>
      <c r="N687" s="31" t="s">
        <v>3427</v>
      </c>
      <c r="O687" s="31" t="s">
        <v>3812</v>
      </c>
      <c r="P687" s="31" t="s">
        <v>3813</v>
      </c>
      <c r="Q687" s="31"/>
    </row>
    <row r="688" spans="1:17" s="11" customFormat="1" ht="142.5" customHeight="1" x14ac:dyDescent="0.25">
      <c r="A688" s="103"/>
      <c r="B688" s="3" t="s">
        <v>3814</v>
      </c>
      <c r="C688" s="31" t="s">
        <v>1964</v>
      </c>
      <c r="D688" s="31" t="s">
        <v>3808</v>
      </c>
      <c r="E688" s="31" t="s">
        <v>3815</v>
      </c>
      <c r="F688" s="31" t="s">
        <v>3816</v>
      </c>
      <c r="G688" s="31" t="s">
        <v>1967</v>
      </c>
      <c r="H688" s="47">
        <v>45597</v>
      </c>
      <c r="I688" s="47">
        <v>45961</v>
      </c>
      <c r="J688" s="31" t="s">
        <v>239</v>
      </c>
      <c r="K688" s="31" t="s">
        <v>215</v>
      </c>
      <c r="L688" s="31" t="s">
        <v>5145</v>
      </c>
      <c r="M688" s="31" t="s">
        <v>5115</v>
      </c>
      <c r="N688" s="31" t="s">
        <v>5114</v>
      </c>
      <c r="O688" s="31" t="s">
        <v>4315</v>
      </c>
      <c r="P688" s="31" t="s">
        <v>3259</v>
      </c>
      <c r="Q688" s="31"/>
    </row>
    <row r="689" spans="1:17" s="11" customFormat="1" ht="142.5" customHeight="1" x14ac:dyDescent="0.25">
      <c r="A689" s="103"/>
      <c r="B689" s="3" t="s">
        <v>3817</v>
      </c>
      <c r="C689" s="31" t="s">
        <v>1964</v>
      </c>
      <c r="D689" s="31" t="s">
        <v>3808</v>
      </c>
      <c r="E689" s="31" t="s">
        <v>3074</v>
      </c>
      <c r="F689" s="31" t="s">
        <v>1522</v>
      </c>
      <c r="G689" s="31" t="s">
        <v>1967</v>
      </c>
      <c r="H689" s="47">
        <v>45597</v>
      </c>
      <c r="I689" s="47">
        <v>45961</v>
      </c>
      <c r="J689" s="31" t="s">
        <v>239</v>
      </c>
      <c r="K689" s="31" t="s">
        <v>215</v>
      </c>
      <c r="L689" s="31" t="s">
        <v>3791</v>
      </c>
      <c r="M689" s="31" t="s">
        <v>3818</v>
      </c>
      <c r="N689" s="31" t="s">
        <v>3536</v>
      </c>
      <c r="O689" s="31" t="s">
        <v>3537</v>
      </c>
      <c r="P689" s="31" t="s">
        <v>3793</v>
      </c>
      <c r="Q689" s="31"/>
    </row>
    <row r="690" spans="1:17" s="11" customFormat="1" ht="142.5" customHeight="1" x14ac:dyDescent="0.25">
      <c r="A690" s="103"/>
      <c r="B690" s="3" t="s">
        <v>3819</v>
      </c>
      <c r="C690" s="31" t="s">
        <v>1964</v>
      </c>
      <c r="D690" s="31" t="s">
        <v>3820</v>
      </c>
      <c r="E690" s="31" t="s">
        <v>3790</v>
      </c>
      <c r="F690" s="31" t="s">
        <v>3698</v>
      </c>
      <c r="G690" s="31" t="s">
        <v>1967</v>
      </c>
      <c r="H690" s="47">
        <v>45608</v>
      </c>
      <c r="I690" s="47">
        <v>45972</v>
      </c>
      <c r="J690" s="31" t="s">
        <v>239</v>
      </c>
      <c r="K690" s="31" t="s">
        <v>215</v>
      </c>
      <c r="L690" s="31" t="s">
        <v>3821</v>
      </c>
      <c r="M690" s="31" t="s">
        <v>3822</v>
      </c>
      <c r="N690" s="31" t="s">
        <v>3427</v>
      </c>
      <c r="O690" s="31" t="s">
        <v>3823</v>
      </c>
      <c r="P690" s="31" t="s">
        <v>3824</v>
      </c>
      <c r="Q690" s="31"/>
    </row>
    <row r="691" spans="1:17" s="11" customFormat="1" ht="142.5" customHeight="1" x14ac:dyDescent="0.25">
      <c r="A691" s="103"/>
      <c r="B691" s="3" t="s">
        <v>3825</v>
      </c>
      <c r="C691" s="31" t="s">
        <v>1964</v>
      </c>
      <c r="D691" s="31" t="s">
        <v>3820</v>
      </c>
      <c r="E691" s="31" t="s">
        <v>3790</v>
      </c>
      <c r="F691" s="31" t="s">
        <v>1522</v>
      </c>
      <c r="G691" s="31" t="s">
        <v>1967</v>
      </c>
      <c r="H691" s="47">
        <v>45608</v>
      </c>
      <c r="I691" s="47">
        <v>45972</v>
      </c>
      <c r="J691" s="31" t="s">
        <v>239</v>
      </c>
      <c r="K691" s="31" t="s">
        <v>215</v>
      </c>
      <c r="L691" s="31" t="s">
        <v>3826</v>
      </c>
      <c r="M691" s="31" t="s">
        <v>3827</v>
      </c>
      <c r="N691" s="31" t="s">
        <v>3536</v>
      </c>
      <c r="O691" s="31" t="s">
        <v>3537</v>
      </c>
      <c r="P691" s="31" t="s">
        <v>2550</v>
      </c>
      <c r="Q691" s="31"/>
    </row>
    <row r="692" spans="1:17" s="11" customFormat="1" ht="142.5" customHeight="1" x14ac:dyDescent="0.25">
      <c r="A692" s="103"/>
      <c r="B692" s="3" t="s">
        <v>3828</v>
      </c>
      <c r="C692" s="31" t="s">
        <v>1964</v>
      </c>
      <c r="D692" s="31" t="s">
        <v>3820</v>
      </c>
      <c r="E692" s="31" t="s">
        <v>3790</v>
      </c>
      <c r="F692" s="31" t="s">
        <v>1494</v>
      </c>
      <c r="G692" s="31" t="s">
        <v>1967</v>
      </c>
      <c r="H692" s="47">
        <v>45608</v>
      </c>
      <c r="I692" s="47">
        <v>45972</v>
      </c>
      <c r="J692" s="31" t="s">
        <v>239</v>
      </c>
      <c r="K692" s="31" t="s">
        <v>215</v>
      </c>
      <c r="L692" s="31" t="s">
        <v>6161</v>
      </c>
      <c r="M692" s="31" t="s">
        <v>6168</v>
      </c>
      <c r="N692" s="31" t="s">
        <v>3607</v>
      </c>
      <c r="O692" s="31" t="s">
        <v>3795</v>
      </c>
      <c r="P692" s="31" t="s">
        <v>6157</v>
      </c>
      <c r="Q692" s="31"/>
    </row>
    <row r="693" spans="1:17" s="11" customFormat="1" ht="142.5" customHeight="1" x14ac:dyDescent="0.25">
      <c r="A693" s="103"/>
      <c r="B693" s="3" t="s">
        <v>3831</v>
      </c>
      <c r="C693" s="31" t="s">
        <v>1964</v>
      </c>
      <c r="D693" s="31" t="s">
        <v>3820</v>
      </c>
      <c r="E693" s="31" t="s">
        <v>3790</v>
      </c>
      <c r="F693" s="31" t="s">
        <v>3832</v>
      </c>
      <c r="G693" s="31" t="s">
        <v>1967</v>
      </c>
      <c r="H693" s="47">
        <v>45608</v>
      </c>
      <c r="I693" s="47">
        <v>45972</v>
      </c>
      <c r="J693" s="31" t="s">
        <v>239</v>
      </c>
      <c r="K693" s="31" t="s">
        <v>215</v>
      </c>
      <c r="L693" s="31" t="s">
        <v>5144</v>
      </c>
      <c r="M693" s="31" t="s">
        <v>5143</v>
      </c>
      <c r="N693" s="31" t="s">
        <v>5114</v>
      </c>
      <c r="O693" s="31" t="s">
        <v>4317</v>
      </c>
      <c r="P693" s="31" t="s">
        <v>4303</v>
      </c>
      <c r="Q693" s="31"/>
    </row>
    <row r="694" spans="1:17" s="11" customFormat="1" ht="142.5" customHeight="1" x14ac:dyDescent="0.25">
      <c r="A694" s="103"/>
      <c r="B694" s="3" t="s">
        <v>3833</v>
      </c>
      <c r="C694" s="31" t="s">
        <v>1964</v>
      </c>
      <c r="D694" s="31" t="s">
        <v>3820</v>
      </c>
      <c r="E694" s="31" t="s">
        <v>3790</v>
      </c>
      <c r="F694" s="31" t="s">
        <v>1498</v>
      </c>
      <c r="G694" s="31" t="s">
        <v>1967</v>
      </c>
      <c r="H694" s="47">
        <v>45608</v>
      </c>
      <c r="I694" s="47">
        <v>45972</v>
      </c>
      <c r="J694" s="31" t="s">
        <v>239</v>
      </c>
      <c r="K694" s="31" t="s">
        <v>215</v>
      </c>
      <c r="L694" s="31" t="s">
        <v>3829</v>
      </c>
      <c r="M694" s="31" t="s">
        <v>3830</v>
      </c>
      <c r="N694" s="31" t="s">
        <v>3716</v>
      </c>
      <c r="O694" s="31" t="s">
        <v>3834</v>
      </c>
      <c r="P694" s="31" t="s">
        <v>3835</v>
      </c>
      <c r="Q694" s="31"/>
    </row>
    <row r="695" spans="1:17" s="11" customFormat="1" ht="142.5" customHeight="1" x14ac:dyDescent="0.25">
      <c r="A695" s="103"/>
      <c r="B695" s="3" t="s">
        <v>3836</v>
      </c>
      <c r="C695" s="31" t="s">
        <v>1964</v>
      </c>
      <c r="D695" s="31" t="s">
        <v>3820</v>
      </c>
      <c r="E695" s="31" t="s">
        <v>3790</v>
      </c>
      <c r="F695" s="31" t="s">
        <v>1151</v>
      </c>
      <c r="G695" s="31" t="s">
        <v>1967</v>
      </c>
      <c r="H695" s="47">
        <v>45608</v>
      </c>
      <c r="I695" s="47">
        <v>45972</v>
      </c>
      <c r="J695" s="31" t="s">
        <v>239</v>
      </c>
      <c r="K695" s="31" t="s">
        <v>215</v>
      </c>
      <c r="L695" s="31" t="s">
        <v>5629</v>
      </c>
      <c r="M695" s="31" t="s">
        <v>5630</v>
      </c>
      <c r="N695" s="31" t="s">
        <v>3839</v>
      </c>
      <c r="O695" s="31" t="s">
        <v>4241</v>
      </c>
      <c r="P695" s="31" t="s">
        <v>4242</v>
      </c>
      <c r="Q695" s="31"/>
    </row>
    <row r="696" spans="1:17" s="11" customFormat="1" ht="142.5" customHeight="1" x14ac:dyDescent="0.25">
      <c r="A696" s="103"/>
      <c r="B696" s="3" t="s">
        <v>3840</v>
      </c>
      <c r="C696" s="31" t="s">
        <v>3841</v>
      </c>
      <c r="D696" s="31" t="s">
        <v>3694</v>
      </c>
      <c r="E696" s="31" t="s">
        <v>3842</v>
      </c>
      <c r="F696" s="31" t="s">
        <v>1109</v>
      </c>
      <c r="G696" s="48">
        <v>1514894</v>
      </c>
      <c r="H696" s="47">
        <v>45980</v>
      </c>
      <c r="I696" s="47">
        <v>46344</v>
      </c>
      <c r="J696" s="31" t="s">
        <v>239</v>
      </c>
      <c r="K696" s="31" t="s">
        <v>215</v>
      </c>
      <c r="L696" s="31" t="s">
        <v>4223</v>
      </c>
      <c r="M696" s="31" t="s">
        <v>4224</v>
      </c>
      <c r="N696" s="31" t="s">
        <v>3427</v>
      </c>
      <c r="O696" s="31" t="s">
        <v>3843</v>
      </c>
      <c r="P696" s="31" t="s">
        <v>3844</v>
      </c>
      <c r="Q696" s="31"/>
    </row>
    <row r="697" spans="1:17" s="11" customFormat="1" ht="142.5" customHeight="1" x14ac:dyDescent="0.25">
      <c r="A697" s="103"/>
      <c r="B697" s="3" t="s">
        <v>3845</v>
      </c>
      <c r="C697" s="31" t="s">
        <v>1964</v>
      </c>
      <c r="D697" s="31" t="s">
        <v>3820</v>
      </c>
      <c r="E697" s="31" t="s">
        <v>3790</v>
      </c>
      <c r="F697" s="31" t="s">
        <v>1514</v>
      </c>
      <c r="G697" s="48" t="s">
        <v>1967</v>
      </c>
      <c r="H697" s="47">
        <v>45608</v>
      </c>
      <c r="I697" s="47">
        <v>45972</v>
      </c>
      <c r="J697" s="31" t="s">
        <v>239</v>
      </c>
      <c r="K697" s="31" t="s">
        <v>215</v>
      </c>
      <c r="L697" s="31" t="s">
        <v>3829</v>
      </c>
      <c r="M697" s="31" t="s">
        <v>3830</v>
      </c>
      <c r="N697" s="31" t="s">
        <v>3727</v>
      </c>
      <c r="O697" s="31" t="s">
        <v>3846</v>
      </c>
      <c r="P697" s="31" t="s">
        <v>3847</v>
      </c>
      <c r="Q697" s="31"/>
    </row>
    <row r="698" spans="1:17" s="11" customFormat="1" ht="142.5" customHeight="1" x14ac:dyDescent="0.25">
      <c r="A698" s="103"/>
      <c r="B698" s="3" t="s">
        <v>3848</v>
      </c>
      <c r="C698" s="31" t="s">
        <v>3849</v>
      </c>
      <c r="D698" s="31" t="s">
        <v>3850</v>
      </c>
      <c r="E698" s="31" t="s">
        <v>3851</v>
      </c>
      <c r="F698" s="31" t="s">
        <v>1494</v>
      </c>
      <c r="G698" s="48">
        <v>4876200</v>
      </c>
      <c r="H698" s="47">
        <v>45604</v>
      </c>
      <c r="I698" s="47">
        <v>45968</v>
      </c>
      <c r="J698" s="31" t="s">
        <v>239</v>
      </c>
      <c r="K698" s="31" t="s">
        <v>215</v>
      </c>
      <c r="L698" s="31" t="s">
        <v>4775</v>
      </c>
      <c r="M698" s="31" t="s">
        <v>4774</v>
      </c>
      <c r="N698" s="31" t="s">
        <v>3852</v>
      </c>
      <c r="O698" s="31" t="s">
        <v>3608</v>
      </c>
      <c r="P698" s="31" t="s">
        <v>4598</v>
      </c>
      <c r="Q698" s="31"/>
    </row>
    <row r="699" spans="1:17" s="11" customFormat="1" ht="142.5" customHeight="1" x14ac:dyDescent="0.25">
      <c r="A699" s="103"/>
      <c r="B699" s="3" t="s">
        <v>3853</v>
      </c>
      <c r="C699" s="31" t="s">
        <v>3854</v>
      </c>
      <c r="D699" s="31" t="s">
        <v>3850</v>
      </c>
      <c r="E699" s="31" t="s">
        <v>3855</v>
      </c>
      <c r="F699" s="31" t="s">
        <v>1498</v>
      </c>
      <c r="G699" s="48">
        <v>5090000</v>
      </c>
      <c r="H699" s="47">
        <v>45604</v>
      </c>
      <c r="I699" s="47">
        <v>45968</v>
      </c>
      <c r="J699" s="31" t="s">
        <v>239</v>
      </c>
      <c r="K699" s="31" t="s">
        <v>215</v>
      </c>
      <c r="L699" s="40" t="s">
        <v>3714</v>
      </c>
      <c r="M699" s="31" t="s">
        <v>3715</v>
      </c>
      <c r="N699" s="31" t="s">
        <v>3716</v>
      </c>
      <c r="O699" s="31" t="s">
        <v>3717</v>
      </c>
      <c r="P699" s="31" t="s">
        <v>3532</v>
      </c>
      <c r="Q699" s="31"/>
    </row>
    <row r="700" spans="1:17" s="11" customFormat="1" ht="142.5" customHeight="1" x14ac:dyDescent="0.25">
      <c r="A700" s="103"/>
      <c r="B700" s="3" t="s">
        <v>3856</v>
      </c>
      <c r="C700" s="31" t="s">
        <v>3849</v>
      </c>
      <c r="D700" s="31" t="s">
        <v>3850</v>
      </c>
      <c r="E700" s="31" t="s">
        <v>3855</v>
      </c>
      <c r="F700" s="31" t="s">
        <v>1522</v>
      </c>
      <c r="G700" s="48">
        <v>5062000</v>
      </c>
      <c r="H700" s="47">
        <v>45604</v>
      </c>
      <c r="I700" s="47">
        <v>45968</v>
      </c>
      <c r="J700" s="31" t="s">
        <v>239</v>
      </c>
      <c r="K700" s="31" t="s">
        <v>215</v>
      </c>
      <c r="L700" s="40" t="s">
        <v>3721</v>
      </c>
      <c r="M700" s="31" t="s">
        <v>3722</v>
      </c>
      <c r="N700" s="31" t="s">
        <v>3723</v>
      </c>
      <c r="O700" s="31" t="s">
        <v>2550</v>
      </c>
      <c r="P700" s="31" t="s">
        <v>3857</v>
      </c>
      <c r="Q700" s="31"/>
    </row>
    <row r="701" spans="1:17" s="11" customFormat="1" ht="147" customHeight="1" x14ac:dyDescent="0.25">
      <c r="A701" s="103"/>
      <c r="B701" s="3" t="s">
        <v>3858</v>
      </c>
      <c r="C701" s="31" t="s">
        <v>3859</v>
      </c>
      <c r="D701" s="31" t="s">
        <v>3860</v>
      </c>
      <c r="E701" s="31" t="s">
        <v>3627</v>
      </c>
      <c r="F701" s="31" t="s">
        <v>3861</v>
      </c>
      <c r="G701" s="48">
        <v>5600</v>
      </c>
      <c r="H701" s="47">
        <v>45601</v>
      </c>
      <c r="I701" s="47">
        <v>47426</v>
      </c>
      <c r="J701" s="31" t="s">
        <v>239</v>
      </c>
      <c r="K701" s="31" t="s">
        <v>33</v>
      </c>
      <c r="L701" s="31" t="s">
        <v>5444</v>
      </c>
      <c r="M701" s="31" t="s">
        <v>5443</v>
      </c>
      <c r="N701" s="31" t="s">
        <v>5421</v>
      </c>
      <c r="O701" s="31" t="s">
        <v>3559</v>
      </c>
      <c r="P701" s="31" t="s">
        <v>3864</v>
      </c>
      <c r="Q701" s="31"/>
    </row>
    <row r="702" spans="1:17" s="11" customFormat="1" ht="147" customHeight="1" x14ac:dyDescent="0.25">
      <c r="A702" s="103"/>
      <c r="B702" s="3" t="s">
        <v>3865</v>
      </c>
      <c r="C702" s="31" t="s">
        <v>3866</v>
      </c>
      <c r="D702" s="31" t="s">
        <v>1783</v>
      </c>
      <c r="E702" s="31" t="s">
        <v>3867</v>
      </c>
      <c r="F702" s="48" t="s">
        <v>170</v>
      </c>
      <c r="G702" s="48">
        <v>71760</v>
      </c>
      <c r="H702" s="47">
        <v>45617</v>
      </c>
      <c r="I702" s="47">
        <v>45981</v>
      </c>
      <c r="J702" s="31" t="s">
        <v>239</v>
      </c>
      <c r="K702" s="31" t="s">
        <v>3868</v>
      </c>
      <c r="L702" s="31" t="s">
        <v>3869</v>
      </c>
      <c r="M702" s="31" t="s">
        <v>3870</v>
      </c>
      <c r="N702" s="31" t="s">
        <v>3871</v>
      </c>
      <c r="O702" s="31" t="s">
        <v>3872</v>
      </c>
      <c r="P702" s="31" t="s">
        <v>3873</v>
      </c>
      <c r="Q702" s="31"/>
    </row>
    <row r="703" spans="1:17" s="11" customFormat="1" ht="129.75" customHeight="1" x14ac:dyDescent="0.25">
      <c r="A703" s="103"/>
      <c r="B703" s="3" t="s">
        <v>3874</v>
      </c>
      <c r="C703" s="31" t="s">
        <v>3875</v>
      </c>
      <c r="D703" s="31" t="s">
        <v>3876</v>
      </c>
      <c r="E703" s="31" t="s">
        <v>3877</v>
      </c>
      <c r="F703" s="31" t="s">
        <v>3878</v>
      </c>
      <c r="G703" s="48">
        <v>1073245.47</v>
      </c>
      <c r="H703" s="47">
        <v>45607</v>
      </c>
      <c r="I703" s="47">
        <v>46336</v>
      </c>
      <c r="J703" s="31" t="s">
        <v>239</v>
      </c>
      <c r="K703" s="31" t="s">
        <v>22</v>
      </c>
      <c r="L703" s="31" t="s">
        <v>3879</v>
      </c>
      <c r="M703" s="31" t="s">
        <v>3827</v>
      </c>
      <c r="N703" s="31" t="s">
        <v>3880</v>
      </c>
      <c r="O703" s="31" t="s">
        <v>3881</v>
      </c>
      <c r="P703" s="31" t="s">
        <v>3882</v>
      </c>
      <c r="Q703" s="31"/>
    </row>
    <row r="704" spans="1:17" s="11" customFormat="1" ht="129.75" customHeight="1" x14ac:dyDescent="0.25">
      <c r="A704" s="103"/>
      <c r="B704" s="3" t="s">
        <v>3883</v>
      </c>
      <c r="C704" s="31" t="s">
        <v>3884</v>
      </c>
      <c r="D704" s="31" t="s">
        <v>3885</v>
      </c>
      <c r="E704" s="31" t="s">
        <v>3886</v>
      </c>
      <c r="F704" s="31" t="s">
        <v>960</v>
      </c>
      <c r="G704" s="48">
        <v>1367568</v>
      </c>
      <c r="H704" s="47">
        <v>45604</v>
      </c>
      <c r="I704" s="47">
        <v>45968</v>
      </c>
      <c r="J704" s="31" t="s">
        <v>239</v>
      </c>
      <c r="K704" s="31" t="s">
        <v>194</v>
      </c>
      <c r="L704" s="31" t="s">
        <v>3887</v>
      </c>
      <c r="M704" s="31" t="s">
        <v>3888</v>
      </c>
      <c r="N704" s="31" t="s">
        <v>3889</v>
      </c>
      <c r="O704" s="31" t="s">
        <v>3890</v>
      </c>
      <c r="P704" s="31" t="s">
        <v>3891</v>
      </c>
      <c r="Q704" s="31"/>
    </row>
    <row r="705" spans="1:17" s="11" customFormat="1" ht="129.75" customHeight="1" x14ac:dyDescent="0.25">
      <c r="A705" s="103"/>
      <c r="B705" s="3" t="s">
        <v>3892</v>
      </c>
      <c r="C705" s="31" t="s">
        <v>3893</v>
      </c>
      <c r="D705" s="31" t="s">
        <v>3894</v>
      </c>
      <c r="E705" s="31" t="s">
        <v>3895</v>
      </c>
      <c r="F705" s="31" t="s">
        <v>90</v>
      </c>
      <c r="G705" s="48">
        <v>19490</v>
      </c>
      <c r="H705" s="47">
        <v>45617</v>
      </c>
      <c r="I705" s="47">
        <v>45981</v>
      </c>
      <c r="J705" s="31" t="s">
        <v>239</v>
      </c>
      <c r="K705" s="31" t="s">
        <v>22</v>
      </c>
      <c r="L705" s="31" t="s">
        <v>3896</v>
      </c>
      <c r="M705" s="31" t="s">
        <v>3897</v>
      </c>
      <c r="N705" s="31" t="s">
        <v>3898</v>
      </c>
      <c r="O705" s="31" t="s">
        <v>3899</v>
      </c>
      <c r="P705" s="31" t="s">
        <v>3900</v>
      </c>
      <c r="Q705" s="31"/>
    </row>
    <row r="706" spans="1:17" s="11" customFormat="1" ht="129.75" customHeight="1" x14ac:dyDescent="0.25">
      <c r="A706" s="103"/>
      <c r="B706" s="3" t="s">
        <v>3901</v>
      </c>
      <c r="C706" s="31" t="s">
        <v>3131</v>
      </c>
      <c r="D706" s="31" t="s">
        <v>1136</v>
      </c>
      <c r="E706" s="31" t="s">
        <v>3902</v>
      </c>
      <c r="F706" s="31" t="s">
        <v>1973</v>
      </c>
      <c r="G706" s="48">
        <v>2415840</v>
      </c>
      <c r="H706" s="47">
        <v>45622</v>
      </c>
      <c r="I706" s="47">
        <v>45986</v>
      </c>
      <c r="J706" s="31" t="s">
        <v>239</v>
      </c>
      <c r="K706" s="31" t="s">
        <v>215</v>
      </c>
      <c r="L706" s="31" t="s">
        <v>3903</v>
      </c>
      <c r="M706" s="31" t="s">
        <v>3904</v>
      </c>
      <c r="N706" s="31" t="s">
        <v>3801</v>
      </c>
      <c r="O706" s="31" t="s">
        <v>2237</v>
      </c>
      <c r="P706" s="31" t="s">
        <v>3905</v>
      </c>
      <c r="Q706" s="31"/>
    </row>
    <row r="707" spans="1:17" s="11" customFormat="1" ht="129.75" customHeight="1" x14ac:dyDescent="0.25">
      <c r="A707" s="103"/>
      <c r="B707" s="3" t="s">
        <v>3906</v>
      </c>
      <c r="C707" s="31" t="s">
        <v>3907</v>
      </c>
      <c r="D707" s="31" t="s">
        <v>1136</v>
      </c>
      <c r="E707" s="31" t="s">
        <v>3908</v>
      </c>
      <c r="F707" s="31" t="s">
        <v>1522</v>
      </c>
      <c r="G707" s="48">
        <v>22812500</v>
      </c>
      <c r="H707" s="47">
        <v>45610</v>
      </c>
      <c r="I707" s="47">
        <v>45974</v>
      </c>
      <c r="J707" s="31" t="s">
        <v>239</v>
      </c>
      <c r="K707" s="31" t="s">
        <v>215</v>
      </c>
      <c r="L707" s="31" t="s">
        <v>3909</v>
      </c>
      <c r="M707" s="31" t="s">
        <v>3910</v>
      </c>
      <c r="N707" s="31" t="s">
        <v>3536</v>
      </c>
      <c r="O707" s="31" t="s">
        <v>3911</v>
      </c>
      <c r="P707" s="31" t="s">
        <v>2550</v>
      </c>
      <c r="Q707" s="31"/>
    </row>
    <row r="708" spans="1:17" s="11" customFormat="1" ht="174.75" customHeight="1" x14ac:dyDescent="0.25">
      <c r="A708" s="103"/>
      <c r="B708" s="3" t="s">
        <v>3912</v>
      </c>
      <c r="C708" s="31" t="s">
        <v>1964</v>
      </c>
      <c r="D708" s="31" t="s">
        <v>3913</v>
      </c>
      <c r="E708" s="31" t="s">
        <v>3074</v>
      </c>
      <c r="F708" s="31" t="s">
        <v>1151</v>
      </c>
      <c r="G708" s="31" t="s">
        <v>1967</v>
      </c>
      <c r="H708" s="47">
        <v>45610</v>
      </c>
      <c r="I708" s="47">
        <v>45974</v>
      </c>
      <c r="J708" s="31" t="s">
        <v>239</v>
      </c>
      <c r="K708" s="31" t="s">
        <v>215</v>
      </c>
      <c r="L708" s="31" t="s">
        <v>5562</v>
      </c>
      <c r="M708" s="31" t="s">
        <v>5563</v>
      </c>
      <c r="N708" s="31" t="s">
        <v>3696</v>
      </c>
      <c r="O708" s="31" t="s">
        <v>4271</v>
      </c>
      <c r="P708" s="31" t="s">
        <v>3914</v>
      </c>
      <c r="Q708" s="31"/>
    </row>
    <row r="709" spans="1:17" s="11" customFormat="1" ht="174.75" customHeight="1" x14ac:dyDescent="0.25">
      <c r="A709" s="103"/>
      <c r="B709" s="3" t="s">
        <v>3915</v>
      </c>
      <c r="C709" s="31" t="s">
        <v>1964</v>
      </c>
      <c r="D709" s="31" t="s">
        <v>3913</v>
      </c>
      <c r="E709" s="31" t="s">
        <v>3074</v>
      </c>
      <c r="F709" s="31" t="s">
        <v>3916</v>
      </c>
      <c r="G709" s="31" t="s">
        <v>1967</v>
      </c>
      <c r="H709" s="47">
        <v>45610</v>
      </c>
      <c r="I709" s="47">
        <v>45974</v>
      </c>
      <c r="J709" s="31" t="s">
        <v>239</v>
      </c>
      <c r="K709" s="31" t="s">
        <v>215</v>
      </c>
      <c r="L709" s="31" t="s">
        <v>3829</v>
      </c>
      <c r="M709" s="31" t="s">
        <v>3830</v>
      </c>
      <c r="N709" s="31" t="s">
        <v>3427</v>
      </c>
      <c r="O709" s="31" t="s">
        <v>3844</v>
      </c>
      <c r="P709" s="31" t="s">
        <v>3813</v>
      </c>
      <c r="Q709" s="31"/>
    </row>
    <row r="710" spans="1:17" s="11" customFormat="1" ht="174.75" customHeight="1" x14ac:dyDescent="0.25">
      <c r="A710" s="103"/>
      <c r="B710" s="3" t="s">
        <v>3917</v>
      </c>
      <c r="C710" s="31" t="s">
        <v>1964</v>
      </c>
      <c r="D710" s="31" t="s">
        <v>3913</v>
      </c>
      <c r="E710" s="31" t="s">
        <v>3074</v>
      </c>
      <c r="F710" s="31" t="s">
        <v>2285</v>
      </c>
      <c r="G710" s="31" t="s">
        <v>1967</v>
      </c>
      <c r="H710" s="47">
        <v>45610</v>
      </c>
      <c r="I710" s="47">
        <v>45974</v>
      </c>
      <c r="J710" s="31" t="s">
        <v>239</v>
      </c>
      <c r="K710" s="31" t="s">
        <v>215</v>
      </c>
      <c r="L710" s="31" t="s">
        <v>3862</v>
      </c>
      <c r="M710" s="31" t="s">
        <v>3863</v>
      </c>
      <c r="N710" s="31" t="s">
        <v>3918</v>
      </c>
      <c r="O710" s="31" t="s">
        <v>3919</v>
      </c>
      <c r="P710" s="31" t="s">
        <v>3920</v>
      </c>
      <c r="Q710" s="31"/>
    </row>
    <row r="711" spans="1:17" s="11" customFormat="1" ht="174.75" customHeight="1" x14ac:dyDescent="0.25">
      <c r="A711" s="103"/>
      <c r="B711" s="3" t="s">
        <v>3921</v>
      </c>
      <c r="C711" s="31" t="s">
        <v>1964</v>
      </c>
      <c r="D711" s="31" t="s">
        <v>3913</v>
      </c>
      <c r="E711" s="31" t="s">
        <v>3074</v>
      </c>
      <c r="F711" s="31" t="s">
        <v>1498</v>
      </c>
      <c r="G711" s="31" t="s">
        <v>1967</v>
      </c>
      <c r="H711" s="47">
        <v>45610</v>
      </c>
      <c r="I711" s="47">
        <v>45974</v>
      </c>
      <c r="J711" s="31" t="s">
        <v>239</v>
      </c>
      <c r="K711" s="31" t="s">
        <v>215</v>
      </c>
      <c r="L711" s="31" t="s">
        <v>3829</v>
      </c>
      <c r="M711" s="31" t="s">
        <v>3830</v>
      </c>
      <c r="N711" s="31" t="s">
        <v>3716</v>
      </c>
      <c r="O711" s="31" t="s">
        <v>3834</v>
      </c>
      <c r="P711" s="31" t="s">
        <v>3835</v>
      </c>
      <c r="Q711" s="31"/>
    </row>
    <row r="712" spans="1:17" s="11" customFormat="1" ht="174.75" customHeight="1" x14ac:dyDescent="0.25">
      <c r="A712" s="103"/>
      <c r="B712" s="3" t="s">
        <v>3922</v>
      </c>
      <c r="C712" s="31" t="s">
        <v>1964</v>
      </c>
      <c r="D712" s="31" t="s">
        <v>3913</v>
      </c>
      <c r="E712" s="31" t="s">
        <v>3074</v>
      </c>
      <c r="F712" s="31" t="s">
        <v>1522</v>
      </c>
      <c r="G712" s="31" t="s">
        <v>1967</v>
      </c>
      <c r="H712" s="47">
        <v>45610</v>
      </c>
      <c r="I712" s="47">
        <v>45974</v>
      </c>
      <c r="J712" s="31" t="s">
        <v>239</v>
      </c>
      <c r="K712" s="31" t="s">
        <v>215</v>
      </c>
      <c r="L712" s="31" t="s">
        <v>3826</v>
      </c>
      <c r="M712" s="31" t="s">
        <v>3827</v>
      </c>
      <c r="N712" s="31" t="s">
        <v>3536</v>
      </c>
      <c r="O712" s="31" t="s">
        <v>3537</v>
      </c>
      <c r="P712" s="31" t="s">
        <v>2550</v>
      </c>
      <c r="Q712" s="31"/>
    </row>
    <row r="713" spans="1:17" s="11" customFormat="1" ht="174.75" customHeight="1" x14ac:dyDescent="0.25">
      <c r="A713" s="103"/>
      <c r="B713" s="3" t="s">
        <v>3923</v>
      </c>
      <c r="C713" s="31" t="s">
        <v>1964</v>
      </c>
      <c r="D713" s="31" t="s">
        <v>3913</v>
      </c>
      <c r="E713" s="31" t="s">
        <v>3074</v>
      </c>
      <c r="F713" s="31" t="s">
        <v>1514</v>
      </c>
      <c r="G713" s="31" t="s">
        <v>1967</v>
      </c>
      <c r="H713" s="47">
        <v>45610</v>
      </c>
      <c r="I713" s="47">
        <v>45974</v>
      </c>
      <c r="J713" s="31" t="s">
        <v>239</v>
      </c>
      <c r="K713" s="31" t="s">
        <v>215</v>
      </c>
      <c r="L713" s="31" t="s">
        <v>3829</v>
      </c>
      <c r="M713" s="31" t="s">
        <v>3830</v>
      </c>
      <c r="N713" s="31" t="s">
        <v>3727</v>
      </c>
      <c r="O713" s="31" t="s">
        <v>3846</v>
      </c>
      <c r="P713" s="31" t="s">
        <v>3847</v>
      </c>
      <c r="Q713" s="31"/>
    </row>
    <row r="714" spans="1:17" s="11" customFormat="1" ht="174.75" customHeight="1" x14ac:dyDescent="0.25">
      <c r="A714" s="103"/>
      <c r="B714" s="3" t="s">
        <v>3924</v>
      </c>
      <c r="C714" s="31" t="s">
        <v>1964</v>
      </c>
      <c r="D714" s="31" t="s">
        <v>3913</v>
      </c>
      <c r="E714" s="31" t="s">
        <v>3074</v>
      </c>
      <c r="F714" s="31" t="s">
        <v>1494</v>
      </c>
      <c r="G714" s="31" t="s">
        <v>1967</v>
      </c>
      <c r="H714" s="47">
        <v>45610</v>
      </c>
      <c r="I714" s="47">
        <v>45974</v>
      </c>
      <c r="J714" s="31" t="s">
        <v>239</v>
      </c>
      <c r="K714" s="31" t="s">
        <v>215</v>
      </c>
      <c r="L714" s="31" t="s">
        <v>6161</v>
      </c>
      <c r="M714" s="31" t="s">
        <v>6164</v>
      </c>
      <c r="N714" s="31" t="s">
        <v>3607</v>
      </c>
      <c r="O714" s="31" t="s">
        <v>3795</v>
      </c>
      <c r="P714" s="31" t="s">
        <v>6157</v>
      </c>
      <c r="Q714" s="31"/>
    </row>
    <row r="715" spans="1:17" s="11" customFormat="1" ht="174.75" customHeight="1" x14ac:dyDescent="0.25">
      <c r="A715" s="103"/>
      <c r="B715" s="3" t="s">
        <v>3925</v>
      </c>
      <c r="C715" s="31" t="s">
        <v>1964</v>
      </c>
      <c r="D715" s="31" t="s">
        <v>3913</v>
      </c>
      <c r="E715" s="31" t="s">
        <v>3074</v>
      </c>
      <c r="F715" s="31" t="s">
        <v>3926</v>
      </c>
      <c r="G715" s="31" t="s">
        <v>1967</v>
      </c>
      <c r="H715" s="47">
        <v>45610</v>
      </c>
      <c r="I715" s="47">
        <v>45974</v>
      </c>
      <c r="J715" s="31" t="s">
        <v>239</v>
      </c>
      <c r="K715" s="31" t="s">
        <v>215</v>
      </c>
      <c r="L715" s="31" t="s">
        <v>5142</v>
      </c>
      <c r="M715" s="31" t="s">
        <v>5141</v>
      </c>
      <c r="N715" s="31" t="s">
        <v>5114</v>
      </c>
      <c r="O715" s="31" t="s">
        <v>4317</v>
      </c>
      <c r="P715" s="31" t="s">
        <v>4303</v>
      </c>
      <c r="Q715" s="31"/>
    </row>
    <row r="716" spans="1:17" s="11" customFormat="1" ht="174.75" customHeight="1" x14ac:dyDescent="0.25">
      <c r="A716" s="103"/>
      <c r="B716" s="3" t="s">
        <v>3927</v>
      </c>
      <c r="C716" s="31" t="s">
        <v>3928</v>
      </c>
      <c r="D716" s="31" t="s">
        <v>3929</v>
      </c>
      <c r="E716" s="31" t="s">
        <v>3930</v>
      </c>
      <c r="F716" s="31" t="s">
        <v>591</v>
      </c>
      <c r="G716" s="48">
        <v>309305.25</v>
      </c>
      <c r="H716" s="47">
        <v>45625</v>
      </c>
      <c r="I716" s="47">
        <v>45989</v>
      </c>
      <c r="J716" s="31" t="s">
        <v>239</v>
      </c>
      <c r="K716" s="31" t="s">
        <v>54</v>
      </c>
      <c r="L716" s="31" t="s">
        <v>5868</v>
      </c>
      <c r="M716" s="31" t="s">
        <v>5867</v>
      </c>
      <c r="N716" s="31" t="s">
        <v>3647</v>
      </c>
      <c r="O716" s="31" t="s">
        <v>586</v>
      </c>
      <c r="P716" s="31" t="s">
        <v>4601</v>
      </c>
      <c r="Q716" s="31"/>
    </row>
    <row r="717" spans="1:17" s="11" customFormat="1" ht="174.75" customHeight="1" x14ac:dyDescent="0.25">
      <c r="A717" s="103"/>
      <c r="B717" s="3" t="s">
        <v>3931</v>
      </c>
      <c r="C717" s="31" t="s">
        <v>3928</v>
      </c>
      <c r="D717" s="31" t="s">
        <v>3932</v>
      </c>
      <c r="E717" s="31" t="s">
        <v>3930</v>
      </c>
      <c r="F717" s="31" t="s">
        <v>591</v>
      </c>
      <c r="G717" s="48">
        <v>172565.84</v>
      </c>
      <c r="H717" s="47">
        <v>45625</v>
      </c>
      <c r="I717" s="47">
        <v>45989</v>
      </c>
      <c r="J717" s="31" t="s">
        <v>239</v>
      </c>
      <c r="K717" s="31" t="s">
        <v>54</v>
      </c>
      <c r="L717" s="31" t="s">
        <v>5870</v>
      </c>
      <c r="M717" s="31" t="s">
        <v>5869</v>
      </c>
      <c r="N717" s="41" t="s">
        <v>3933</v>
      </c>
      <c r="O717" s="31" t="s">
        <v>5812</v>
      </c>
      <c r="P717" s="31" t="s">
        <v>5816</v>
      </c>
      <c r="Q717" s="31"/>
    </row>
    <row r="718" spans="1:17" s="11" customFormat="1" ht="174.75" customHeight="1" x14ac:dyDescent="0.25">
      <c r="A718" s="103"/>
      <c r="B718" s="3" t="s">
        <v>3934</v>
      </c>
      <c r="C718" s="31" t="s">
        <v>3928</v>
      </c>
      <c r="D718" s="31" t="s">
        <v>3935</v>
      </c>
      <c r="E718" s="31" t="s">
        <v>3930</v>
      </c>
      <c r="F718" s="31" t="s">
        <v>591</v>
      </c>
      <c r="G718" s="48">
        <v>10294.049999999999</v>
      </c>
      <c r="H718" s="47">
        <v>45625</v>
      </c>
      <c r="I718" s="47">
        <v>45989</v>
      </c>
      <c r="J718" s="31" t="s">
        <v>239</v>
      </c>
      <c r="K718" s="31" t="s">
        <v>54</v>
      </c>
      <c r="L718" s="31" t="s">
        <v>5870</v>
      </c>
      <c r="M718" s="31" t="s">
        <v>5869</v>
      </c>
      <c r="N718" s="41" t="s">
        <v>3933</v>
      </c>
      <c r="O718" s="31" t="s">
        <v>5814</v>
      </c>
      <c r="P718" s="31" t="s">
        <v>5817</v>
      </c>
      <c r="Q718" s="31"/>
    </row>
    <row r="719" spans="1:17" s="11" customFormat="1" ht="174.75" customHeight="1" x14ac:dyDescent="0.25">
      <c r="A719" s="103"/>
      <c r="B719" s="3" t="s">
        <v>3936</v>
      </c>
      <c r="C719" s="31" t="s">
        <v>3937</v>
      </c>
      <c r="D719" s="31" t="s">
        <v>3938</v>
      </c>
      <c r="E719" s="31" t="s">
        <v>3930</v>
      </c>
      <c r="F719" s="31" t="s">
        <v>591</v>
      </c>
      <c r="G719" s="48">
        <v>12107.5</v>
      </c>
      <c r="H719" s="47">
        <v>45625</v>
      </c>
      <c r="I719" s="47">
        <v>45989</v>
      </c>
      <c r="J719" s="31" t="s">
        <v>239</v>
      </c>
      <c r="K719" s="31" t="s">
        <v>54</v>
      </c>
      <c r="L719" s="31" t="s">
        <v>5872</v>
      </c>
      <c r="M719" s="31" t="s">
        <v>5871</v>
      </c>
      <c r="N719" s="41" t="s">
        <v>3933</v>
      </c>
      <c r="O719" s="31" t="s">
        <v>5818</v>
      </c>
      <c r="P719" s="31" t="s">
        <v>5819</v>
      </c>
      <c r="Q719" s="31"/>
    </row>
    <row r="720" spans="1:17" s="11" customFormat="1" ht="174.75" customHeight="1" x14ac:dyDescent="0.25">
      <c r="A720" s="103"/>
      <c r="B720" s="3" t="s">
        <v>3939</v>
      </c>
      <c r="C720" s="31" t="s">
        <v>3937</v>
      </c>
      <c r="D720" s="31" t="s">
        <v>3940</v>
      </c>
      <c r="E720" s="31" t="s">
        <v>3930</v>
      </c>
      <c r="F720" s="31" t="s">
        <v>591</v>
      </c>
      <c r="G720" s="48">
        <v>2735.7</v>
      </c>
      <c r="H720" s="47">
        <v>45990</v>
      </c>
      <c r="I720" s="47">
        <v>46354</v>
      </c>
      <c r="J720" s="31" t="s">
        <v>239</v>
      </c>
      <c r="K720" s="31" t="s">
        <v>54</v>
      </c>
      <c r="L720" s="31" t="s">
        <v>6003</v>
      </c>
      <c r="M720" s="31" t="s">
        <v>6002</v>
      </c>
      <c r="N720" s="41" t="s">
        <v>3933</v>
      </c>
      <c r="O720" s="31" t="s">
        <v>5820</v>
      </c>
      <c r="P720" s="31" t="s">
        <v>5821</v>
      </c>
      <c r="Q720" s="31"/>
    </row>
    <row r="721" spans="1:17" s="11" customFormat="1" ht="174.75" customHeight="1" x14ac:dyDescent="0.25">
      <c r="A721" s="103"/>
      <c r="B721" s="3" t="s">
        <v>3941</v>
      </c>
      <c r="C721" s="31" t="s">
        <v>3301</v>
      </c>
      <c r="D721" s="31" t="s">
        <v>3942</v>
      </c>
      <c r="E721" s="31" t="s">
        <v>3303</v>
      </c>
      <c r="F721" s="31" t="s">
        <v>3943</v>
      </c>
      <c r="G721" s="48">
        <v>1047650</v>
      </c>
      <c r="H721" s="47">
        <v>45620</v>
      </c>
      <c r="I721" s="47" t="s">
        <v>3944</v>
      </c>
      <c r="J721" s="31" t="s">
        <v>239</v>
      </c>
      <c r="K721" s="31" t="s">
        <v>3294</v>
      </c>
      <c r="L721" s="31"/>
      <c r="M721" s="31"/>
      <c r="N721" s="31"/>
      <c r="O721" s="31"/>
      <c r="P721" s="31"/>
      <c r="Q721" s="31"/>
    </row>
    <row r="722" spans="1:17" s="11" customFormat="1" ht="174.75" customHeight="1" x14ac:dyDescent="0.25">
      <c r="A722" s="103"/>
      <c r="B722" s="3" t="s">
        <v>3945</v>
      </c>
      <c r="C722" s="31" t="s">
        <v>3301</v>
      </c>
      <c r="D722" s="31" t="s">
        <v>3946</v>
      </c>
      <c r="E722" s="31" t="s">
        <v>3303</v>
      </c>
      <c r="F722" s="31" t="s">
        <v>3943</v>
      </c>
      <c r="G722" s="48">
        <v>10379608.369999999</v>
      </c>
      <c r="H722" s="47">
        <v>45628</v>
      </c>
      <c r="I722" s="47">
        <v>45992</v>
      </c>
      <c r="J722" s="31" t="s">
        <v>239</v>
      </c>
      <c r="K722" s="31" t="s">
        <v>3294</v>
      </c>
      <c r="L722" s="31"/>
      <c r="M722" s="31"/>
      <c r="N722" s="31"/>
      <c r="O722" s="31"/>
      <c r="P722" s="31"/>
      <c r="Q722" s="31"/>
    </row>
    <row r="723" spans="1:17" s="11" customFormat="1" ht="174.75" customHeight="1" x14ac:dyDescent="0.25">
      <c r="A723" s="103"/>
      <c r="B723" s="3" t="s">
        <v>3947</v>
      </c>
      <c r="C723" s="31" t="s">
        <v>4336</v>
      </c>
      <c r="D723" s="31" t="s">
        <v>4335</v>
      </c>
      <c r="E723" s="31" t="s">
        <v>4337</v>
      </c>
      <c r="F723" s="31" t="s">
        <v>2169</v>
      </c>
      <c r="G723" s="48">
        <v>447600</v>
      </c>
      <c r="H723" s="47">
        <v>45630</v>
      </c>
      <c r="I723" s="47">
        <v>45994</v>
      </c>
      <c r="J723" s="31" t="s">
        <v>239</v>
      </c>
      <c r="K723" s="31" t="s">
        <v>215</v>
      </c>
      <c r="L723" s="31" t="s">
        <v>3826</v>
      </c>
      <c r="M723" s="31" t="s">
        <v>4351</v>
      </c>
      <c r="N723" s="31" t="s">
        <v>3395</v>
      </c>
      <c r="O723" s="31" t="s">
        <v>3397</v>
      </c>
      <c r="P723" s="31" t="s">
        <v>3738</v>
      </c>
      <c r="Q723" s="31"/>
    </row>
    <row r="724" spans="1:17" s="11" customFormat="1" ht="174.75" customHeight="1" x14ac:dyDescent="0.25">
      <c r="A724" s="103"/>
      <c r="B724" s="3" t="s">
        <v>3948</v>
      </c>
      <c r="C724" s="31" t="s">
        <v>3949</v>
      </c>
      <c r="D724" s="31" t="s">
        <v>2837</v>
      </c>
      <c r="E724" s="31" t="s">
        <v>3950</v>
      </c>
      <c r="F724" s="31" t="s">
        <v>591</v>
      </c>
      <c r="G724" s="48">
        <v>35547</v>
      </c>
      <c r="H724" s="47">
        <v>45635</v>
      </c>
      <c r="I724" s="47">
        <v>45999</v>
      </c>
      <c r="J724" s="31" t="s">
        <v>239</v>
      </c>
      <c r="K724" s="31" t="s">
        <v>54</v>
      </c>
      <c r="L724" s="31" t="s">
        <v>3951</v>
      </c>
      <c r="M724" s="31" t="s">
        <v>3863</v>
      </c>
      <c r="N724" s="31" t="s">
        <v>1350</v>
      </c>
      <c r="O724" s="31" t="s">
        <v>6057</v>
      </c>
      <c r="P724" s="31" t="s">
        <v>3511</v>
      </c>
      <c r="Q724" s="31"/>
    </row>
    <row r="725" spans="1:17" s="11" customFormat="1" ht="174.75" customHeight="1" x14ac:dyDescent="0.25">
      <c r="A725" s="103"/>
      <c r="B725" s="3" t="s">
        <v>3952</v>
      </c>
      <c r="C725" s="31" t="s">
        <v>3953</v>
      </c>
      <c r="D725" s="31" t="s">
        <v>1605</v>
      </c>
      <c r="E725" s="31" t="s">
        <v>3954</v>
      </c>
      <c r="F725" s="31" t="s">
        <v>960</v>
      </c>
      <c r="G725" s="48">
        <v>764400</v>
      </c>
      <c r="H725" s="47">
        <v>45631</v>
      </c>
      <c r="I725" s="47">
        <v>45995</v>
      </c>
      <c r="J725" s="31" t="s">
        <v>239</v>
      </c>
      <c r="K725" s="31" t="s">
        <v>194</v>
      </c>
      <c r="L725" s="31" t="s">
        <v>3879</v>
      </c>
      <c r="M725" s="31" t="s">
        <v>3827</v>
      </c>
      <c r="N725" s="31" t="s">
        <v>3955</v>
      </c>
      <c r="O725" s="31" t="s">
        <v>3956</v>
      </c>
      <c r="P725" s="31" t="s">
        <v>3957</v>
      </c>
      <c r="Q725" s="31"/>
    </row>
    <row r="726" spans="1:17" s="11" customFormat="1" ht="174.75" customHeight="1" x14ac:dyDescent="0.25">
      <c r="A726" s="103"/>
      <c r="B726" s="3" t="s">
        <v>3958</v>
      </c>
      <c r="C726" s="31" t="s">
        <v>3953</v>
      </c>
      <c r="D726" s="31" t="s">
        <v>3959</v>
      </c>
      <c r="E726" s="31" t="s">
        <v>3960</v>
      </c>
      <c r="F726" s="31" t="s">
        <v>960</v>
      </c>
      <c r="G726" s="48">
        <v>10385784</v>
      </c>
      <c r="H726" s="47">
        <v>45631</v>
      </c>
      <c r="I726" s="47">
        <v>45995</v>
      </c>
      <c r="J726" s="31" t="s">
        <v>239</v>
      </c>
      <c r="K726" s="31" t="s">
        <v>194</v>
      </c>
      <c r="L726" s="31" t="s">
        <v>3879</v>
      </c>
      <c r="M726" s="31" t="s">
        <v>3961</v>
      </c>
      <c r="N726" s="31" t="s">
        <v>3955</v>
      </c>
      <c r="O726" s="31" t="s">
        <v>3956</v>
      </c>
      <c r="P726" s="31" t="s">
        <v>3957</v>
      </c>
      <c r="Q726" s="31"/>
    </row>
    <row r="727" spans="1:17" s="11" customFormat="1" ht="174.75" customHeight="1" x14ac:dyDescent="0.25">
      <c r="A727" s="103"/>
      <c r="B727" s="3" t="s">
        <v>3962</v>
      </c>
      <c r="C727" s="31" t="s">
        <v>3963</v>
      </c>
      <c r="D727" s="31" t="s">
        <v>3964</v>
      </c>
      <c r="E727" s="31" t="s">
        <v>3965</v>
      </c>
      <c r="F727" s="31" t="s">
        <v>1151</v>
      </c>
      <c r="G727" s="48">
        <v>3080000</v>
      </c>
      <c r="H727" s="47">
        <v>45636</v>
      </c>
      <c r="I727" s="47">
        <v>46000</v>
      </c>
      <c r="J727" s="31" t="s">
        <v>239</v>
      </c>
      <c r="K727" s="31" t="s">
        <v>215</v>
      </c>
      <c r="L727" s="40" t="s">
        <v>3837</v>
      </c>
      <c r="M727" s="31" t="s">
        <v>3838</v>
      </c>
      <c r="N727" s="31" t="s">
        <v>3696</v>
      </c>
      <c r="O727" s="31" t="s">
        <v>3966</v>
      </c>
      <c r="P727" s="31" t="s">
        <v>3967</v>
      </c>
      <c r="Q727" s="31"/>
    </row>
    <row r="728" spans="1:17" ht="205.5" customHeight="1" x14ac:dyDescent="0.25">
      <c r="A728" s="104"/>
      <c r="B728" s="13" t="s">
        <v>3968</v>
      </c>
      <c r="C728" s="31" t="s">
        <v>3969</v>
      </c>
      <c r="D728" s="40" t="s">
        <v>3970</v>
      </c>
      <c r="E728" s="31" t="s">
        <v>3971</v>
      </c>
      <c r="F728" s="31" t="s">
        <v>150</v>
      </c>
      <c r="G728" s="46">
        <v>159580.78</v>
      </c>
      <c r="H728" s="50">
        <v>45642</v>
      </c>
      <c r="I728" s="50">
        <v>46006</v>
      </c>
      <c r="J728" s="40" t="s">
        <v>239</v>
      </c>
      <c r="K728" s="40" t="s">
        <v>33</v>
      </c>
      <c r="L728" s="31" t="s">
        <v>5125</v>
      </c>
      <c r="M728" s="31" t="s">
        <v>5124</v>
      </c>
      <c r="N728" s="31" t="s">
        <v>797</v>
      </c>
      <c r="O728" s="31" t="s">
        <v>5099</v>
      </c>
      <c r="P728" s="31" t="s">
        <v>3972</v>
      </c>
      <c r="Q728" s="47"/>
    </row>
    <row r="729" spans="1:17" ht="201.75" customHeight="1" x14ac:dyDescent="0.25">
      <c r="A729" s="104"/>
      <c r="B729" s="13" t="s">
        <v>3973</v>
      </c>
      <c r="C729" s="31" t="s">
        <v>3969</v>
      </c>
      <c r="D729" s="40" t="s">
        <v>3974</v>
      </c>
      <c r="E729" s="31" t="s">
        <v>3971</v>
      </c>
      <c r="F729" s="31" t="s">
        <v>150</v>
      </c>
      <c r="G729" s="46">
        <v>83167.78</v>
      </c>
      <c r="H729" s="50">
        <v>45642</v>
      </c>
      <c r="I729" s="50">
        <v>46006</v>
      </c>
      <c r="J729" s="40" t="s">
        <v>239</v>
      </c>
      <c r="K729" s="40" t="s">
        <v>33</v>
      </c>
      <c r="L729" s="31" t="s">
        <v>5125</v>
      </c>
      <c r="M729" s="31" t="s">
        <v>5124</v>
      </c>
      <c r="N729" s="31" t="s">
        <v>797</v>
      </c>
      <c r="O729" s="31" t="s">
        <v>5099</v>
      </c>
      <c r="P729" s="31" t="s">
        <v>3972</v>
      </c>
      <c r="Q729" s="38"/>
    </row>
    <row r="730" spans="1:17" ht="164.25" customHeight="1" x14ac:dyDescent="0.25">
      <c r="A730" s="104"/>
      <c r="B730" s="13" t="s">
        <v>3975</v>
      </c>
      <c r="C730" s="31" t="s">
        <v>3976</v>
      </c>
      <c r="D730" s="40" t="s">
        <v>3977</v>
      </c>
      <c r="E730" s="31" t="s">
        <v>3971</v>
      </c>
      <c r="F730" s="31" t="s">
        <v>150</v>
      </c>
      <c r="G730" s="46">
        <v>206128.24</v>
      </c>
      <c r="H730" s="50">
        <v>45642</v>
      </c>
      <c r="I730" s="50">
        <v>46006</v>
      </c>
      <c r="J730" s="40" t="s">
        <v>239</v>
      </c>
      <c r="K730" s="40" t="s">
        <v>33</v>
      </c>
      <c r="L730" s="31" t="s">
        <v>5125</v>
      </c>
      <c r="M730" s="31" t="s">
        <v>5124</v>
      </c>
      <c r="N730" s="31" t="s">
        <v>797</v>
      </c>
      <c r="O730" s="31" t="s">
        <v>5099</v>
      </c>
      <c r="P730" s="31" t="s">
        <v>3972</v>
      </c>
      <c r="Q730" s="38"/>
    </row>
    <row r="731" spans="1:17" s="11" customFormat="1" ht="187.5" customHeight="1" x14ac:dyDescent="0.25">
      <c r="A731" s="113"/>
      <c r="B731" s="13" t="s">
        <v>4245</v>
      </c>
      <c r="C731" s="31" t="s">
        <v>1964</v>
      </c>
      <c r="D731" s="31" t="s">
        <v>4249</v>
      </c>
      <c r="E731" s="31" t="s">
        <v>3790</v>
      </c>
      <c r="F731" s="31" t="s">
        <v>1109</v>
      </c>
      <c r="G731" s="40" t="s">
        <v>1967</v>
      </c>
      <c r="H731" s="50">
        <v>45652</v>
      </c>
      <c r="I731" s="50">
        <v>46016</v>
      </c>
      <c r="J731" s="40" t="s">
        <v>239</v>
      </c>
      <c r="K731" s="40" t="s">
        <v>215</v>
      </c>
      <c r="L731" s="40" t="s">
        <v>4432</v>
      </c>
      <c r="M731" s="31" t="s">
        <v>4430</v>
      </c>
      <c r="N731" s="31" t="s">
        <v>3427</v>
      </c>
      <c r="O731" s="31" t="s">
        <v>3813</v>
      </c>
      <c r="P731" s="31" t="s">
        <v>4433</v>
      </c>
      <c r="Q731" s="31"/>
    </row>
    <row r="732" spans="1:17" s="11" customFormat="1" ht="175.5" customHeight="1" x14ac:dyDescent="0.25">
      <c r="A732" s="113"/>
      <c r="B732" s="13" t="s">
        <v>4246</v>
      </c>
      <c r="C732" s="31" t="s">
        <v>1964</v>
      </c>
      <c r="D732" s="31" t="s">
        <v>4249</v>
      </c>
      <c r="E732" s="31" t="s">
        <v>3790</v>
      </c>
      <c r="F732" s="31" t="s">
        <v>4250</v>
      </c>
      <c r="G732" s="40" t="s">
        <v>1967</v>
      </c>
      <c r="H732" s="50">
        <v>45652</v>
      </c>
      <c r="I732" s="50">
        <v>46016</v>
      </c>
      <c r="J732" s="40" t="s">
        <v>239</v>
      </c>
      <c r="K732" s="40" t="s">
        <v>215</v>
      </c>
      <c r="L732" s="31" t="s">
        <v>6162</v>
      </c>
      <c r="M732" s="31" t="s">
        <v>6163</v>
      </c>
      <c r="N732" s="31" t="s">
        <v>276</v>
      </c>
      <c r="O732" s="31" t="s">
        <v>1986</v>
      </c>
      <c r="P732" s="31" t="s">
        <v>6157</v>
      </c>
      <c r="Q732" s="31"/>
    </row>
    <row r="733" spans="1:17" s="11" customFormat="1" ht="110.25" customHeight="1" x14ac:dyDescent="0.25">
      <c r="A733" s="114"/>
      <c r="B733" s="13" t="s">
        <v>4247</v>
      </c>
      <c r="C733" s="31" t="s">
        <v>1964</v>
      </c>
      <c r="D733" s="31" t="s">
        <v>4249</v>
      </c>
      <c r="E733" s="31" t="s">
        <v>3790</v>
      </c>
      <c r="F733" s="31" t="s">
        <v>2285</v>
      </c>
      <c r="G733" s="40" t="str">
        <f t="shared" ref="G733:K733" si="16">G732</f>
        <v>SOB DEMANDA</v>
      </c>
      <c r="H733" s="50">
        <v>45652</v>
      </c>
      <c r="I733" s="50">
        <v>46016</v>
      </c>
      <c r="J733" s="40" t="s">
        <v>239</v>
      </c>
      <c r="K733" s="40" t="str">
        <f t="shared" si="16"/>
        <v>GBSAG</v>
      </c>
      <c r="L733" s="31" t="s">
        <v>5134</v>
      </c>
      <c r="M733" s="31" t="s">
        <v>5133</v>
      </c>
      <c r="N733" s="31" t="s">
        <v>2406</v>
      </c>
      <c r="O733" s="31" t="s">
        <v>4656</v>
      </c>
      <c r="P733" s="31" t="s">
        <v>571</v>
      </c>
      <c r="Q733" s="31"/>
    </row>
    <row r="734" spans="1:17" s="11" customFormat="1" ht="111.75" customHeight="1" x14ac:dyDescent="0.25">
      <c r="A734" s="114"/>
      <c r="B734" s="13" t="s">
        <v>4248</v>
      </c>
      <c r="C734" s="31" t="s">
        <v>1964</v>
      </c>
      <c r="D734" s="31" t="str">
        <f>D733</f>
        <v>PROTESIS DISTRIBUIDORA DE IMPLANTES CIRURGICOS LTDA</v>
      </c>
      <c r="E734" s="31" t="str">
        <f>E733</f>
        <v>“credenciamento de Pessoas Jurídicas para fornecimento, mediante sistema de consignação, de órteses, próteses e materiais especiais e sínteses – OPME’S, relacionados aos atos cirúrgicos e não cirúrgicos, de acordo com laudo médico para cada paciente, em obediência ao Sistema Único de Saúde – SUS, em todas as especialidades de OPME’S, padronizados pela tabela SIGTAP do SUS para atender as necessidades das Unidades Hospitalares da Secretaria de Estado de Saúde”</v>
      </c>
      <c r="F734" s="31" t="s">
        <v>1514</v>
      </c>
      <c r="G734" s="40" t="str">
        <f t="shared" ref="G734:K734" si="17">G733</f>
        <v>SOB DEMANDA</v>
      </c>
      <c r="H734" s="50">
        <v>45652</v>
      </c>
      <c r="I734" s="50">
        <v>46016</v>
      </c>
      <c r="J734" s="40" t="s">
        <v>239</v>
      </c>
      <c r="K734" s="40" t="str">
        <f t="shared" si="17"/>
        <v>GBSAG</v>
      </c>
      <c r="L734" s="40" t="s">
        <v>4365</v>
      </c>
      <c r="M734" s="31" t="s">
        <v>4364</v>
      </c>
      <c r="N734" s="31" t="s">
        <v>3727</v>
      </c>
      <c r="O734" s="31" t="s">
        <v>3846</v>
      </c>
      <c r="P734" s="31" t="s">
        <v>4362</v>
      </c>
      <c r="Q734" s="31"/>
    </row>
    <row r="735" spans="1:17" ht="134.25" customHeight="1" x14ac:dyDescent="0.25">
      <c r="A735" s="115"/>
      <c r="B735" s="68" t="s">
        <v>4346</v>
      </c>
      <c r="C735" s="31" t="s">
        <v>4347</v>
      </c>
      <c r="D735" s="31" t="s">
        <v>4348</v>
      </c>
      <c r="E735" s="31" t="s">
        <v>4349</v>
      </c>
      <c r="F735" s="31" t="s">
        <v>150</v>
      </c>
      <c r="G735" s="46">
        <v>30645183.23</v>
      </c>
      <c r="H735" s="50">
        <v>45698</v>
      </c>
      <c r="I735" s="50">
        <v>46062</v>
      </c>
      <c r="J735" s="40" t="s">
        <v>239</v>
      </c>
      <c r="K735" s="40" t="s">
        <v>33</v>
      </c>
      <c r="L735" s="40" t="s">
        <v>4367</v>
      </c>
      <c r="M735" s="31" t="s">
        <v>4366</v>
      </c>
      <c r="N735" s="31" t="s">
        <v>3783</v>
      </c>
      <c r="O735" s="31" t="s">
        <v>4350</v>
      </c>
      <c r="P735" s="31" t="s">
        <v>3784</v>
      </c>
      <c r="Q735" s="47"/>
    </row>
    <row r="736" spans="1:17" ht="162" customHeight="1" x14ac:dyDescent="0.25">
      <c r="A736" s="115"/>
      <c r="B736" s="40" t="s">
        <v>4251</v>
      </c>
      <c r="C736" s="31" t="s">
        <v>4252</v>
      </c>
      <c r="D736" s="31" t="s">
        <v>355</v>
      </c>
      <c r="E736" s="31" t="s">
        <v>4253</v>
      </c>
      <c r="F736" s="31" t="s">
        <v>150</v>
      </c>
      <c r="G736" s="46">
        <v>32864088.960000001</v>
      </c>
      <c r="H736" s="50">
        <v>45666</v>
      </c>
      <c r="I736" s="50">
        <v>46030</v>
      </c>
      <c r="J736" s="40" t="s">
        <v>239</v>
      </c>
      <c r="K736" s="40" t="s">
        <v>33</v>
      </c>
      <c r="L736" s="40" t="s">
        <v>4363</v>
      </c>
      <c r="M736" s="31" t="s">
        <v>4352</v>
      </c>
      <c r="N736" s="31" t="s">
        <v>3783</v>
      </c>
      <c r="O736" s="31" t="s">
        <v>3785</v>
      </c>
      <c r="P736" s="31" t="s">
        <v>4354</v>
      </c>
      <c r="Q736" s="82"/>
    </row>
    <row r="737" spans="1:17" ht="162" customHeight="1" x14ac:dyDescent="0.25">
      <c r="A737" s="115"/>
      <c r="B737" s="40" t="s">
        <v>4724</v>
      </c>
      <c r="C737" s="31" t="s">
        <v>4728</v>
      </c>
      <c r="D737" s="31" t="s">
        <v>4727</v>
      </c>
      <c r="E737" s="31" t="s">
        <v>4729</v>
      </c>
      <c r="F737" s="31" t="s">
        <v>4813</v>
      </c>
      <c r="G737" s="46">
        <v>349765</v>
      </c>
      <c r="H737" s="50">
        <v>45735</v>
      </c>
      <c r="I737" s="50">
        <v>46099</v>
      </c>
      <c r="J737" s="40" t="s">
        <v>239</v>
      </c>
      <c r="K737" s="40" t="s">
        <v>45</v>
      </c>
      <c r="L737" s="40" t="s">
        <v>4763</v>
      </c>
      <c r="M737" s="31" t="s">
        <v>4762</v>
      </c>
      <c r="N737" s="31" t="s">
        <v>647</v>
      </c>
      <c r="O737" s="31" t="s">
        <v>4725</v>
      </c>
      <c r="P737" s="31" t="s">
        <v>4726</v>
      </c>
      <c r="Q737" s="82"/>
    </row>
    <row r="738" spans="1:17" ht="175.5" customHeight="1" x14ac:dyDescent="0.25">
      <c r="A738" s="115"/>
      <c r="B738" s="40" t="s">
        <v>4254</v>
      </c>
      <c r="C738" s="31" t="s">
        <v>4255</v>
      </c>
      <c r="D738" s="31" t="s">
        <v>115</v>
      </c>
      <c r="E738" s="31" t="s">
        <v>4256</v>
      </c>
      <c r="F738" s="31" t="s">
        <v>20</v>
      </c>
      <c r="G738" s="46">
        <v>5922347.1100000003</v>
      </c>
      <c r="H738" s="50">
        <v>45672</v>
      </c>
      <c r="I738" s="50">
        <v>46036</v>
      </c>
      <c r="J738" s="40" t="s">
        <v>239</v>
      </c>
      <c r="K738" s="40" t="s">
        <v>54</v>
      </c>
      <c r="L738" s="31" t="s">
        <v>6137</v>
      </c>
      <c r="M738" s="31" t="s">
        <v>6138</v>
      </c>
      <c r="N738" s="31" t="s">
        <v>57</v>
      </c>
      <c r="O738" s="31" t="s">
        <v>6139</v>
      </c>
      <c r="P738" s="31" t="s">
        <v>5321</v>
      </c>
      <c r="Q738" s="31" t="s">
        <v>5322</v>
      </c>
    </row>
    <row r="739" spans="1:17" ht="120.75" customHeight="1" x14ac:dyDescent="0.25">
      <c r="A739" s="115"/>
      <c r="B739" s="40" t="s">
        <v>4257</v>
      </c>
      <c r="C739" s="31" t="s">
        <v>4258</v>
      </c>
      <c r="D739" s="31" t="s">
        <v>2454</v>
      </c>
      <c r="E739" s="31" t="s">
        <v>4259</v>
      </c>
      <c r="F739" s="31" t="s">
        <v>1522</v>
      </c>
      <c r="G739" s="46">
        <v>155097</v>
      </c>
      <c r="H739" s="50">
        <v>45672</v>
      </c>
      <c r="I739" s="50">
        <v>46036</v>
      </c>
      <c r="J739" s="40" t="s">
        <v>239</v>
      </c>
      <c r="K739" s="40" t="s">
        <v>215</v>
      </c>
      <c r="L739" s="40" t="s">
        <v>4291</v>
      </c>
      <c r="M739" s="31" t="s">
        <v>4290</v>
      </c>
      <c r="N739" s="31" t="s">
        <v>3536</v>
      </c>
      <c r="O739" s="31" t="s">
        <v>513</v>
      </c>
      <c r="P739" s="31" t="s">
        <v>4286</v>
      </c>
      <c r="Q739" s="82"/>
    </row>
    <row r="740" spans="1:17" ht="144.75" customHeight="1" x14ac:dyDescent="0.25">
      <c r="A740" s="115"/>
      <c r="B740" s="40" t="s">
        <v>4260</v>
      </c>
      <c r="C740" s="31" t="s">
        <v>4258</v>
      </c>
      <c r="D740" s="31" t="s">
        <v>2454</v>
      </c>
      <c r="E740" s="31" t="s">
        <v>4259</v>
      </c>
      <c r="F740" s="31" t="s">
        <v>1498</v>
      </c>
      <c r="G740" s="46">
        <v>115596</v>
      </c>
      <c r="H740" s="50">
        <v>45672</v>
      </c>
      <c r="I740" s="50">
        <v>46036</v>
      </c>
      <c r="J740" s="40" t="s">
        <v>239</v>
      </c>
      <c r="K740" s="40" t="s">
        <v>215</v>
      </c>
      <c r="L740" s="40" t="s">
        <v>4307</v>
      </c>
      <c r="M740" s="31" t="s">
        <v>4825</v>
      </c>
      <c r="N740" s="31" t="s">
        <v>2236</v>
      </c>
      <c r="O740" s="31" t="s">
        <v>4293</v>
      </c>
      <c r="P740" s="31" t="s">
        <v>2813</v>
      </c>
      <c r="Q740" s="82"/>
    </row>
    <row r="741" spans="1:17" ht="149.25" customHeight="1" x14ac:dyDescent="0.25">
      <c r="A741" s="115"/>
      <c r="B741" s="40" t="s">
        <v>4261</v>
      </c>
      <c r="C741" s="31" t="s">
        <v>4258</v>
      </c>
      <c r="D741" s="31" t="s">
        <v>2454</v>
      </c>
      <c r="E741" s="31" t="s">
        <v>4259</v>
      </c>
      <c r="F741" s="31" t="s">
        <v>1514</v>
      </c>
      <c r="G741" s="46">
        <v>85545.600000000006</v>
      </c>
      <c r="H741" s="50">
        <v>45672</v>
      </c>
      <c r="I741" s="50">
        <v>46036</v>
      </c>
      <c r="J741" s="40" t="s">
        <v>239</v>
      </c>
      <c r="K741" s="40" t="s">
        <v>215</v>
      </c>
      <c r="L741" s="40" t="s">
        <v>4307</v>
      </c>
      <c r="M741" s="31" t="s">
        <v>4306</v>
      </c>
      <c r="N741" s="31" t="s">
        <v>389</v>
      </c>
      <c r="O741" s="31" t="s">
        <v>4294</v>
      </c>
      <c r="P741" s="31" t="s">
        <v>4295</v>
      </c>
      <c r="Q741" s="82"/>
    </row>
    <row r="742" spans="1:17" ht="143.25" customHeight="1" x14ac:dyDescent="0.25">
      <c r="A742" s="115"/>
      <c r="B742" s="40" t="s">
        <v>4262</v>
      </c>
      <c r="C742" s="31" t="s">
        <v>4258</v>
      </c>
      <c r="D742" s="31" t="s">
        <v>2454</v>
      </c>
      <c r="E742" s="31" t="s">
        <v>4259</v>
      </c>
      <c r="F742" s="31" t="s">
        <v>2285</v>
      </c>
      <c r="G742" s="46">
        <v>149317.20000000001</v>
      </c>
      <c r="H742" s="50">
        <v>45672</v>
      </c>
      <c r="I742" s="50">
        <v>46036</v>
      </c>
      <c r="J742" s="40" t="s">
        <v>239</v>
      </c>
      <c r="K742" s="40" t="s">
        <v>215</v>
      </c>
      <c r="L742" s="31" t="s">
        <v>4863</v>
      </c>
      <c r="M742" s="31" t="s">
        <v>4862</v>
      </c>
      <c r="N742" s="31" t="s">
        <v>2288</v>
      </c>
      <c r="O742" s="31" t="s">
        <v>4848</v>
      </c>
      <c r="P742" s="31" t="s">
        <v>4292</v>
      </c>
      <c r="Q742" s="82"/>
    </row>
    <row r="743" spans="1:17" ht="127.5" customHeight="1" x14ac:dyDescent="0.25">
      <c r="A743" s="115"/>
      <c r="B743" s="40" t="s">
        <v>4263</v>
      </c>
      <c r="C743" s="31" t="s">
        <v>4258</v>
      </c>
      <c r="D743" s="31" t="s">
        <v>4264</v>
      </c>
      <c r="E743" s="31" t="s">
        <v>4259</v>
      </c>
      <c r="F743" s="31" t="s">
        <v>4265</v>
      </c>
      <c r="G743" s="46">
        <v>315792.96000000002</v>
      </c>
      <c r="H743" s="50">
        <v>45672</v>
      </c>
      <c r="I743" s="50">
        <v>46036</v>
      </c>
      <c r="J743" s="40" t="s">
        <v>239</v>
      </c>
      <c r="K743" s="40" t="s">
        <v>215</v>
      </c>
      <c r="L743" s="40" t="s">
        <v>4353</v>
      </c>
      <c r="M743" s="31" t="s">
        <v>4352</v>
      </c>
      <c r="N743" s="31" t="s">
        <v>4338</v>
      </c>
      <c r="O743" s="31" t="s">
        <v>4339</v>
      </c>
      <c r="P743" s="31" t="s">
        <v>4340</v>
      </c>
      <c r="Q743" s="82"/>
    </row>
    <row r="744" spans="1:17" ht="114.75" customHeight="1" x14ac:dyDescent="0.25">
      <c r="A744" s="115"/>
      <c r="B744" s="40" t="s">
        <v>4266</v>
      </c>
      <c r="C744" s="31" t="s">
        <v>4258</v>
      </c>
      <c r="D744" s="31" t="s">
        <v>4264</v>
      </c>
      <c r="E744" s="31" t="s">
        <v>4259</v>
      </c>
      <c r="F744" s="31" t="s">
        <v>4267</v>
      </c>
      <c r="G744" s="46">
        <v>207197.64</v>
      </c>
      <c r="H744" s="50">
        <v>45672</v>
      </c>
      <c r="I744" s="50">
        <v>46036</v>
      </c>
      <c r="J744" s="40" t="s">
        <v>239</v>
      </c>
      <c r="K744" s="40" t="s">
        <v>215</v>
      </c>
      <c r="L744" s="40" t="s">
        <v>4353</v>
      </c>
      <c r="M744" s="31" t="s">
        <v>4352</v>
      </c>
      <c r="N744" s="31" t="s">
        <v>4338</v>
      </c>
      <c r="O744" s="31" t="s">
        <v>4339</v>
      </c>
      <c r="P744" s="31" t="s">
        <v>4340</v>
      </c>
      <c r="Q744" s="82"/>
    </row>
    <row r="745" spans="1:17" ht="144.75" customHeight="1" x14ac:dyDescent="0.25">
      <c r="A745" s="115"/>
      <c r="B745" s="40" t="s">
        <v>4288</v>
      </c>
      <c r="C745" s="31" t="s">
        <v>1964</v>
      </c>
      <c r="D745" s="31" t="s">
        <v>4325</v>
      </c>
      <c r="E745" s="31" t="s">
        <v>3815</v>
      </c>
      <c r="F745" s="31" t="s">
        <v>4250</v>
      </c>
      <c r="G745" s="40" t="s">
        <v>1967</v>
      </c>
      <c r="H745" s="50">
        <v>45688</v>
      </c>
      <c r="I745" s="50">
        <v>46052</v>
      </c>
      <c r="J745" s="40" t="s">
        <v>239</v>
      </c>
      <c r="K745" s="40" t="s">
        <v>215</v>
      </c>
      <c r="L745" s="31" t="s">
        <v>6152</v>
      </c>
      <c r="M745" s="31" t="s">
        <v>6151</v>
      </c>
      <c r="N745" s="31" t="s">
        <v>4428</v>
      </c>
      <c r="O745" s="31" t="s">
        <v>1986</v>
      </c>
      <c r="P745" s="31" t="s">
        <v>6153</v>
      </c>
      <c r="Q745" s="82"/>
    </row>
    <row r="746" spans="1:17" ht="133.5" customHeight="1" x14ac:dyDescent="0.25">
      <c r="A746" s="115"/>
      <c r="B746" s="40" t="s">
        <v>4326</v>
      </c>
      <c r="C746" s="31" t="s">
        <v>1964</v>
      </c>
      <c r="D746" s="31" t="s">
        <v>4325</v>
      </c>
      <c r="E746" s="31" t="s">
        <v>3815</v>
      </c>
      <c r="F746" s="31" t="s">
        <v>1522</v>
      </c>
      <c r="G746" s="40" t="s">
        <v>1967</v>
      </c>
      <c r="H746" s="50">
        <v>45688</v>
      </c>
      <c r="I746" s="50">
        <v>46052</v>
      </c>
      <c r="J746" s="40" t="s">
        <v>239</v>
      </c>
      <c r="K746" s="40" t="s">
        <v>215</v>
      </c>
      <c r="L746" s="40" t="s">
        <v>6005</v>
      </c>
      <c r="M746" s="31" t="s">
        <v>6004</v>
      </c>
      <c r="N746" s="31" t="s">
        <v>5995</v>
      </c>
      <c r="O746" s="31" t="s">
        <v>1979</v>
      </c>
      <c r="P746" s="31" t="s">
        <v>3089</v>
      </c>
      <c r="Q746" s="82"/>
    </row>
    <row r="747" spans="1:17" ht="124.5" customHeight="1" x14ac:dyDescent="0.25">
      <c r="A747" s="115"/>
      <c r="B747" s="40" t="s">
        <v>4327</v>
      </c>
      <c r="C747" s="31" t="s">
        <v>1964</v>
      </c>
      <c r="D747" s="31" t="s">
        <v>4325</v>
      </c>
      <c r="E747" s="31" t="s">
        <v>3815</v>
      </c>
      <c r="F747" s="31" t="s">
        <v>1514</v>
      </c>
      <c r="G747" s="40" t="s">
        <v>1967</v>
      </c>
      <c r="H747" s="50">
        <v>45688</v>
      </c>
      <c r="I747" s="50">
        <v>46052</v>
      </c>
      <c r="J747" s="40" t="s">
        <v>239</v>
      </c>
      <c r="K747" s="40" t="s">
        <v>215</v>
      </c>
      <c r="L747" s="40" t="s">
        <v>5241</v>
      </c>
      <c r="M747" s="31" t="s">
        <v>5240</v>
      </c>
      <c r="N747" s="31" t="s">
        <v>3727</v>
      </c>
      <c r="O747" s="31" t="s">
        <v>3846</v>
      </c>
      <c r="P747" s="31" t="s">
        <v>4362</v>
      </c>
      <c r="Q747" s="82"/>
    </row>
    <row r="748" spans="1:17" ht="147" customHeight="1" x14ac:dyDescent="0.25">
      <c r="A748" s="115"/>
      <c r="B748" s="40" t="s">
        <v>4328</v>
      </c>
      <c r="C748" s="31" t="s">
        <v>2818</v>
      </c>
      <c r="D748" s="31" t="s">
        <v>563</v>
      </c>
      <c r="E748" s="31" t="s">
        <v>4329</v>
      </c>
      <c r="F748" s="31" t="s">
        <v>960</v>
      </c>
      <c r="G748" s="46">
        <v>50000</v>
      </c>
      <c r="H748" s="50">
        <v>45688</v>
      </c>
      <c r="I748" s="50">
        <v>46052</v>
      </c>
      <c r="J748" s="40" t="s">
        <v>239</v>
      </c>
      <c r="K748" s="40" t="s">
        <v>194</v>
      </c>
      <c r="L748" s="40" t="s">
        <v>4720</v>
      </c>
      <c r="M748" s="31" t="s">
        <v>4718</v>
      </c>
      <c r="N748" s="31" t="s">
        <v>4660</v>
      </c>
      <c r="O748" s="31" t="s">
        <v>4661</v>
      </c>
      <c r="P748" s="31" t="s">
        <v>4662</v>
      </c>
      <c r="Q748" s="82"/>
    </row>
    <row r="749" spans="1:17" ht="155.25" customHeight="1" x14ac:dyDescent="0.25">
      <c r="A749" s="115"/>
      <c r="B749" s="40" t="s">
        <v>4330</v>
      </c>
      <c r="C749" s="31" t="s">
        <v>2818</v>
      </c>
      <c r="D749" s="31" t="s">
        <v>563</v>
      </c>
      <c r="E749" s="31" t="s">
        <v>4331</v>
      </c>
      <c r="F749" s="31" t="s">
        <v>4332</v>
      </c>
      <c r="G749" s="46">
        <v>701629.56</v>
      </c>
      <c r="H749" s="50">
        <v>45688</v>
      </c>
      <c r="I749" s="50">
        <v>46052</v>
      </c>
      <c r="J749" s="40" t="s">
        <v>239</v>
      </c>
      <c r="K749" s="40" t="s">
        <v>194</v>
      </c>
      <c r="L749" s="31" t="s">
        <v>5000</v>
      </c>
      <c r="M749" s="31" t="s">
        <v>4999</v>
      </c>
      <c r="N749" s="31" t="s">
        <v>4925</v>
      </c>
      <c r="O749" s="31" t="s">
        <v>4498</v>
      </c>
      <c r="P749" s="31" t="s">
        <v>4499</v>
      </c>
      <c r="Q749" s="82"/>
    </row>
    <row r="750" spans="1:17" ht="162" customHeight="1" x14ac:dyDescent="0.25">
      <c r="A750" s="115"/>
      <c r="B750" s="40" t="s">
        <v>4333</v>
      </c>
      <c r="C750" s="31" t="s">
        <v>2818</v>
      </c>
      <c r="D750" s="31" t="s">
        <v>563</v>
      </c>
      <c r="E750" s="31" t="s">
        <v>6233</v>
      </c>
      <c r="F750" s="31" t="s">
        <v>1109</v>
      </c>
      <c r="G750" s="46">
        <v>120000</v>
      </c>
      <c r="H750" s="50">
        <v>45688</v>
      </c>
      <c r="I750" s="50">
        <v>46052</v>
      </c>
      <c r="J750" s="40" t="s">
        <v>239</v>
      </c>
      <c r="K750" s="40" t="s">
        <v>215</v>
      </c>
      <c r="L750" s="40" t="s">
        <v>4714</v>
      </c>
      <c r="M750" s="31" t="s">
        <v>4715</v>
      </c>
      <c r="N750" s="31" t="s">
        <v>4674</v>
      </c>
      <c r="O750" s="31" t="s">
        <v>4675</v>
      </c>
      <c r="P750" s="31" t="s">
        <v>4676</v>
      </c>
      <c r="Q750" s="82"/>
    </row>
    <row r="751" spans="1:17" ht="135" customHeight="1" x14ac:dyDescent="0.25">
      <c r="A751" s="115"/>
      <c r="B751" s="40" t="s">
        <v>4355</v>
      </c>
      <c r="C751" s="31" t="s">
        <v>4356</v>
      </c>
      <c r="D751" s="31" t="s">
        <v>18</v>
      </c>
      <c r="E751" s="31" t="s">
        <v>4357</v>
      </c>
      <c r="F751" s="31" t="s">
        <v>3878</v>
      </c>
      <c r="G751" s="46">
        <v>36089748.200000003</v>
      </c>
      <c r="H751" s="50">
        <v>45701</v>
      </c>
      <c r="I751" s="50">
        <v>46065</v>
      </c>
      <c r="J751" s="40" t="s">
        <v>239</v>
      </c>
      <c r="K751" s="40" t="s">
        <v>22</v>
      </c>
      <c r="L751" s="40" t="s">
        <v>4363</v>
      </c>
      <c r="M751" s="31" t="s">
        <v>4364</v>
      </c>
      <c r="N751" s="31" t="s">
        <v>4358</v>
      </c>
      <c r="O751" s="31" t="s">
        <v>4359</v>
      </c>
      <c r="P751" s="31" t="s">
        <v>4360</v>
      </c>
      <c r="Q751" s="82"/>
    </row>
    <row r="752" spans="1:17" ht="138.75" customHeight="1" x14ac:dyDescent="0.25">
      <c r="A752" s="115"/>
      <c r="B752" s="40" t="s">
        <v>4368</v>
      </c>
      <c r="C752" s="31" t="s">
        <v>4370</v>
      </c>
      <c r="D752" s="31" t="s">
        <v>3522</v>
      </c>
      <c r="E752" s="31" t="s">
        <v>4371</v>
      </c>
      <c r="F752" s="31" t="s">
        <v>4372</v>
      </c>
      <c r="G752" s="46">
        <v>8814969</v>
      </c>
      <c r="H752" s="50">
        <v>45699</v>
      </c>
      <c r="I752" s="50">
        <v>46063</v>
      </c>
      <c r="J752" s="40" t="s">
        <v>239</v>
      </c>
      <c r="K752" s="40" t="s">
        <v>215</v>
      </c>
      <c r="L752" s="40" t="s">
        <v>4547</v>
      </c>
      <c r="M752" s="31" t="s">
        <v>6026</v>
      </c>
      <c r="N752" s="31" t="s">
        <v>3427</v>
      </c>
      <c r="O752" s="31" t="s">
        <v>5290</v>
      </c>
      <c r="P752" s="31" t="s">
        <v>4515</v>
      </c>
      <c r="Q752" s="82"/>
    </row>
    <row r="753" spans="1:17" ht="138.75" customHeight="1" x14ac:dyDescent="0.25">
      <c r="A753" s="115"/>
      <c r="B753" s="40" t="s">
        <v>4443</v>
      </c>
      <c r="C753" s="31" t="s">
        <v>4444</v>
      </c>
      <c r="D753" s="31" t="s">
        <v>4445</v>
      </c>
      <c r="E753" s="31" t="s">
        <v>4446</v>
      </c>
      <c r="F753" s="31" t="s">
        <v>1494</v>
      </c>
      <c r="G753" s="46">
        <v>994252.5</v>
      </c>
      <c r="H753" s="50">
        <v>45708</v>
      </c>
      <c r="I753" s="50">
        <v>46072</v>
      </c>
      <c r="J753" s="40" t="s">
        <v>239</v>
      </c>
      <c r="K753" s="40" t="s">
        <v>215</v>
      </c>
      <c r="L753" s="40" t="s">
        <v>4475</v>
      </c>
      <c r="M753" s="31" t="s">
        <v>4474</v>
      </c>
      <c r="N753" s="31" t="s">
        <v>3607</v>
      </c>
      <c r="O753" s="31" t="s">
        <v>3608</v>
      </c>
      <c r="P753" s="31" t="s">
        <v>4447</v>
      </c>
      <c r="Q753" s="82"/>
    </row>
    <row r="754" spans="1:17" ht="120.75" customHeight="1" x14ac:dyDescent="0.25">
      <c r="A754" s="115"/>
      <c r="B754" s="40" t="s">
        <v>4369</v>
      </c>
      <c r="C754" s="31" t="s">
        <v>4373</v>
      </c>
      <c r="D754" s="31" t="s">
        <v>4374</v>
      </c>
      <c r="E754" s="31" t="s">
        <v>4375</v>
      </c>
      <c r="F754" s="31" t="s">
        <v>4528</v>
      </c>
      <c r="G754" s="40" t="s">
        <v>1967</v>
      </c>
      <c r="H754" s="50">
        <v>45701</v>
      </c>
      <c r="I754" s="50">
        <v>45700</v>
      </c>
      <c r="J754" s="40" t="s">
        <v>239</v>
      </c>
      <c r="K754" s="40" t="s">
        <v>215</v>
      </c>
      <c r="L754" s="40" t="s">
        <v>4547</v>
      </c>
      <c r="M754" s="31" t="s">
        <v>4546</v>
      </c>
      <c r="N754" s="31" t="s">
        <v>5421</v>
      </c>
      <c r="O754" s="31" t="s">
        <v>4526</v>
      </c>
      <c r="P754" s="31" t="s">
        <v>4527</v>
      </c>
      <c r="Q754" s="82"/>
    </row>
    <row r="755" spans="1:17" ht="120.75" customHeight="1" x14ac:dyDescent="0.25">
      <c r="A755" s="115"/>
      <c r="B755" s="40" t="s">
        <v>4529</v>
      </c>
      <c r="C755" s="31" t="s">
        <v>4670</v>
      </c>
      <c r="D755" s="31" t="s">
        <v>4530</v>
      </c>
      <c r="E755" s="31" t="s">
        <v>4671</v>
      </c>
      <c r="F755" s="31" t="s">
        <v>645</v>
      </c>
      <c r="G755" s="46">
        <v>48400</v>
      </c>
      <c r="H755" s="50">
        <v>45790</v>
      </c>
      <c r="I755" s="50">
        <v>46458</v>
      </c>
      <c r="J755" s="40" t="s">
        <v>239</v>
      </c>
      <c r="K755" s="40" t="s">
        <v>45</v>
      </c>
      <c r="L755" s="40" t="s">
        <v>4547</v>
      </c>
      <c r="M755" s="31" t="s">
        <v>4546</v>
      </c>
      <c r="N755" s="31" t="s">
        <v>647</v>
      </c>
      <c r="O755" s="31" t="s">
        <v>1371</v>
      </c>
      <c r="P755" s="31" t="s">
        <v>1370</v>
      </c>
      <c r="Q755" s="82"/>
    </row>
    <row r="756" spans="1:17" ht="120.75" customHeight="1" x14ac:dyDescent="0.25">
      <c r="A756" s="115"/>
      <c r="B756" s="40" t="s">
        <v>4471</v>
      </c>
      <c r="C756" s="31" t="s">
        <v>4473</v>
      </c>
      <c r="D756" s="31" t="s">
        <v>2009</v>
      </c>
      <c r="E756" s="31" t="s">
        <v>4472</v>
      </c>
      <c r="F756" s="31" t="s">
        <v>877</v>
      </c>
      <c r="G756" s="46">
        <v>301702.38</v>
      </c>
      <c r="H756" s="50">
        <v>45715</v>
      </c>
      <c r="I756" s="50">
        <v>46079</v>
      </c>
      <c r="J756" s="40" t="s">
        <v>239</v>
      </c>
      <c r="K756" s="40" t="s">
        <v>45</v>
      </c>
      <c r="L756" s="40" t="s">
        <v>4540</v>
      </c>
      <c r="M756" s="31" t="s">
        <v>4539</v>
      </c>
      <c r="N756" s="31" t="s">
        <v>647</v>
      </c>
      <c r="O756" s="31" t="s">
        <v>3405</v>
      </c>
      <c r="P756" s="31" t="s">
        <v>3406</v>
      </c>
      <c r="Q756" s="82"/>
    </row>
    <row r="757" spans="1:17" ht="120.75" customHeight="1" x14ac:dyDescent="0.25">
      <c r="A757" s="115"/>
      <c r="B757" s="40" t="s">
        <v>4397</v>
      </c>
      <c r="C757" s="31" t="s">
        <v>4401</v>
      </c>
      <c r="D757" s="31" t="s">
        <v>2680</v>
      </c>
      <c r="E757" s="31" t="s">
        <v>4402</v>
      </c>
      <c r="F757" s="31" t="s">
        <v>877</v>
      </c>
      <c r="G757" s="46">
        <v>4223</v>
      </c>
      <c r="H757" s="50">
        <v>45709</v>
      </c>
      <c r="I757" s="50">
        <v>46073</v>
      </c>
      <c r="J757" s="40" t="s">
        <v>239</v>
      </c>
      <c r="K757" s="40" t="s">
        <v>45</v>
      </c>
      <c r="L757" s="31" t="s">
        <v>5436</v>
      </c>
      <c r="M757" s="31" t="s">
        <v>5435</v>
      </c>
      <c r="N757" s="31" t="s">
        <v>647</v>
      </c>
      <c r="O757" s="31" t="s">
        <v>1371</v>
      </c>
      <c r="P757" s="31" t="s">
        <v>4418</v>
      </c>
      <c r="Q757" s="82"/>
    </row>
    <row r="758" spans="1:17" ht="120.75" customHeight="1" x14ac:dyDescent="0.25">
      <c r="A758" s="115"/>
      <c r="B758" s="40" t="s">
        <v>4398</v>
      </c>
      <c r="C758" s="31" t="s">
        <v>4401</v>
      </c>
      <c r="D758" s="31" t="s">
        <v>4403</v>
      </c>
      <c r="E758" s="31" t="s">
        <v>4402</v>
      </c>
      <c r="F758" s="31" t="s">
        <v>877</v>
      </c>
      <c r="G758" s="46">
        <v>1153260</v>
      </c>
      <c r="H758" s="50">
        <v>45709</v>
      </c>
      <c r="I758" s="50">
        <v>46073</v>
      </c>
      <c r="J758" s="40" t="s">
        <v>239</v>
      </c>
      <c r="K758" s="40" t="s">
        <v>45</v>
      </c>
      <c r="L758" s="40" t="s">
        <v>4431</v>
      </c>
      <c r="M758" s="31" t="s">
        <v>4430</v>
      </c>
      <c r="N758" s="31" t="s">
        <v>4419</v>
      </c>
      <c r="O758" s="31" t="s">
        <v>4420</v>
      </c>
      <c r="P758" s="31" t="s">
        <v>4421</v>
      </c>
      <c r="Q758" s="82"/>
    </row>
    <row r="759" spans="1:17" ht="120.75" customHeight="1" x14ac:dyDescent="0.25">
      <c r="A759" s="115"/>
      <c r="B759" s="40" t="s">
        <v>4399</v>
      </c>
      <c r="C759" s="31" t="s">
        <v>4401</v>
      </c>
      <c r="D759" s="31" t="s">
        <v>4404</v>
      </c>
      <c r="E759" s="31" t="s">
        <v>4402</v>
      </c>
      <c r="F759" s="31" t="s">
        <v>877</v>
      </c>
      <c r="G759" s="46">
        <v>54590</v>
      </c>
      <c r="H759" s="50">
        <v>45709</v>
      </c>
      <c r="I759" s="50">
        <v>46073</v>
      </c>
      <c r="J759" s="40" t="s">
        <v>239</v>
      </c>
      <c r="K759" s="40" t="s">
        <v>45</v>
      </c>
      <c r="L759" s="40" t="s">
        <v>4431</v>
      </c>
      <c r="M759" s="31" t="s">
        <v>4430</v>
      </c>
      <c r="N759" s="31" t="s">
        <v>4422</v>
      </c>
      <c r="O759" s="31" t="s">
        <v>4423</v>
      </c>
      <c r="P759" s="31" t="s">
        <v>4424</v>
      </c>
      <c r="Q759" s="82"/>
    </row>
    <row r="760" spans="1:17" ht="120.75" customHeight="1" x14ac:dyDescent="0.25">
      <c r="A760" s="115"/>
      <c r="B760" s="40" t="s">
        <v>4448</v>
      </c>
      <c r="C760" s="31" t="s">
        <v>4401</v>
      </c>
      <c r="D760" s="31" t="s">
        <v>4405</v>
      </c>
      <c r="E760" s="31" t="s">
        <v>4402</v>
      </c>
      <c r="F760" s="31" t="s">
        <v>877</v>
      </c>
      <c r="G760" s="46">
        <v>111000</v>
      </c>
      <c r="H760" s="50">
        <v>45709</v>
      </c>
      <c r="I760" s="50">
        <v>46162</v>
      </c>
      <c r="J760" s="40" t="s">
        <v>239</v>
      </c>
      <c r="K760" s="40" t="s">
        <v>45</v>
      </c>
      <c r="L760" s="40" t="s">
        <v>4547</v>
      </c>
      <c r="M760" s="31" t="s">
        <v>4546</v>
      </c>
      <c r="N760" s="31" t="s">
        <v>4425</v>
      </c>
      <c r="O760" s="31" t="s">
        <v>4426</v>
      </c>
      <c r="P760" s="31" t="s">
        <v>4427</v>
      </c>
      <c r="Q760" s="82"/>
    </row>
    <row r="761" spans="1:17" ht="120.75" customHeight="1" x14ac:dyDescent="0.25">
      <c r="A761" s="115"/>
      <c r="B761" s="40" t="s">
        <v>4400</v>
      </c>
      <c r="C761" s="31" t="s">
        <v>4401</v>
      </c>
      <c r="D761" s="31" t="s">
        <v>4568</v>
      </c>
      <c r="E761" s="31" t="s">
        <v>4402</v>
      </c>
      <c r="F761" s="31" t="s">
        <v>877</v>
      </c>
      <c r="G761" s="46">
        <v>111000</v>
      </c>
      <c r="H761" s="50">
        <v>45709</v>
      </c>
      <c r="I761" s="50">
        <v>46073</v>
      </c>
      <c r="J761" s="40" t="s">
        <v>239</v>
      </c>
      <c r="K761" s="40" t="s">
        <v>45</v>
      </c>
      <c r="L761" s="40" t="s">
        <v>4431</v>
      </c>
      <c r="M761" s="31" t="s">
        <v>4430</v>
      </c>
      <c r="N761" s="31" t="s">
        <v>4425</v>
      </c>
      <c r="O761" s="31" t="s">
        <v>4426</v>
      </c>
      <c r="P761" s="31" t="s">
        <v>4427</v>
      </c>
      <c r="Q761" s="82"/>
    </row>
    <row r="762" spans="1:17" ht="120.75" customHeight="1" x14ac:dyDescent="0.25">
      <c r="A762" s="115"/>
      <c r="B762" s="40" t="s">
        <v>4415</v>
      </c>
      <c r="C762" s="31" t="s">
        <v>4394</v>
      </c>
      <c r="D762" s="31" t="s">
        <v>4416</v>
      </c>
      <c r="E762" s="31" t="s">
        <v>4417</v>
      </c>
      <c r="F762" s="31" t="s">
        <v>630</v>
      </c>
      <c r="G762" s="46">
        <v>113378.4</v>
      </c>
      <c r="H762" s="50">
        <v>45708</v>
      </c>
      <c r="I762" s="50">
        <v>46072</v>
      </c>
      <c r="J762" s="40" t="s">
        <v>239</v>
      </c>
      <c r="K762" s="40" t="s">
        <v>591</v>
      </c>
      <c r="L762" s="31" t="s">
        <v>4571</v>
      </c>
      <c r="M762" s="31" t="s">
        <v>4430</v>
      </c>
      <c r="N762" s="31" t="s">
        <v>4406</v>
      </c>
      <c r="O762" s="31" t="s">
        <v>4407</v>
      </c>
      <c r="P762" s="31" t="s">
        <v>4408</v>
      </c>
      <c r="Q762" s="82"/>
    </row>
    <row r="763" spans="1:17" ht="124.5" customHeight="1" x14ac:dyDescent="0.25">
      <c r="A763" s="115"/>
      <c r="B763" s="40" t="s">
        <v>4393</v>
      </c>
      <c r="C763" s="31" t="s">
        <v>4394</v>
      </c>
      <c r="D763" s="31" t="s">
        <v>4395</v>
      </c>
      <c r="E763" s="31" t="s">
        <v>4396</v>
      </c>
      <c r="F763" s="31" t="s">
        <v>630</v>
      </c>
      <c r="G763" s="46">
        <v>237332</v>
      </c>
      <c r="H763" s="50">
        <v>45708</v>
      </c>
      <c r="I763" s="50">
        <v>46072</v>
      </c>
      <c r="J763" s="40" t="s">
        <v>239</v>
      </c>
      <c r="K763" s="40" t="s">
        <v>591</v>
      </c>
      <c r="L763" s="31" t="s">
        <v>6017</v>
      </c>
      <c r="M763" s="31" t="s">
        <v>6016</v>
      </c>
      <c r="N763" s="31" t="s">
        <v>4406</v>
      </c>
      <c r="O763" s="31" t="s">
        <v>4407</v>
      </c>
      <c r="P763" s="31" t="s">
        <v>4408</v>
      </c>
      <c r="Q763" s="116" t="s">
        <v>6234</v>
      </c>
    </row>
    <row r="764" spans="1:17" ht="116.25" customHeight="1" x14ac:dyDescent="0.25">
      <c r="A764" s="115"/>
      <c r="B764" s="40" t="s">
        <v>4436</v>
      </c>
      <c r="C764" s="31" t="s">
        <v>4394</v>
      </c>
      <c r="D764" s="31" t="s">
        <v>4442</v>
      </c>
      <c r="E764" s="31" t="s">
        <v>4396</v>
      </c>
      <c r="F764" s="31" t="s">
        <v>630</v>
      </c>
      <c r="G764" s="46">
        <v>100105</v>
      </c>
      <c r="H764" s="50">
        <v>45708</v>
      </c>
      <c r="I764" s="50">
        <v>46072</v>
      </c>
      <c r="J764" s="40" t="s">
        <v>239</v>
      </c>
      <c r="K764" s="40" t="s">
        <v>591</v>
      </c>
      <c r="L764" s="40" t="s">
        <v>4476</v>
      </c>
      <c r="M764" s="31" t="s">
        <v>4474</v>
      </c>
      <c r="N764" s="31" t="s">
        <v>4406</v>
      </c>
      <c r="O764" s="31" t="s">
        <v>4407</v>
      </c>
      <c r="P764" s="31" t="s">
        <v>4408</v>
      </c>
      <c r="Q764" s="82"/>
    </row>
    <row r="765" spans="1:17" ht="116.25" customHeight="1" x14ac:dyDescent="0.25">
      <c r="A765" s="115"/>
      <c r="B765" s="40" t="s">
        <v>4672</v>
      </c>
      <c r="C765" s="31" t="s">
        <v>4677</v>
      </c>
      <c r="D765" s="31" t="s">
        <v>4678</v>
      </c>
      <c r="E765" s="31" t="s">
        <v>4679</v>
      </c>
      <c r="F765" s="31"/>
      <c r="G765" s="46">
        <v>16608.240000000002</v>
      </c>
      <c r="H765" s="50">
        <v>45728</v>
      </c>
      <c r="I765" s="50">
        <v>46092</v>
      </c>
      <c r="J765" s="40" t="s">
        <v>239</v>
      </c>
      <c r="K765" s="40" t="s">
        <v>3187</v>
      </c>
      <c r="L765" s="80" t="s">
        <v>5074</v>
      </c>
      <c r="M765" s="80" t="s">
        <v>5070</v>
      </c>
      <c r="N765" s="31" t="s">
        <v>4681</v>
      </c>
      <c r="O765" s="31" t="s">
        <v>5036</v>
      </c>
      <c r="P765" s="31" t="s">
        <v>5043</v>
      </c>
      <c r="Q765" s="82"/>
    </row>
    <row r="766" spans="1:17" ht="116.25" customHeight="1" x14ac:dyDescent="0.25">
      <c r="A766" s="115"/>
      <c r="B766" s="40" t="s">
        <v>4449</v>
      </c>
      <c r="C766" s="31" t="s">
        <v>4456</v>
      </c>
      <c r="D766" s="31" t="s">
        <v>4457</v>
      </c>
      <c r="E766" s="31" t="s">
        <v>4458</v>
      </c>
      <c r="F766" s="31" t="s">
        <v>90</v>
      </c>
      <c r="G766" s="46">
        <v>6299997.2000000002</v>
      </c>
      <c r="H766" s="50">
        <v>45707</v>
      </c>
      <c r="I766" s="50">
        <v>47532</v>
      </c>
      <c r="J766" s="40" t="s">
        <v>239</v>
      </c>
      <c r="K766" s="40" t="s">
        <v>22</v>
      </c>
      <c r="L766" s="31" t="s">
        <v>5530</v>
      </c>
      <c r="M766" s="31" t="s">
        <v>5529</v>
      </c>
      <c r="N766" s="31" t="s">
        <v>5056</v>
      </c>
      <c r="O766" s="31" t="s">
        <v>4523</v>
      </c>
      <c r="P766" s="31" t="s">
        <v>4524</v>
      </c>
      <c r="Q766" s="82"/>
    </row>
    <row r="767" spans="1:17" ht="116.25" customHeight="1" x14ac:dyDescent="0.25">
      <c r="A767" s="115"/>
      <c r="B767" s="40" t="s">
        <v>4450</v>
      </c>
      <c r="C767" s="31" t="s">
        <v>4459</v>
      </c>
      <c r="D767" s="31" t="s">
        <v>4460</v>
      </c>
      <c r="E767" s="31" t="s">
        <v>4461</v>
      </c>
      <c r="F767" s="31" t="s">
        <v>843</v>
      </c>
      <c r="G767" s="46">
        <v>2814384</v>
      </c>
      <c r="H767" s="50">
        <v>45713</v>
      </c>
      <c r="I767" s="50">
        <v>46077</v>
      </c>
      <c r="J767" s="40" t="s">
        <v>239</v>
      </c>
      <c r="K767" s="40" t="s">
        <v>591</v>
      </c>
      <c r="L767" s="40" t="s">
        <v>4501</v>
      </c>
      <c r="M767" s="31" t="s">
        <v>4500</v>
      </c>
      <c r="N767" s="31" t="s">
        <v>4468</v>
      </c>
      <c r="O767" s="31" t="s">
        <v>4469</v>
      </c>
      <c r="P767" s="31" t="s">
        <v>4470</v>
      </c>
      <c r="Q767" s="82"/>
    </row>
    <row r="768" spans="1:17" ht="116.25" customHeight="1" x14ac:dyDescent="0.25">
      <c r="A768" s="115"/>
      <c r="B768" s="40" t="s">
        <v>4451</v>
      </c>
      <c r="C768" s="31" t="s">
        <v>4459</v>
      </c>
      <c r="D768" s="31" t="s">
        <v>4462</v>
      </c>
      <c r="E768" s="31" t="s">
        <v>4463</v>
      </c>
      <c r="F768" s="31" t="s">
        <v>843</v>
      </c>
      <c r="G768" s="46">
        <v>2222164.36</v>
      </c>
      <c r="H768" s="50">
        <v>45713</v>
      </c>
      <c r="I768" s="50">
        <v>46077</v>
      </c>
      <c r="J768" s="40" t="s">
        <v>239</v>
      </c>
      <c r="K768" s="40" t="s">
        <v>591</v>
      </c>
      <c r="L768" s="40" t="s">
        <v>4501</v>
      </c>
      <c r="M768" s="31" t="s">
        <v>4500</v>
      </c>
      <c r="N768" s="31" t="s">
        <v>4468</v>
      </c>
      <c r="O768" s="31" t="s">
        <v>4469</v>
      </c>
      <c r="P768" s="31" t="s">
        <v>4470</v>
      </c>
      <c r="Q768" s="82"/>
    </row>
    <row r="769" spans="1:17" ht="116.25" customHeight="1" x14ac:dyDescent="0.25">
      <c r="A769" s="115"/>
      <c r="B769" s="40" t="s">
        <v>4452</v>
      </c>
      <c r="C769" s="31" t="s">
        <v>4464</v>
      </c>
      <c r="D769" s="31" t="s">
        <v>4465</v>
      </c>
      <c r="E769" s="31" t="s">
        <v>4466</v>
      </c>
      <c r="F769" s="31" t="s">
        <v>226</v>
      </c>
      <c r="G769" s="46">
        <v>4110800</v>
      </c>
      <c r="H769" s="50">
        <v>45715</v>
      </c>
      <c r="I769" s="50">
        <v>46079</v>
      </c>
      <c r="J769" s="40" t="s">
        <v>239</v>
      </c>
      <c r="K769" s="40" t="s">
        <v>33</v>
      </c>
      <c r="L769" s="40" t="s">
        <v>4579</v>
      </c>
      <c r="M769" s="31" t="s">
        <v>4578</v>
      </c>
      <c r="N769" s="31" t="s">
        <v>5077</v>
      </c>
      <c r="O769" s="31" t="s">
        <v>4541</v>
      </c>
      <c r="P769" s="31" t="s">
        <v>4542</v>
      </c>
      <c r="Q769" s="82"/>
    </row>
    <row r="770" spans="1:17" ht="116.25" customHeight="1" x14ac:dyDescent="0.25">
      <c r="A770" s="115"/>
      <c r="B770" s="40" t="s">
        <v>4453</v>
      </c>
      <c r="C770" s="31" t="s">
        <v>4481</v>
      </c>
      <c r="D770" s="31" t="s">
        <v>4482</v>
      </c>
      <c r="E770" s="31" t="s">
        <v>4483</v>
      </c>
      <c r="F770" s="31" t="s">
        <v>1973</v>
      </c>
      <c r="G770" s="46">
        <v>380359.32</v>
      </c>
      <c r="H770" s="50">
        <v>45709</v>
      </c>
      <c r="I770" s="50">
        <v>46073</v>
      </c>
      <c r="J770" s="40" t="s">
        <v>239</v>
      </c>
      <c r="K770" s="40" t="s">
        <v>215</v>
      </c>
      <c r="L770" s="40" t="s">
        <v>4570</v>
      </c>
      <c r="M770" s="31" t="s">
        <v>4569</v>
      </c>
      <c r="N770" s="31" t="s">
        <v>4545</v>
      </c>
      <c r="O770" s="31" t="s">
        <v>4544</v>
      </c>
      <c r="P770" s="31" t="s">
        <v>4543</v>
      </c>
      <c r="Q770" s="82"/>
    </row>
    <row r="771" spans="1:17" ht="116.25" customHeight="1" x14ac:dyDescent="0.25">
      <c r="A771" s="115"/>
      <c r="B771" s="40" t="s">
        <v>4454</v>
      </c>
      <c r="C771" s="31" t="s">
        <v>4484</v>
      </c>
      <c r="D771" s="31" t="s">
        <v>4485</v>
      </c>
      <c r="E771" s="31" t="s">
        <v>4486</v>
      </c>
      <c r="F771" s="31" t="s">
        <v>150</v>
      </c>
      <c r="G771" s="46">
        <v>10009.32</v>
      </c>
      <c r="H771" s="50">
        <v>45722</v>
      </c>
      <c r="I771" s="50">
        <v>46451</v>
      </c>
      <c r="J771" s="40" t="s">
        <v>239</v>
      </c>
      <c r="K771" s="40"/>
      <c r="L771" s="40" t="s">
        <v>4547</v>
      </c>
      <c r="M771" s="31" t="s">
        <v>4546</v>
      </c>
      <c r="N771" s="31" t="s">
        <v>797</v>
      </c>
      <c r="O771" s="31" t="s">
        <v>4236</v>
      </c>
      <c r="P771" s="31" t="s">
        <v>2029</v>
      </c>
      <c r="Q771" s="82"/>
    </row>
    <row r="772" spans="1:17" ht="116.25" customHeight="1" x14ac:dyDescent="0.25">
      <c r="A772" s="115"/>
      <c r="B772" s="40" t="s">
        <v>4487</v>
      </c>
      <c r="C772" s="31" t="s">
        <v>4488</v>
      </c>
      <c r="D772" s="31" t="s">
        <v>2266</v>
      </c>
      <c r="E772" s="31" t="s">
        <v>4486</v>
      </c>
      <c r="F772" s="31" t="s">
        <v>226</v>
      </c>
      <c r="G772" s="46">
        <v>115291.5</v>
      </c>
      <c r="H772" s="50">
        <v>45728</v>
      </c>
      <c r="I772" s="50">
        <v>46457</v>
      </c>
      <c r="J772" s="40" t="s">
        <v>239</v>
      </c>
      <c r="K772" s="40" t="s">
        <v>33</v>
      </c>
      <c r="L772" s="40" t="s">
        <v>4867</v>
      </c>
      <c r="M772" s="31" t="s">
        <v>4866</v>
      </c>
      <c r="N772" s="31" t="s">
        <v>4851</v>
      </c>
      <c r="O772" s="31" t="s">
        <v>4852</v>
      </c>
      <c r="P772" s="31" t="s">
        <v>4853</v>
      </c>
      <c r="Q772" s="82"/>
    </row>
    <row r="773" spans="1:17" ht="146.25" customHeight="1" x14ac:dyDescent="0.25">
      <c r="A773" s="115"/>
      <c r="B773" s="40" t="s">
        <v>4437</v>
      </c>
      <c r="C773" s="31" t="s">
        <v>4439</v>
      </c>
      <c r="D773" s="40" t="s">
        <v>4438</v>
      </c>
      <c r="E773" s="31" t="s">
        <v>4440</v>
      </c>
      <c r="F773" s="31" t="s">
        <v>310</v>
      </c>
      <c r="G773" s="46">
        <v>30000</v>
      </c>
      <c r="H773" s="47">
        <v>45720</v>
      </c>
      <c r="I773" s="31" t="s">
        <v>4441</v>
      </c>
      <c r="J773" s="40" t="s">
        <v>239</v>
      </c>
      <c r="K773" s="40" t="s">
        <v>3068</v>
      </c>
      <c r="L773" s="31" t="s">
        <v>5002</v>
      </c>
      <c r="M773" s="31" t="s">
        <v>5001</v>
      </c>
      <c r="N773" s="31" t="s">
        <v>4933</v>
      </c>
      <c r="O773" s="31" t="s">
        <v>4934</v>
      </c>
      <c r="P773" s="31" t="s">
        <v>4935</v>
      </c>
      <c r="Q773" s="82"/>
    </row>
    <row r="774" spans="1:17" ht="137.25" customHeight="1" x14ac:dyDescent="0.25">
      <c r="A774" s="115"/>
      <c r="B774" s="40" t="s">
        <v>4455</v>
      </c>
      <c r="C774" s="31" t="s">
        <v>4489</v>
      </c>
      <c r="D774" s="31" t="s">
        <v>4482</v>
      </c>
      <c r="E774" s="31" t="s">
        <v>4490</v>
      </c>
      <c r="F774" s="31" t="s">
        <v>2169</v>
      </c>
      <c r="G774" s="46">
        <v>3298218</v>
      </c>
      <c r="H774" s="50">
        <v>45715</v>
      </c>
      <c r="I774" s="50">
        <v>46079</v>
      </c>
      <c r="J774" s="40" t="s">
        <v>239</v>
      </c>
      <c r="K774" s="40" t="s">
        <v>215</v>
      </c>
      <c r="L774" s="40" t="s">
        <v>4547</v>
      </c>
      <c r="M774" s="31" t="s">
        <v>4546</v>
      </c>
      <c r="N774" s="31" t="s">
        <v>2172</v>
      </c>
      <c r="O774" s="31" t="s">
        <v>892</v>
      </c>
      <c r="P774" s="31" t="s">
        <v>3364</v>
      </c>
      <c r="Q774" s="82"/>
    </row>
    <row r="775" spans="1:17" ht="137.25" customHeight="1" x14ac:dyDescent="0.25">
      <c r="A775" s="115"/>
      <c r="B775" s="40" t="s">
        <v>4836</v>
      </c>
      <c r="C775" s="31" t="s">
        <v>4651</v>
      </c>
      <c r="D775" s="31" t="s">
        <v>3588</v>
      </c>
      <c r="E775" s="31" t="s">
        <v>4680</v>
      </c>
      <c r="F775" s="31" t="s">
        <v>1151</v>
      </c>
      <c r="G775" s="46">
        <v>801897.7</v>
      </c>
      <c r="H775" s="50">
        <v>45727</v>
      </c>
      <c r="I775" s="50">
        <v>46091</v>
      </c>
      <c r="J775" s="40" t="s">
        <v>239</v>
      </c>
      <c r="K775" s="40" t="s">
        <v>1792</v>
      </c>
      <c r="L775" s="117" t="s">
        <v>4735</v>
      </c>
      <c r="M775" s="80" t="s">
        <v>4733</v>
      </c>
      <c r="N775" s="31" t="s">
        <v>3696</v>
      </c>
      <c r="O775" s="31" t="s">
        <v>4687</v>
      </c>
      <c r="P775" s="31" t="s">
        <v>4688</v>
      </c>
      <c r="Q775" s="82"/>
    </row>
    <row r="776" spans="1:17" ht="137.25" customHeight="1" x14ac:dyDescent="0.25">
      <c r="A776" s="115"/>
      <c r="B776" s="40" t="s">
        <v>4650</v>
      </c>
      <c r="C776" s="31" t="s">
        <v>4651</v>
      </c>
      <c r="D776" s="31" t="s">
        <v>3588</v>
      </c>
      <c r="E776" s="31" t="s">
        <v>4652</v>
      </c>
      <c r="F776" s="31" t="s">
        <v>4653</v>
      </c>
      <c r="G776" s="46">
        <v>914885</v>
      </c>
      <c r="H776" s="50">
        <v>45727</v>
      </c>
      <c r="I776" s="50">
        <v>46091</v>
      </c>
      <c r="J776" s="40" t="s">
        <v>239</v>
      </c>
      <c r="K776" s="40" t="s">
        <v>215</v>
      </c>
      <c r="L776" s="40" t="s">
        <v>4719</v>
      </c>
      <c r="M776" s="31" t="s">
        <v>4718</v>
      </c>
      <c r="N776" s="31" t="s">
        <v>4654</v>
      </c>
      <c r="O776" s="31" t="s">
        <v>402</v>
      </c>
      <c r="P776" s="31" t="s">
        <v>4655</v>
      </c>
      <c r="Q776" s="82"/>
    </row>
    <row r="777" spans="1:17" ht="145.5" customHeight="1" x14ac:dyDescent="0.25">
      <c r="A777" s="115"/>
      <c r="B777" s="40" t="s">
        <v>4491</v>
      </c>
      <c r="C777" s="31" t="s">
        <v>4492</v>
      </c>
      <c r="D777" s="31" t="s">
        <v>3774</v>
      </c>
      <c r="E777" s="31" t="s">
        <v>4493</v>
      </c>
      <c r="F777" s="31" t="s">
        <v>2169</v>
      </c>
      <c r="G777" s="46">
        <v>1972999.22</v>
      </c>
      <c r="H777" s="50">
        <v>45723</v>
      </c>
      <c r="I777" s="50">
        <v>46087</v>
      </c>
      <c r="J777" s="40" t="s">
        <v>239</v>
      </c>
      <c r="K777" s="40" t="s">
        <v>215</v>
      </c>
      <c r="L777" s="40" t="s">
        <v>4594</v>
      </c>
      <c r="M777" s="31" t="s">
        <v>4593</v>
      </c>
      <c r="N777" s="31" t="s">
        <v>2172</v>
      </c>
      <c r="O777" s="31" t="s">
        <v>3364</v>
      </c>
      <c r="P777" s="31" t="s">
        <v>3738</v>
      </c>
      <c r="Q777" s="82"/>
    </row>
    <row r="778" spans="1:17" ht="145.5" customHeight="1" x14ac:dyDescent="0.25">
      <c r="A778" s="115"/>
      <c r="B778" s="40" t="s">
        <v>4645</v>
      </c>
      <c r="C778" s="31" t="s">
        <v>4627</v>
      </c>
      <c r="D778" s="31" t="s">
        <v>4649</v>
      </c>
      <c r="E778" s="31" t="s">
        <v>4628</v>
      </c>
      <c r="F778" s="31" t="s">
        <v>877</v>
      </c>
      <c r="G778" s="46">
        <v>276702</v>
      </c>
      <c r="H778" s="50">
        <v>45740</v>
      </c>
      <c r="I778" s="50">
        <v>46104</v>
      </c>
      <c r="J778" s="40" t="s">
        <v>239</v>
      </c>
      <c r="K778" s="40" t="s">
        <v>45</v>
      </c>
      <c r="L778" s="40" t="s">
        <v>4719</v>
      </c>
      <c r="M778" s="31" t="s">
        <v>4718</v>
      </c>
      <c r="N778" s="31" t="s">
        <v>4646</v>
      </c>
      <c r="O778" s="31" t="s">
        <v>4647</v>
      </c>
      <c r="P778" s="31" t="s">
        <v>4648</v>
      </c>
      <c r="Q778" s="82"/>
    </row>
    <row r="779" spans="1:17" ht="145.5" customHeight="1" x14ac:dyDescent="0.25">
      <c r="A779" s="115"/>
      <c r="B779" s="40" t="s">
        <v>4623</v>
      </c>
      <c r="C779" s="31" t="s">
        <v>4627</v>
      </c>
      <c r="D779" s="31" t="s">
        <v>4626</v>
      </c>
      <c r="E779" s="31" t="s">
        <v>4628</v>
      </c>
      <c r="F779" s="31" t="s">
        <v>877</v>
      </c>
      <c r="G779" s="46">
        <v>50678.62</v>
      </c>
      <c r="H779" s="50">
        <v>45740</v>
      </c>
      <c r="I779" s="50">
        <v>46104</v>
      </c>
      <c r="J779" s="40" t="s">
        <v>239</v>
      </c>
      <c r="K779" s="40" t="s">
        <v>45</v>
      </c>
      <c r="L779" s="40" t="s">
        <v>4640</v>
      </c>
      <c r="M779" s="31" t="s">
        <v>4639</v>
      </c>
      <c r="N779" s="31" t="s">
        <v>3404</v>
      </c>
      <c r="O779" s="31" t="s">
        <v>3406</v>
      </c>
      <c r="P779" s="31" t="s">
        <v>3405</v>
      </c>
      <c r="Q779" s="82"/>
    </row>
    <row r="780" spans="1:17" ht="145.5" customHeight="1" x14ac:dyDescent="0.25">
      <c r="A780" s="115"/>
      <c r="B780" s="40" t="s">
        <v>4624</v>
      </c>
      <c r="C780" s="31" t="s">
        <v>4627</v>
      </c>
      <c r="D780" s="31" t="s">
        <v>4629</v>
      </c>
      <c r="E780" s="31" t="s">
        <v>4628</v>
      </c>
      <c r="F780" s="31" t="s">
        <v>877</v>
      </c>
      <c r="G780" s="46">
        <v>8000</v>
      </c>
      <c r="H780" s="50">
        <v>45740</v>
      </c>
      <c r="I780" s="50">
        <v>46104</v>
      </c>
      <c r="J780" s="40" t="s">
        <v>239</v>
      </c>
      <c r="K780" s="40" t="s">
        <v>45</v>
      </c>
      <c r="L780" s="40" t="s">
        <v>4640</v>
      </c>
      <c r="M780" s="31" t="s">
        <v>4639</v>
      </c>
      <c r="N780" s="31" t="s">
        <v>3404</v>
      </c>
      <c r="O780" s="31" t="s">
        <v>3406</v>
      </c>
      <c r="P780" s="31" t="s">
        <v>3405</v>
      </c>
      <c r="Q780" s="82"/>
    </row>
    <row r="781" spans="1:17" ht="145.5" customHeight="1" x14ac:dyDescent="0.25">
      <c r="A781" s="115"/>
      <c r="B781" s="40" t="s">
        <v>4625</v>
      </c>
      <c r="C781" s="31" t="s">
        <v>4627</v>
      </c>
      <c r="D781" s="31" t="s">
        <v>2357</v>
      </c>
      <c r="E781" s="31" t="s">
        <v>4628</v>
      </c>
      <c r="F781" s="31" t="s">
        <v>877</v>
      </c>
      <c r="G781" s="46">
        <v>6720</v>
      </c>
      <c r="H781" s="50">
        <v>45740</v>
      </c>
      <c r="I781" s="50">
        <v>46104</v>
      </c>
      <c r="J781" s="40" t="s">
        <v>239</v>
      </c>
      <c r="K781" s="40" t="s">
        <v>45</v>
      </c>
      <c r="L781" s="40" t="s">
        <v>4640</v>
      </c>
      <c r="M781" s="31" t="s">
        <v>4639</v>
      </c>
      <c r="N781" s="31" t="s">
        <v>3404</v>
      </c>
      <c r="O781" s="31" t="s">
        <v>3405</v>
      </c>
      <c r="P781" s="31" t="s">
        <v>3406</v>
      </c>
      <c r="Q781" s="82"/>
    </row>
    <row r="782" spans="1:17" ht="145.5" customHeight="1" x14ac:dyDescent="0.25">
      <c r="A782" s="115"/>
      <c r="B782" s="40" t="s">
        <v>5181</v>
      </c>
      <c r="C782" s="31" t="s">
        <v>5193</v>
      </c>
      <c r="D782" s="31" t="s">
        <v>5194</v>
      </c>
      <c r="E782" s="31" t="s">
        <v>5195</v>
      </c>
      <c r="F782" s="31" t="s">
        <v>5196</v>
      </c>
      <c r="G782" s="46">
        <v>16147654.560000001</v>
      </c>
      <c r="H782" s="50">
        <v>45831</v>
      </c>
      <c r="I782" s="50">
        <v>46195</v>
      </c>
      <c r="J782" s="40" t="s">
        <v>239</v>
      </c>
      <c r="K782" s="40" t="s">
        <v>215</v>
      </c>
      <c r="L782" s="40" t="s">
        <v>5225</v>
      </c>
      <c r="M782" s="31" t="s">
        <v>5224</v>
      </c>
      <c r="N782" s="31" t="s">
        <v>5207</v>
      </c>
      <c r="O782" s="31" t="s">
        <v>5208</v>
      </c>
      <c r="P782" s="31" t="s">
        <v>5209</v>
      </c>
      <c r="Q782" s="82"/>
    </row>
    <row r="783" spans="1:17" ht="145.5" customHeight="1" x14ac:dyDescent="0.25">
      <c r="A783" s="115"/>
      <c r="B783" s="40" t="s">
        <v>4531</v>
      </c>
      <c r="C783" s="31" t="s">
        <v>4495</v>
      </c>
      <c r="D783" s="31" t="s">
        <v>4536</v>
      </c>
      <c r="E783" s="31" t="s">
        <v>4497</v>
      </c>
      <c r="F783" s="31" t="s">
        <v>150</v>
      </c>
      <c r="G783" s="46">
        <v>458934.6</v>
      </c>
      <c r="H783" s="50">
        <v>45729</v>
      </c>
      <c r="I783" s="50">
        <v>46094</v>
      </c>
      <c r="J783" s="40" t="s">
        <v>239</v>
      </c>
      <c r="K783" s="40" t="s">
        <v>33</v>
      </c>
      <c r="L783" s="31" t="s">
        <v>5131</v>
      </c>
      <c r="M783" s="31" t="s">
        <v>5132</v>
      </c>
      <c r="N783" s="31" t="s">
        <v>3783</v>
      </c>
      <c r="O783" s="31" t="s">
        <v>5099</v>
      </c>
      <c r="P783" s="31" t="s">
        <v>4502</v>
      </c>
      <c r="Q783" s="82"/>
    </row>
    <row r="784" spans="1:17" ht="146.25" customHeight="1" x14ac:dyDescent="0.25">
      <c r="A784" s="115"/>
      <c r="B784" s="40" t="s">
        <v>4494</v>
      </c>
      <c r="C784" s="31" t="s">
        <v>4495</v>
      </c>
      <c r="D784" s="31" t="s">
        <v>4496</v>
      </c>
      <c r="E784" s="31" t="s">
        <v>4497</v>
      </c>
      <c r="F784" s="31" t="s">
        <v>150</v>
      </c>
      <c r="G784" s="46">
        <v>1896829.08</v>
      </c>
      <c r="H784" s="50">
        <v>45730</v>
      </c>
      <c r="I784" s="50">
        <v>46094</v>
      </c>
      <c r="J784" s="40" t="s">
        <v>239</v>
      </c>
      <c r="K784" s="40" t="s">
        <v>33</v>
      </c>
      <c r="L784" s="31" t="s">
        <v>5130</v>
      </c>
      <c r="M784" s="31" t="s">
        <v>5129</v>
      </c>
      <c r="N784" s="31" t="s">
        <v>3783</v>
      </c>
      <c r="O784" s="31" t="s">
        <v>5100</v>
      </c>
      <c r="P784" s="31" t="s">
        <v>4502</v>
      </c>
      <c r="Q784" s="82"/>
    </row>
    <row r="785" spans="1:17" ht="138" customHeight="1" x14ac:dyDescent="0.25">
      <c r="A785" s="115"/>
      <c r="B785" s="40" t="s">
        <v>4532</v>
      </c>
      <c r="C785" s="31" t="s">
        <v>4534</v>
      </c>
      <c r="D785" s="31" t="s">
        <v>4537</v>
      </c>
      <c r="E785" s="31" t="s">
        <v>4550</v>
      </c>
      <c r="F785" s="31" t="s">
        <v>150</v>
      </c>
      <c r="G785" s="46">
        <v>1194480</v>
      </c>
      <c r="H785" s="50">
        <v>45730</v>
      </c>
      <c r="I785" s="50">
        <v>46094</v>
      </c>
      <c r="J785" s="40" t="s">
        <v>239</v>
      </c>
      <c r="K785" s="40" t="s">
        <v>33</v>
      </c>
      <c r="L785" s="31" t="s">
        <v>5128</v>
      </c>
      <c r="M785" s="31" t="s">
        <v>5126</v>
      </c>
      <c r="N785" s="31" t="s">
        <v>3783</v>
      </c>
      <c r="O785" s="31" t="s">
        <v>5101</v>
      </c>
      <c r="P785" s="31" t="s">
        <v>4502</v>
      </c>
      <c r="Q785" s="82"/>
    </row>
    <row r="786" spans="1:17" ht="138" customHeight="1" x14ac:dyDescent="0.25">
      <c r="A786" s="115"/>
      <c r="B786" s="40" t="s">
        <v>4548</v>
      </c>
      <c r="C786" s="31" t="s">
        <v>4495</v>
      </c>
      <c r="D786" s="31" t="s">
        <v>4549</v>
      </c>
      <c r="E786" s="31" t="s">
        <v>4550</v>
      </c>
      <c r="F786" s="31" t="s">
        <v>150</v>
      </c>
      <c r="G786" s="46">
        <v>12799.15</v>
      </c>
      <c r="H786" s="50">
        <v>45735</v>
      </c>
      <c r="I786" s="50">
        <v>46099</v>
      </c>
      <c r="J786" s="40" t="s">
        <v>239</v>
      </c>
      <c r="K786" s="40" t="s">
        <v>33</v>
      </c>
      <c r="L786" s="31" t="s">
        <v>5127</v>
      </c>
      <c r="M786" s="31" t="s">
        <v>5126</v>
      </c>
      <c r="N786" s="31" t="s">
        <v>3783</v>
      </c>
      <c r="O786" s="31" t="s">
        <v>5102</v>
      </c>
      <c r="P786" s="31" t="s">
        <v>4502</v>
      </c>
      <c r="Q786" s="82"/>
    </row>
    <row r="787" spans="1:17" ht="135" customHeight="1" x14ac:dyDescent="0.25">
      <c r="A787" s="115"/>
      <c r="B787" s="40" t="s">
        <v>4533</v>
      </c>
      <c r="C787" s="31" t="s">
        <v>4535</v>
      </c>
      <c r="D787" s="31" t="s">
        <v>4538</v>
      </c>
      <c r="E787" s="31" t="s">
        <v>4550</v>
      </c>
      <c r="F787" s="31" t="s">
        <v>150</v>
      </c>
      <c r="G787" s="46">
        <v>93104.92</v>
      </c>
      <c r="H787" s="50">
        <v>45730</v>
      </c>
      <c r="I787" s="50">
        <v>46094</v>
      </c>
      <c r="J787" s="40" t="s">
        <v>239</v>
      </c>
      <c r="K787" s="40" t="s">
        <v>33</v>
      </c>
      <c r="L787" s="31" t="s">
        <v>5127</v>
      </c>
      <c r="M787" s="31" t="s">
        <v>5126</v>
      </c>
      <c r="N787" s="31" t="s">
        <v>3783</v>
      </c>
      <c r="O787" s="31" t="s">
        <v>5103</v>
      </c>
      <c r="P787" s="31" t="s">
        <v>4502</v>
      </c>
      <c r="Q787" s="82"/>
    </row>
    <row r="788" spans="1:17" ht="135" customHeight="1" x14ac:dyDescent="0.25">
      <c r="A788" s="115"/>
      <c r="B788" s="40" t="s">
        <v>5254</v>
      </c>
      <c r="C788" s="31" t="s">
        <v>4553</v>
      </c>
      <c r="D788" s="31" t="s">
        <v>5255</v>
      </c>
      <c r="E788" s="31" t="s">
        <v>4582</v>
      </c>
      <c r="F788" s="31" t="s">
        <v>226</v>
      </c>
      <c r="G788" s="46">
        <v>226050</v>
      </c>
      <c r="H788" s="50">
        <v>45750</v>
      </c>
      <c r="I788" s="50">
        <v>46114</v>
      </c>
      <c r="J788" s="40" t="s">
        <v>239</v>
      </c>
      <c r="K788" s="40" t="s">
        <v>33</v>
      </c>
      <c r="L788" s="31" t="s">
        <v>5673</v>
      </c>
      <c r="M788" s="31" t="s">
        <v>5672</v>
      </c>
      <c r="N788" s="31" t="s">
        <v>5584</v>
      </c>
      <c r="O788" s="31" t="s">
        <v>4541</v>
      </c>
      <c r="P788" s="31" t="s">
        <v>4542</v>
      </c>
      <c r="Q788" s="82"/>
    </row>
    <row r="789" spans="1:17" ht="135" customHeight="1" x14ac:dyDescent="0.25">
      <c r="A789" s="115"/>
      <c r="B789" s="40" t="s">
        <v>4580</v>
      </c>
      <c r="C789" s="31" t="s">
        <v>4553</v>
      </c>
      <c r="D789" s="31" t="s">
        <v>4581</v>
      </c>
      <c r="E789" s="31" t="s">
        <v>4582</v>
      </c>
      <c r="F789" s="31" t="s">
        <v>226</v>
      </c>
      <c r="G789" s="46">
        <v>540</v>
      </c>
      <c r="H789" s="50">
        <v>45741</v>
      </c>
      <c r="I789" s="50">
        <v>46105</v>
      </c>
      <c r="J789" s="40" t="s">
        <v>239</v>
      </c>
      <c r="K789" s="40" t="s">
        <v>33</v>
      </c>
      <c r="L789" s="31" t="s">
        <v>5136</v>
      </c>
      <c r="M789" s="31" t="s">
        <v>5135</v>
      </c>
      <c r="N789" s="31" t="s">
        <v>5113</v>
      </c>
      <c r="O789" s="31" t="s">
        <v>104</v>
      </c>
      <c r="P789" s="31" t="s">
        <v>4586</v>
      </c>
      <c r="Q789" s="82"/>
    </row>
    <row r="790" spans="1:17" ht="140.25" customHeight="1" x14ac:dyDescent="0.25">
      <c r="A790" s="115"/>
      <c r="B790" s="40" t="s">
        <v>4551</v>
      </c>
      <c r="C790" s="31" t="s">
        <v>4553</v>
      </c>
      <c r="D790" s="31" t="s">
        <v>4554</v>
      </c>
      <c r="E790" s="31" t="s">
        <v>4555</v>
      </c>
      <c r="F790" s="31" t="s">
        <v>226</v>
      </c>
      <c r="G790" s="46">
        <v>200.85</v>
      </c>
      <c r="H790" s="50">
        <v>45733</v>
      </c>
      <c r="I790" s="50">
        <v>46097</v>
      </c>
      <c r="J790" s="40" t="s">
        <v>239</v>
      </c>
      <c r="K790" s="40" t="s">
        <v>33</v>
      </c>
      <c r="L790" s="31" t="s">
        <v>5675</v>
      </c>
      <c r="M790" s="31" t="s">
        <v>5674</v>
      </c>
      <c r="N790" s="31" t="s">
        <v>5584</v>
      </c>
      <c r="O790" s="31" t="s">
        <v>104</v>
      </c>
      <c r="P790" s="31" t="s">
        <v>4586</v>
      </c>
      <c r="Q790" s="82"/>
    </row>
    <row r="791" spans="1:17" ht="140.25" customHeight="1" x14ac:dyDescent="0.25">
      <c r="A791" s="115"/>
      <c r="B791" s="40" t="s">
        <v>4583</v>
      </c>
      <c r="C791" s="31" t="s">
        <v>4553</v>
      </c>
      <c r="D791" s="31" t="s">
        <v>4584</v>
      </c>
      <c r="E791" s="31" t="s">
        <v>4555</v>
      </c>
      <c r="F791" s="31" t="s">
        <v>226</v>
      </c>
      <c r="G791" s="46">
        <v>22144.560000000001</v>
      </c>
      <c r="H791" s="50">
        <v>45741</v>
      </c>
      <c r="I791" s="50" t="s">
        <v>4585</v>
      </c>
      <c r="J791" s="40" t="s">
        <v>239</v>
      </c>
      <c r="K791" s="40" t="s">
        <v>33</v>
      </c>
      <c r="L791" s="40" t="s">
        <v>4621</v>
      </c>
      <c r="M791" s="31" t="s">
        <v>4622</v>
      </c>
      <c r="N791" s="31" t="s">
        <v>2613</v>
      </c>
      <c r="O791" s="31" t="s">
        <v>104</v>
      </c>
      <c r="P791" s="31" t="s">
        <v>4586</v>
      </c>
      <c r="Q791" s="82"/>
    </row>
    <row r="792" spans="1:17" ht="140.25" customHeight="1" x14ac:dyDescent="0.25">
      <c r="A792" s="115"/>
      <c r="B792" s="40" t="s">
        <v>4673</v>
      </c>
      <c r="C792" s="31" t="s">
        <v>4682</v>
      </c>
      <c r="D792" s="31" t="s">
        <v>4683</v>
      </c>
      <c r="E792" s="31" t="s">
        <v>4582</v>
      </c>
      <c r="F792" s="31" t="s">
        <v>4684</v>
      </c>
      <c r="G792" s="46">
        <v>6212</v>
      </c>
      <c r="H792" s="50">
        <v>45741</v>
      </c>
      <c r="I792" s="50">
        <v>46105</v>
      </c>
      <c r="J792" s="40" t="s">
        <v>239</v>
      </c>
      <c r="K792" s="40" t="s">
        <v>54</v>
      </c>
      <c r="L792" s="31" t="s">
        <v>5677</v>
      </c>
      <c r="M792" s="31" t="s">
        <v>5676</v>
      </c>
      <c r="N792" s="31" t="s">
        <v>5584</v>
      </c>
      <c r="O792" s="31" t="s">
        <v>104</v>
      </c>
      <c r="P792" s="31" t="s">
        <v>4586</v>
      </c>
      <c r="Q792" s="82"/>
    </row>
    <row r="793" spans="1:17" ht="141.75" customHeight="1" x14ac:dyDescent="0.25">
      <c r="A793" s="115"/>
      <c r="B793" s="40" t="s">
        <v>4552</v>
      </c>
      <c r="C793" s="31" t="s">
        <v>4557</v>
      </c>
      <c r="D793" s="31" t="s">
        <v>4556</v>
      </c>
      <c r="E793" s="31" t="s">
        <v>4558</v>
      </c>
      <c r="F793" s="31" t="s">
        <v>1514</v>
      </c>
      <c r="G793" s="46">
        <v>2449984.48</v>
      </c>
      <c r="H793" s="50">
        <v>45733</v>
      </c>
      <c r="I793" s="50">
        <v>46097</v>
      </c>
      <c r="J793" s="40" t="s">
        <v>239</v>
      </c>
      <c r="K793" s="40" t="s">
        <v>215</v>
      </c>
      <c r="L793" s="40" t="s">
        <v>4732</v>
      </c>
      <c r="M793" s="31" t="s">
        <v>4731</v>
      </c>
      <c r="N793" s="31" t="s">
        <v>389</v>
      </c>
      <c r="O793" s="31" t="s">
        <v>4721</v>
      </c>
      <c r="P793" s="31" t="s">
        <v>4722</v>
      </c>
      <c r="Q793" s="82"/>
    </row>
    <row r="794" spans="1:17" ht="141.75" customHeight="1" x14ac:dyDescent="0.25">
      <c r="A794" s="115"/>
      <c r="B794" s="40" t="s">
        <v>4634</v>
      </c>
      <c r="C794" s="31" t="s">
        <v>4627</v>
      </c>
      <c r="D794" s="31" t="s">
        <v>4635</v>
      </c>
      <c r="E794" s="31" t="s">
        <v>4628</v>
      </c>
      <c r="F794" s="31" t="s">
        <v>877</v>
      </c>
      <c r="G794" s="46">
        <v>15854.8</v>
      </c>
      <c r="H794" s="50">
        <v>45742</v>
      </c>
      <c r="I794" s="50">
        <v>46106</v>
      </c>
      <c r="J794" s="40" t="s">
        <v>239</v>
      </c>
      <c r="K794" s="40" t="s">
        <v>215</v>
      </c>
      <c r="L794" s="40" t="s">
        <v>4640</v>
      </c>
      <c r="M794" s="31" t="s">
        <v>4639</v>
      </c>
      <c r="N794" s="31" t="s">
        <v>3404</v>
      </c>
      <c r="O794" s="31" t="s">
        <v>3405</v>
      </c>
      <c r="P794" s="31" t="s">
        <v>3406</v>
      </c>
      <c r="Q794" s="82"/>
    </row>
    <row r="795" spans="1:17" ht="141.75" customHeight="1" x14ac:dyDescent="0.25">
      <c r="A795" s="115"/>
      <c r="B795" s="40" t="s">
        <v>4620</v>
      </c>
      <c r="C795" s="31" t="s">
        <v>4627</v>
      </c>
      <c r="D795" s="31" t="s">
        <v>4630</v>
      </c>
      <c r="E795" s="31" t="s">
        <v>4628</v>
      </c>
      <c r="F795" s="31" t="s">
        <v>877</v>
      </c>
      <c r="G795" s="46">
        <v>638176</v>
      </c>
      <c r="H795" s="50">
        <v>45740</v>
      </c>
      <c r="I795" s="50">
        <v>45739</v>
      </c>
      <c r="J795" s="40" t="s">
        <v>239</v>
      </c>
      <c r="K795" s="40" t="s">
        <v>215</v>
      </c>
      <c r="L795" s="40" t="s">
        <v>4640</v>
      </c>
      <c r="M795" s="31" t="s">
        <v>4639</v>
      </c>
      <c r="N795" s="31" t="s">
        <v>3404</v>
      </c>
      <c r="O795" s="31" t="s">
        <v>3405</v>
      </c>
      <c r="P795" s="31" t="s">
        <v>3406</v>
      </c>
      <c r="Q795" s="82"/>
    </row>
    <row r="796" spans="1:17" ht="141.75" customHeight="1" x14ac:dyDescent="0.25">
      <c r="A796" s="115"/>
      <c r="B796" s="40" t="s">
        <v>4641</v>
      </c>
      <c r="C796" s="31" t="s">
        <v>2811</v>
      </c>
      <c r="D796" s="31" t="s">
        <v>3522</v>
      </c>
      <c r="E796" s="31" t="s">
        <v>3112</v>
      </c>
      <c r="F796" s="31" t="s">
        <v>1320</v>
      </c>
      <c r="G796" s="46">
        <v>1398900</v>
      </c>
      <c r="H796" s="50">
        <v>45740</v>
      </c>
      <c r="I796" s="50">
        <v>46104</v>
      </c>
      <c r="J796" s="40" t="s">
        <v>239</v>
      </c>
      <c r="K796" s="40" t="s">
        <v>215</v>
      </c>
      <c r="L796" s="40" t="s">
        <v>4732</v>
      </c>
      <c r="M796" s="31" t="s">
        <v>4731</v>
      </c>
      <c r="N796" s="31" t="s">
        <v>4296</v>
      </c>
      <c r="O796" s="31" t="s">
        <v>4642</v>
      </c>
      <c r="P796" s="31" t="s">
        <v>4643</v>
      </c>
      <c r="Q796" s="82"/>
    </row>
    <row r="797" spans="1:17" ht="141.75" customHeight="1" x14ac:dyDescent="0.25">
      <c r="A797" s="115"/>
      <c r="B797" s="40" t="s">
        <v>4610</v>
      </c>
      <c r="C797" s="31" t="s">
        <v>4612</v>
      </c>
      <c r="D797" s="31" t="s">
        <v>4611</v>
      </c>
      <c r="E797" s="31" t="s">
        <v>4613</v>
      </c>
      <c r="F797" s="31" t="s">
        <v>960</v>
      </c>
      <c r="G797" s="46">
        <v>1623096</v>
      </c>
      <c r="H797" s="50">
        <v>45737</v>
      </c>
      <c r="I797" s="50">
        <v>46101</v>
      </c>
      <c r="J797" s="40" t="s">
        <v>239</v>
      </c>
      <c r="K797" s="40" t="s">
        <v>2692</v>
      </c>
      <c r="L797" s="40" t="s">
        <v>4640</v>
      </c>
      <c r="M797" s="31" t="s">
        <v>4639</v>
      </c>
      <c r="N797" s="31" t="s">
        <v>4631</v>
      </c>
      <c r="O797" s="31" t="s">
        <v>4632</v>
      </c>
      <c r="P797" s="31" t="s">
        <v>4633</v>
      </c>
      <c r="Q797" s="82"/>
    </row>
    <row r="798" spans="1:17" ht="128.25" customHeight="1" x14ac:dyDescent="0.25">
      <c r="A798" s="115"/>
      <c r="B798" s="40" t="s">
        <v>4587</v>
      </c>
      <c r="C798" s="31" t="s">
        <v>4591</v>
      </c>
      <c r="D798" s="31" t="s">
        <v>4590</v>
      </c>
      <c r="E798" s="31" t="s">
        <v>4592</v>
      </c>
      <c r="F798" s="31" t="s">
        <v>20</v>
      </c>
      <c r="G798" s="46">
        <v>79895.100000000006</v>
      </c>
      <c r="H798" s="50">
        <v>45751</v>
      </c>
      <c r="I798" s="50">
        <v>46115</v>
      </c>
      <c r="J798" s="40" t="s">
        <v>239</v>
      </c>
      <c r="K798" s="40" t="s">
        <v>591</v>
      </c>
      <c r="L798" s="31" t="s">
        <v>5325</v>
      </c>
      <c r="M798" s="31" t="s">
        <v>5324</v>
      </c>
      <c r="N798" s="31" t="s">
        <v>4588</v>
      </c>
      <c r="O798" s="31" t="s">
        <v>4589</v>
      </c>
      <c r="P798" s="31" t="s">
        <v>5323</v>
      </c>
      <c r="Q798" s="82"/>
    </row>
    <row r="799" spans="1:17" ht="128.25" customHeight="1" x14ac:dyDescent="0.25">
      <c r="A799" s="115"/>
      <c r="B799" s="40" t="s">
        <v>4764</v>
      </c>
      <c r="C799" s="31" t="s">
        <v>4591</v>
      </c>
      <c r="D799" s="31" t="s">
        <v>4765</v>
      </c>
      <c r="E799" s="31" t="s">
        <v>4592</v>
      </c>
      <c r="F799" s="31" t="s">
        <v>20</v>
      </c>
      <c r="G799" s="46">
        <v>12031.5</v>
      </c>
      <c r="H799" s="50">
        <v>45751</v>
      </c>
      <c r="I799" s="50">
        <v>46115</v>
      </c>
      <c r="J799" s="40" t="s">
        <v>239</v>
      </c>
      <c r="K799" s="40" t="s">
        <v>591</v>
      </c>
      <c r="L799" s="31" t="s">
        <v>5327</v>
      </c>
      <c r="M799" s="31" t="s">
        <v>5326</v>
      </c>
      <c r="N799" s="31" t="s">
        <v>4588</v>
      </c>
      <c r="O799" s="31" t="s">
        <v>4589</v>
      </c>
      <c r="P799" s="31" t="s">
        <v>5323</v>
      </c>
      <c r="Q799" s="82"/>
    </row>
    <row r="800" spans="1:17" ht="132.75" customHeight="1" x14ac:dyDescent="0.25">
      <c r="A800" s="115"/>
      <c r="B800" s="40" t="s">
        <v>4664</v>
      </c>
      <c r="C800" s="31" t="s">
        <v>4667</v>
      </c>
      <c r="D800" s="31" t="s">
        <v>4668</v>
      </c>
      <c r="E800" s="31" t="s">
        <v>4669</v>
      </c>
      <c r="F800" s="31" t="s">
        <v>1494</v>
      </c>
      <c r="G800" s="46">
        <v>863369.68</v>
      </c>
      <c r="H800" s="50">
        <v>45741</v>
      </c>
      <c r="I800" s="50">
        <v>46105</v>
      </c>
      <c r="J800" s="40" t="s">
        <v>239</v>
      </c>
      <c r="K800" s="40" t="s">
        <v>215</v>
      </c>
      <c r="L800" s="40" t="s">
        <v>4719</v>
      </c>
      <c r="M800" s="31" t="s">
        <v>4718</v>
      </c>
      <c r="N800" s="31" t="s">
        <v>4654</v>
      </c>
      <c r="O800" s="31" t="s">
        <v>4666</v>
      </c>
      <c r="P800" s="31" t="s">
        <v>4665</v>
      </c>
      <c r="Q800" s="82"/>
    </row>
    <row r="801" spans="1:17" ht="135.75" customHeight="1" x14ac:dyDescent="0.25">
      <c r="A801" s="115"/>
      <c r="B801" s="40" t="s">
        <v>4689</v>
      </c>
      <c r="C801" s="31" t="s">
        <v>4786</v>
      </c>
      <c r="D801" s="31" t="s">
        <v>4787</v>
      </c>
      <c r="E801" s="31" t="s">
        <v>4788</v>
      </c>
      <c r="F801" s="31" t="s">
        <v>1522</v>
      </c>
      <c r="G801" s="46">
        <v>2452161.6</v>
      </c>
      <c r="H801" s="50">
        <v>45758</v>
      </c>
      <c r="I801" s="50">
        <v>46122</v>
      </c>
      <c r="J801" s="40" t="s">
        <v>239</v>
      </c>
      <c r="K801" s="40" t="s">
        <v>215</v>
      </c>
      <c r="L801" s="31" t="s">
        <v>5072</v>
      </c>
      <c r="M801" s="31" t="s">
        <v>5071</v>
      </c>
      <c r="N801" s="31" t="s">
        <v>1881</v>
      </c>
      <c r="O801" s="31" t="s">
        <v>5073</v>
      </c>
      <c r="P801" s="31" t="s">
        <v>4817</v>
      </c>
      <c r="Q801" s="82"/>
    </row>
    <row r="802" spans="1:17" ht="112.5" customHeight="1" x14ac:dyDescent="0.25">
      <c r="A802" s="115"/>
      <c r="B802" s="40" t="s">
        <v>4690</v>
      </c>
      <c r="C802" s="31" t="s">
        <v>4697</v>
      </c>
      <c r="D802" s="40" t="s">
        <v>4698</v>
      </c>
      <c r="E802" s="31" t="s">
        <v>4699</v>
      </c>
      <c r="F802" s="31" t="s">
        <v>2169</v>
      </c>
      <c r="G802" s="46">
        <v>273024.21999999997</v>
      </c>
      <c r="H802" s="50">
        <v>45744</v>
      </c>
      <c r="I802" s="50">
        <v>46108</v>
      </c>
      <c r="J802" s="40" t="s">
        <v>239</v>
      </c>
      <c r="K802" s="40" t="s">
        <v>215</v>
      </c>
      <c r="L802" s="117" t="s">
        <v>4735</v>
      </c>
      <c r="M802" s="80" t="s">
        <v>4733</v>
      </c>
      <c r="N802" s="31" t="s">
        <v>2172</v>
      </c>
      <c r="O802" s="31" t="s">
        <v>892</v>
      </c>
      <c r="P802" s="31" t="s">
        <v>3673</v>
      </c>
      <c r="Q802" s="82"/>
    </row>
    <row r="803" spans="1:17" ht="102" customHeight="1" x14ac:dyDescent="0.25">
      <c r="A803" s="115"/>
      <c r="B803" s="40" t="s">
        <v>4691</v>
      </c>
      <c r="C803" s="31" t="s">
        <v>4697</v>
      </c>
      <c r="D803" s="31" t="s">
        <v>4700</v>
      </c>
      <c r="E803" s="31" t="s">
        <v>4699</v>
      </c>
      <c r="F803" s="31" t="s">
        <v>2169</v>
      </c>
      <c r="G803" s="46">
        <v>51236.34</v>
      </c>
      <c r="H803" s="50">
        <v>45744</v>
      </c>
      <c r="I803" s="50">
        <v>46108</v>
      </c>
      <c r="J803" s="40" t="s">
        <v>239</v>
      </c>
      <c r="K803" s="40" t="s">
        <v>215</v>
      </c>
      <c r="L803" s="117" t="s">
        <v>4735</v>
      </c>
      <c r="M803" s="80" t="s">
        <v>4733</v>
      </c>
      <c r="N803" s="31" t="s">
        <v>4701</v>
      </c>
      <c r="O803" s="31" t="s">
        <v>2174</v>
      </c>
      <c r="P803" s="31" t="s">
        <v>3357</v>
      </c>
      <c r="Q803" s="82"/>
    </row>
    <row r="804" spans="1:17" ht="134.25" customHeight="1" x14ac:dyDescent="0.25">
      <c r="A804" s="115"/>
      <c r="B804" s="40" t="s">
        <v>4692</v>
      </c>
      <c r="C804" s="31" t="s">
        <v>4708</v>
      </c>
      <c r="D804" s="31" t="s">
        <v>4709</v>
      </c>
      <c r="E804" s="31" t="s">
        <v>4710</v>
      </c>
      <c r="F804" s="31" t="s">
        <v>4711</v>
      </c>
      <c r="G804" s="46">
        <v>90054.93</v>
      </c>
      <c r="H804" s="50">
        <v>45749</v>
      </c>
      <c r="I804" s="50">
        <v>46113</v>
      </c>
      <c r="J804" s="40" t="s">
        <v>239</v>
      </c>
      <c r="K804" s="40" t="s">
        <v>194</v>
      </c>
      <c r="L804" s="40" t="s">
        <v>4732</v>
      </c>
      <c r="M804" s="31" t="s">
        <v>4731</v>
      </c>
      <c r="N804" s="31" t="s">
        <v>2487</v>
      </c>
      <c r="O804" s="31" t="s">
        <v>4712</v>
      </c>
      <c r="P804" s="31" t="s">
        <v>4713</v>
      </c>
      <c r="Q804" s="38"/>
    </row>
    <row r="805" spans="1:17" ht="122.25" customHeight="1" x14ac:dyDescent="0.25">
      <c r="A805" s="115"/>
      <c r="B805" s="40" t="s">
        <v>4693</v>
      </c>
      <c r="C805" s="31" t="s">
        <v>4702</v>
      </c>
      <c r="D805" s="31" t="s">
        <v>4702</v>
      </c>
      <c r="E805" s="31" t="s">
        <v>4703</v>
      </c>
      <c r="F805" s="31" t="s">
        <v>1498</v>
      </c>
      <c r="G805" s="46">
        <v>11301093.5</v>
      </c>
      <c r="H805" s="50">
        <v>45744</v>
      </c>
      <c r="I805" s="50">
        <v>46108</v>
      </c>
      <c r="J805" s="40" t="s">
        <v>239</v>
      </c>
      <c r="K805" s="40" t="s">
        <v>215</v>
      </c>
      <c r="L805" s="40" t="s">
        <v>4831</v>
      </c>
      <c r="M805" s="31" t="s">
        <v>4830</v>
      </c>
      <c r="N805" s="31" t="s">
        <v>4828</v>
      </c>
      <c r="O805" s="31" t="s">
        <v>4827</v>
      </c>
      <c r="P805" s="31" t="s">
        <v>4826</v>
      </c>
      <c r="Q805" s="82"/>
    </row>
    <row r="806" spans="1:17" s="11" customFormat="1" ht="131.25" customHeight="1" x14ac:dyDescent="0.25">
      <c r="A806" s="114"/>
      <c r="B806" s="40" t="s">
        <v>4694</v>
      </c>
      <c r="C806" s="31" t="s">
        <v>4790</v>
      </c>
      <c r="D806" s="31" t="s">
        <v>4791</v>
      </c>
      <c r="E806" s="31" t="s">
        <v>4789</v>
      </c>
      <c r="F806" s="31" t="s">
        <v>1623</v>
      </c>
      <c r="G806" s="46">
        <v>37020</v>
      </c>
      <c r="H806" s="50">
        <v>45761</v>
      </c>
      <c r="I806" s="50">
        <v>46125</v>
      </c>
      <c r="J806" s="40" t="s">
        <v>239</v>
      </c>
      <c r="K806" s="40" t="s">
        <v>1287</v>
      </c>
      <c r="L806" s="40" t="s">
        <v>4831</v>
      </c>
      <c r="M806" s="31" t="s">
        <v>4830</v>
      </c>
      <c r="N806" s="31" t="s">
        <v>4814</v>
      </c>
      <c r="O806" s="31" t="s">
        <v>4815</v>
      </c>
      <c r="P806" s="31" t="s">
        <v>4816</v>
      </c>
      <c r="Q806" s="80"/>
    </row>
    <row r="807" spans="1:17" s="11" customFormat="1" ht="149.25" customHeight="1" x14ac:dyDescent="0.25">
      <c r="A807" s="114"/>
      <c r="B807" s="117" t="s">
        <v>4695</v>
      </c>
      <c r="C807" s="80" t="s">
        <v>4793</v>
      </c>
      <c r="D807" s="80" t="s">
        <v>4794</v>
      </c>
      <c r="E807" s="80" t="s">
        <v>4792</v>
      </c>
      <c r="F807" s="80" t="s">
        <v>90</v>
      </c>
      <c r="G807" s="118">
        <v>3584.3</v>
      </c>
      <c r="H807" s="119">
        <v>45750</v>
      </c>
      <c r="I807" s="119">
        <v>46114</v>
      </c>
      <c r="J807" s="117" t="s">
        <v>239</v>
      </c>
      <c r="K807" s="117" t="s">
        <v>22</v>
      </c>
      <c r="L807" s="117" t="s">
        <v>5014</v>
      </c>
      <c r="M807" s="80" t="s">
        <v>5015</v>
      </c>
      <c r="N807" s="80" t="s">
        <v>4883</v>
      </c>
      <c r="O807" s="80" t="s">
        <v>4884</v>
      </c>
      <c r="P807" s="31" t="s">
        <v>4885</v>
      </c>
      <c r="Q807" s="47"/>
    </row>
    <row r="808" spans="1:17" s="11" customFormat="1" ht="139.5" customHeight="1" x14ac:dyDescent="0.25">
      <c r="A808" s="114"/>
      <c r="B808" s="117" t="s">
        <v>4696</v>
      </c>
      <c r="C808" s="80" t="s">
        <v>4793</v>
      </c>
      <c r="D808" s="80" t="s">
        <v>4795</v>
      </c>
      <c r="E808" s="80" t="s">
        <v>4796</v>
      </c>
      <c r="F808" s="80" t="s">
        <v>90</v>
      </c>
      <c r="G808" s="118">
        <v>12567</v>
      </c>
      <c r="H808" s="119">
        <v>45750</v>
      </c>
      <c r="I808" s="119">
        <v>46114</v>
      </c>
      <c r="J808" s="117" t="s">
        <v>239</v>
      </c>
      <c r="K808" s="117" t="s">
        <v>22</v>
      </c>
      <c r="L808" s="117" t="s">
        <v>5014</v>
      </c>
      <c r="M808" s="80" t="s">
        <v>5015</v>
      </c>
      <c r="N808" s="80" t="s">
        <v>4883</v>
      </c>
      <c r="O808" s="80" t="s">
        <v>4884</v>
      </c>
      <c r="P808" s="31" t="s">
        <v>4885</v>
      </c>
      <c r="Q808" s="80"/>
    </row>
    <row r="809" spans="1:17" s="11" customFormat="1" ht="148.5" customHeight="1" x14ac:dyDescent="0.25">
      <c r="A809" s="114"/>
      <c r="B809" s="117" t="s">
        <v>4704</v>
      </c>
      <c r="C809" s="80" t="s">
        <v>4793</v>
      </c>
      <c r="D809" s="80" t="s">
        <v>4797</v>
      </c>
      <c r="E809" s="80" t="s">
        <v>4796</v>
      </c>
      <c r="F809" s="80" t="s">
        <v>90</v>
      </c>
      <c r="G809" s="118">
        <v>39030</v>
      </c>
      <c r="H809" s="119">
        <v>45750</v>
      </c>
      <c r="I809" s="119">
        <v>46114</v>
      </c>
      <c r="J809" s="117" t="s">
        <v>239</v>
      </c>
      <c r="K809" s="117" t="s">
        <v>22</v>
      </c>
      <c r="L809" s="117" t="s">
        <v>5014</v>
      </c>
      <c r="M809" s="80" t="s">
        <v>5015</v>
      </c>
      <c r="N809" s="80" t="s">
        <v>4883</v>
      </c>
      <c r="O809" s="80" t="s">
        <v>4884</v>
      </c>
      <c r="P809" s="31" t="s">
        <v>4885</v>
      </c>
      <c r="Q809" s="80"/>
    </row>
    <row r="810" spans="1:17" s="11" customFormat="1" ht="110.25" customHeight="1" x14ac:dyDescent="0.25">
      <c r="A810" s="114"/>
      <c r="B810" s="117" t="s">
        <v>4705</v>
      </c>
      <c r="C810" s="80" t="s">
        <v>4706</v>
      </c>
      <c r="D810" s="80" t="s">
        <v>4482</v>
      </c>
      <c r="E810" s="80" t="s">
        <v>4707</v>
      </c>
      <c r="F810" s="31" t="s">
        <v>2169</v>
      </c>
      <c r="G810" s="118">
        <v>999000</v>
      </c>
      <c r="H810" s="119">
        <v>45748</v>
      </c>
      <c r="I810" s="119">
        <v>45746</v>
      </c>
      <c r="J810" s="117" t="s">
        <v>239</v>
      </c>
      <c r="K810" s="117" t="s">
        <v>215</v>
      </c>
      <c r="L810" s="117" t="s">
        <v>4734</v>
      </c>
      <c r="M810" s="80" t="s">
        <v>4733</v>
      </c>
      <c r="N810" s="80" t="s">
        <v>3395</v>
      </c>
      <c r="O810" s="80" t="s">
        <v>3396</v>
      </c>
      <c r="P810" s="80" t="s">
        <v>4723</v>
      </c>
      <c r="Q810" s="80"/>
    </row>
    <row r="811" spans="1:17" s="11" customFormat="1" ht="152.25" customHeight="1" x14ac:dyDescent="0.25">
      <c r="A811" s="114"/>
      <c r="B811" s="117" t="s">
        <v>4841</v>
      </c>
      <c r="C811" s="80" t="s">
        <v>4842</v>
      </c>
      <c r="D811" s="80" t="s">
        <v>4843</v>
      </c>
      <c r="E811" s="80" t="s">
        <v>4844</v>
      </c>
      <c r="F811" s="31" t="s">
        <v>4845</v>
      </c>
      <c r="G811" s="118">
        <v>10747500</v>
      </c>
      <c r="H811" s="119">
        <v>45771</v>
      </c>
      <c r="I811" s="119">
        <v>46135</v>
      </c>
      <c r="J811" s="117" t="s">
        <v>239</v>
      </c>
      <c r="K811" s="117" t="s">
        <v>45</v>
      </c>
      <c r="L811" s="117" t="s">
        <v>4865</v>
      </c>
      <c r="M811" s="80" t="s">
        <v>4864</v>
      </c>
      <c r="N811" s="80" t="s">
        <v>4846</v>
      </c>
      <c r="O811" s="80" t="s">
        <v>3396</v>
      </c>
      <c r="P811" s="80" t="s">
        <v>4847</v>
      </c>
      <c r="Q811" s="80"/>
    </row>
    <row r="812" spans="1:17" s="11" customFormat="1" ht="110.25" customHeight="1" x14ac:dyDescent="0.25">
      <c r="A812" s="114"/>
      <c r="B812" s="117" t="s">
        <v>4798</v>
      </c>
      <c r="C812" s="80" t="s">
        <v>4799</v>
      </c>
      <c r="D812" s="80" t="s">
        <v>4800</v>
      </c>
      <c r="E812" s="80" t="s">
        <v>4801</v>
      </c>
      <c r="F812" s="31" t="s">
        <v>4802</v>
      </c>
      <c r="G812" s="118">
        <v>25383742.5</v>
      </c>
      <c r="H812" s="119">
        <v>45758</v>
      </c>
      <c r="I812" s="119">
        <v>46122</v>
      </c>
      <c r="J812" s="117" t="s">
        <v>239</v>
      </c>
      <c r="K812" s="117" t="s">
        <v>215</v>
      </c>
      <c r="L812" s="31" t="s">
        <v>5059</v>
      </c>
      <c r="M812" s="31" t="s">
        <v>5054</v>
      </c>
      <c r="N812" s="80" t="s">
        <v>3427</v>
      </c>
      <c r="O812" s="80" t="s">
        <v>5034</v>
      </c>
      <c r="P812" s="80" t="s">
        <v>5035</v>
      </c>
      <c r="Q812" s="80"/>
    </row>
    <row r="813" spans="1:17" s="11" customFormat="1" ht="110.25" customHeight="1" x14ac:dyDescent="0.25">
      <c r="A813" s="114"/>
      <c r="B813" s="117" t="s">
        <v>4803</v>
      </c>
      <c r="C813" s="80" t="s">
        <v>4804</v>
      </c>
      <c r="D813" s="80" t="s">
        <v>1497</v>
      </c>
      <c r="E813" s="80" t="s">
        <v>4805</v>
      </c>
      <c r="F813" s="31" t="s">
        <v>1498</v>
      </c>
      <c r="G813" s="118">
        <v>3674788.44</v>
      </c>
      <c r="H813" s="119">
        <v>45756</v>
      </c>
      <c r="I813" s="119">
        <v>46120</v>
      </c>
      <c r="J813" s="117" t="s">
        <v>239</v>
      </c>
      <c r="K813" s="117" t="s">
        <v>215</v>
      </c>
      <c r="L813" s="117" t="s">
        <v>4919</v>
      </c>
      <c r="M813" s="80" t="s">
        <v>4918</v>
      </c>
      <c r="N813" s="80" t="s">
        <v>902</v>
      </c>
      <c r="O813" s="80" t="s">
        <v>4895</v>
      </c>
      <c r="P813" s="80" t="s">
        <v>4894</v>
      </c>
      <c r="Q813" s="80"/>
    </row>
    <row r="814" spans="1:17" s="11" customFormat="1" ht="110.25" customHeight="1" x14ac:dyDescent="0.25">
      <c r="A814" s="114"/>
      <c r="B814" s="117" t="s">
        <v>4806</v>
      </c>
      <c r="C814" s="80" t="s">
        <v>4807</v>
      </c>
      <c r="D814" s="80" t="s">
        <v>2266</v>
      </c>
      <c r="E814" s="80" t="s">
        <v>4808</v>
      </c>
      <c r="F814" s="31" t="s">
        <v>226</v>
      </c>
      <c r="G814" s="118">
        <v>159171</v>
      </c>
      <c r="H814" s="119">
        <v>45763</v>
      </c>
      <c r="I814" s="119">
        <v>46492</v>
      </c>
      <c r="J814" s="117" t="s">
        <v>239</v>
      </c>
      <c r="K814" s="117" t="s">
        <v>33</v>
      </c>
      <c r="L814" s="40" t="s">
        <v>4867</v>
      </c>
      <c r="M814" s="31" t="s">
        <v>4866</v>
      </c>
      <c r="N814" s="31" t="s">
        <v>4851</v>
      </c>
      <c r="O814" s="31" t="s">
        <v>4852</v>
      </c>
      <c r="P814" s="31" t="s">
        <v>4853</v>
      </c>
      <c r="Q814" s="80"/>
    </row>
    <row r="815" spans="1:17" s="11" customFormat="1" ht="110.25" customHeight="1" x14ac:dyDescent="0.25">
      <c r="A815" s="114"/>
      <c r="B815" s="117" t="s">
        <v>4780</v>
      </c>
      <c r="C815" s="80" t="s">
        <v>4784</v>
      </c>
      <c r="D815" s="80" t="s">
        <v>4783</v>
      </c>
      <c r="E815" s="80" t="s">
        <v>4785</v>
      </c>
      <c r="F815" s="31" t="s">
        <v>90</v>
      </c>
      <c r="G815" s="118">
        <v>198650</v>
      </c>
      <c r="H815" s="119">
        <v>45761</v>
      </c>
      <c r="I815" s="119">
        <v>46125</v>
      </c>
      <c r="J815" s="117" t="s">
        <v>239</v>
      </c>
      <c r="K815" s="117" t="s">
        <v>22</v>
      </c>
      <c r="L815" s="31" t="s">
        <v>5058</v>
      </c>
      <c r="M815" s="31" t="s">
        <v>5057</v>
      </c>
      <c r="N815" s="80" t="s">
        <v>4782</v>
      </c>
      <c r="O815" s="80" t="s">
        <v>4781</v>
      </c>
      <c r="P815" s="80" t="s">
        <v>5046</v>
      </c>
      <c r="Q815" s="80"/>
    </row>
    <row r="816" spans="1:17" s="11" customFormat="1" ht="110.25" customHeight="1" x14ac:dyDescent="0.25">
      <c r="A816" s="114"/>
      <c r="B816" s="117" t="s">
        <v>4834</v>
      </c>
      <c r="C816" s="80" t="s">
        <v>4651</v>
      </c>
      <c r="D816" s="80" t="s">
        <v>3568</v>
      </c>
      <c r="E816" s="80" t="s">
        <v>4835</v>
      </c>
      <c r="F816" s="31" t="s">
        <v>1988</v>
      </c>
      <c r="G816" s="118">
        <v>951896.65</v>
      </c>
      <c r="H816" s="119">
        <v>45762</v>
      </c>
      <c r="I816" s="119">
        <v>46126</v>
      </c>
      <c r="J816" s="117" t="s">
        <v>239</v>
      </c>
      <c r="K816" s="117" t="s">
        <v>215</v>
      </c>
      <c r="L816" s="40" t="s">
        <v>4849</v>
      </c>
      <c r="M816" s="31" t="s">
        <v>4850</v>
      </c>
      <c r="N816" s="80" t="s">
        <v>4840</v>
      </c>
      <c r="O816" s="80" t="s">
        <v>4839</v>
      </c>
      <c r="P816" s="80" t="s">
        <v>4838</v>
      </c>
      <c r="Q816" s="80"/>
    </row>
    <row r="817" spans="1:17" s="11" customFormat="1" ht="110.25" customHeight="1" x14ac:dyDescent="0.25">
      <c r="A817" s="114"/>
      <c r="B817" s="117" t="s">
        <v>4809</v>
      </c>
      <c r="C817" s="80" t="s">
        <v>4810</v>
      </c>
      <c r="D817" s="80" t="s">
        <v>4811</v>
      </c>
      <c r="E817" s="80" t="s">
        <v>4812</v>
      </c>
      <c r="F817" s="31" t="s">
        <v>226</v>
      </c>
      <c r="G817" s="118">
        <v>66265.759999999995</v>
      </c>
      <c r="H817" s="119">
        <v>45763</v>
      </c>
      <c r="I817" s="119">
        <v>46127</v>
      </c>
      <c r="J817" s="117" t="s">
        <v>239</v>
      </c>
      <c r="K817" s="117" t="s">
        <v>33</v>
      </c>
      <c r="L817" s="40" t="s">
        <v>4867</v>
      </c>
      <c r="M817" s="31" t="s">
        <v>4866</v>
      </c>
      <c r="N817" s="31" t="s">
        <v>4851</v>
      </c>
      <c r="O817" s="31" t="s">
        <v>4852</v>
      </c>
      <c r="P817" s="31" t="s">
        <v>4853</v>
      </c>
      <c r="Q817" s="80"/>
    </row>
    <row r="818" spans="1:17" s="11" customFormat="1" ht="128.25" customHeight="1" x14ac:dyDescent="0.25">
      <c r="A818" s="114"/>
      <c r="B818" s="117" t="s">
        <v>4766</v>
      </c>
      <c r="C818" s="80" t="s">
        <v>4769</v>
      </c>
      <c r="D818" s="80" t="s">
        <v>1497</v>
      </c>
      <c r="E818" s="80" t="s">
        <v>4770</v>
      </c>
      <c r="F818" s="80" t="s">
        <v>2285</v>
      </c>
      <c r="G818" s="118">
        <v>2087262</v>
      </c>
      <c r="H818" s="119">
        <v>45761</v>
      </c>
      <c r="I818" s="119">
        <v>46125</v>
      </c>
      <c r="J818" s="117" t="s">
        <v>239</v>
      </c>
      <c r="K818" s="117" t="s">
        <v>215</v>
      </c>
      <c r="L818" s="117" t="s">
        <v>4818</v>
      </c>
      <c r="M818" s="80" t="s">
        <v>4819</v>
      </c>
      <c r="N818" s="80" t="s">
        <v>4243</v>
      </c>
      <c r="O818" s="80" t="s">
        <v>4767</v>
      </c>
      <c r="P818" s="80" t="s">
        <v>4768</v>
      </c>
      <c r="Q818" s="80"/>
    </row>
    <row r="819" spans="1:17" s="11" customFormat="1" ht="128.25" customHeight="1" x14ac:dyDescent="0.25">
      <c r="A819" s="114"/>
      <c r="B819" s="117" t="s">
        <v>4889</v>
      </c>
      <c r="C819" s="80" t="s">
        <v>4890</v>
      </c>
      <c r="D819" s="80" t="s">
        <v>4891</v>
      </c>
      <c r="E819" s="80" t="s">
        <v>3842</v>
      </c>
      <c r="F819" s="80" t="s">
        <v>1320</v>
      </c>
      <c r="G819" s="118">
        <v>916285</v>
      </c>
      <c r="H819" s="119">
        <v>45770</v>
      </c>
      <c r="I819" s="119">
        <v>46134</v>
      </c>
      <c r="J819" s="117" t="s">
        <v>239</v>
      </c>
      <c r="K819" s="117" t="s">
        <v>215</v>
      </c>
      <c r="L819" s="80" t="s">
        <v>5498</v>
      </c>
      <c r="M819" s="80" t="s">
        <v>5497</v>
      </c>
      <c r="N819" s="80" t="s">
        <v>4300</v>
      </c>
      <c r="O819" s="80" t="s">
        <v>4892</v>
      </c>
      <c r="P819" s="80" t="s">
        <v>4893</v>
      </c>
      <c r="Q819" s="80"/>
    </row>
    <row r="820" spans="1:17" s="11" customFormat="1" ht="128.25" customHeight="1" x14ac:dyDescent="0.25">
      <c r="A820" s="114"/>
      <c r="B820" s="117" t="s">
        <v>5016</v>
      </c>
      <c r="C820" s="80" t="s">
        <v>5017</v>
      </c>
      <c r="D820" s="80" t="s">
        <v>5018</v>
      </c>
      <c r="E820" s="80" t="s">
        <v>5019</v>
      </c>
      <c r="F820" s="80" t="s">
        <v>1101</v>
      </c>
      <c r="G820" s="120">
        <v>2242198203</v>
      </c>
      <c r="H820" s="119">
        <v>45812</v>
      </c>
      <c r="I820" s="119">
        <v>47612</v>
      </c>
      <c r="J820" s="117" t="s">
        <v>239</v>
      </c>
      <c r="K820" s="117" t="s">
        <v>215</v>
      </c>
      <c r="L820" s="80" t="s">
        <v>6235</v>
      </c>
      <c r="M820" s="80" t="s">
        <v>5997</v>
      </c>
      <c r="N820" s="80" t="s">
        <v>6236</v>
      </c>
      <c r="O820" s="80" t="s">
        <v>6237</v>
      </c>
      <c r="P820" s="80" t="s">
        <v>6238</v>
      </c>
      <c r="Q820" s="80"/>
    </row>
    <row r="821" spans="1:17" s="11" customFormat="1" ht="128.25" customHeight="1" x14ac:dyDescent="0.25">
      <c r="A821" s="114"/>
      <c r="B821" s="117" t="s">
        <v>4896</v>
      </c>
      <c r="C821" s="80" t="s">
        <v>4901</v>
      </c>
      <c r="D821" s="80" t="s">
        <v>739</v>
      </c>
      <c r="E821" s="80" t="s">
        <v>4902</v>
      </c>
      <c r="F821" s="80" t="s">
        <v>4332</v>
      </c>
      <c r="G821" s="118">
        <v>612616.4</v>
      </c>
      <c r="H821" s="119">
        <v>45775</v>
      </c>
      <c r="I821" s="119">
        <v>46870</v>
      </c>
      <c r="J821" s="117" t="s">
        <v>239</v>
      </c>
      <c r="K821" s="117" t="s">
        <v>194</v>
      </c>
      <c r="L821" s="80" t="s">
        <v>6007</v>
      </c>
      <c r="M821" s="80" t="s">
        <v>6006</v>
      </c>
      <c r="N821" s="80" t="s">
        <v>1634</v>
      </c>
      <c r="O821" s="80" t="s">
        <v>6008</v>
      </c>
      <c r="P821" s="80" t="s">
        <v>6009</v>
      </c>
      <c r="Q821" s="80"/>
    </row>
    <row r="822" spans="1:17" s="11" customFormat="1" ht="128.25" customHeight="1" x14ac:dyDescent="0.25">
      <c r="A822" s="114"/>
      <c r="B822" s="117" t="s">
        <v>4897</v>
      </c>
      <c r="C822" s="80" t="s">
        <v>4903</v>
      </c>
      <c r="D822" s="80" t="s">
        <v>1715</v>
      </c>
      <c r="E822" s="80" t="s">
        <v>4902</v>
      </c>
      <c r="F822" s="80" t="s">
        <v>310</v>
      </c>
      <c r="G822" s="118">
        <v>382000</v>
      </c>
      <c r="H822" s="119">
        <v>45775</v>
      </c>
      <c r="I822" s="119">
        <v>46870</v>
      </c>
      <c r="J822" s="117" t="s">
        <v>239</v>
      </c>
      <c r="K822" s="117" t="s">
        <v>194</v>
      </c>
      <c r="L822" s="117" t="s">
        <v>4947</v>
      </c>
      <c r="M822" s="80" t="s">
        <v>4946</v>
      </c>
      <c r="N822" s="80" t="s">
        <v>1634</v>
      </c>
      <c r="O822" s="80" t="s">
        <v>4907</v>
      </c>
      <c r="P822" s="80" t="s">
        <v>4908</v>
      </c>
      <c r="Q822" s="80"/>
    </row>
    <row r="823" spans="1:17" s="11" customFormat="1" ht="139.5" customHeight="1" x14ac:dyDescent="0.25">
      <c r="A823" s="114"/>
      <c r="B823" s="117" t="s">
        <v>4872</v>
      </c>
      <c r="C823" s="80" t="s">
        <v>4873</v>
      </c>
      <c r="D823" s="80" t="s">
        <v>4874</v>
      </c>
      <c r="E823" s="80" t="s">
        <v>4875</v>
      </c>
      <c r="F823" s="80" t="s">
        <v>645</v>
      </c>
      <c r="G823" s="118">
        <v>72000</v>
      </c>
      <c r="H823" s="119">
        <v>45777</v>
      </c>
      <c r="I823" s="119">
        <v>46141</v>
      </c>
      <c r="J823" s="117" t="s">
        <v>239</v>
      </c>
      <c r="K823" s="117" t="s">
        <v>45</v>
      </c>
      <c r="L823" s="117" t="s">
        <v>4882</v>
      </c>
      <c r="M823" s="80" t="s">
        <v>4881</v>
      </c>
      <c r="N823" s="80" t="s">
        <v>3404</v>
      </c>
      <c r="O823" s="80" t="s">
        <v>3405</v>
      </c>
      <c r="P823" s="80" t="s">
        <v>3406</v>
      </c>
      <c r="Q823" s="80"/>
    </row>
    <row r="824" spans="1:17" s="11" customFormat="1" ht="124.5" customHeight="1" x14ac:dyDescent="0.25">
      <c r="A824" s="114"/>
      <c r="B824" s="117" t="s">
        <v>4898</v>
      </c>
      <c r="C824" s="80" t="s">
        <v>4905</v>
      </c>
      <c r="D824" s="80" t="s">
        <v>4904</v>
      </c>
      <c r="E824" s="80" t="s">
        <v>4906</v>
      </c>
      <c r="F824" s="80" t="s">
        <v>591</v>
      </c>
      <c r="G824" s="118">
        <v>10872925.92</v>
      </c>
      <c r="H824" s="119">
        <v>45786</v>
      </c>
      <c r="I824" s="119">
        <v>46515</v>
      </c>
      <c r="J824" s="117" t="s">
        <v>239</v>
      </c>
      <c r="K824" s="117" t="s">
        <v>54</v>
      </c>
      <c r="L824" s="117" t="s">
        <v>4922</v>
      </c>
      <c r="M824" s="80" t="s">
        <v>4921</v>
      </c>
      <c r="N824" s="80" t="s">
        <v>4909</v>
      </c>
      <c r="O824" s="80" t="s">
        <v>4910</v>
      </c>
      <c r="P824" s="80" t="s">
        <v>4911</v>
      </c>
      <c r="Q824" s="80"/>
    </row>
    <row r="825" spans="1:17" s="11" customFormat="1" ht="114" customHeight="1" x14ac:dyDescent="0.25">
      <c r="A825" s="114"/>
      <c r="B825" s="117" t="s">
        <v>4899</v>
      </c>
      <c r="C825" s="80" t="s">
        <v>4495</v>
      </c>
      <c r="D825" s="80" t="s">
        <v>4536</v>
      </c>
      <c r="E825" s="80" t="s">
        <v>4497</v>
      </c>
      <c r="F825" s="80" t="s">
        <v>150</v>
      </c>
      <c r="G825" s="118">
        <v>534016.80000000005</v>
      </c>
      <c r="H825" s="119">
        <v>45783</v>
      </c>
      <c r="I825" s="119">
        <v>46147</v>
      </c>
      <c r="J825" s="117" t="s">
        <v>239</v>
      </c>
      <c r="K825" s="117" t="s">
        <v>33</v>
      </c>
      <c r="L825" s="117" t="s">
        <v>5013</v>
      </c>
      <c r="M825" s="80" t="s">
        <v>5012</v>
      </c>
      <c r="N825" s="80" t="s">
        <v>4955</v>
      </c>
      <c r="O825" s="80" t="s">
        <v>4956</v>
      </c>
      <c r="P825" s="80" t="s">
        <v>4957</v>
      </c>
      <c r="Q825" s="80"/>
    </row>
    <row r="826" spans="1:17" s="11" customFormat="1" ht="138" customHeight="1" x14ac:dyDescent="0.25">
      <c r="A826" s="114"/>
      <c r="B826" s="117" t="s">
        <v>4900</v>
      </c>
      <c r="C826" s="80" t="s">
        <v>4495</v>
      </c>
      <c r="D826" s="80" t="s">
        <v>4537</v>
      </c>
      <c r="E826" s="80" t="s">
        <v>4497</v>
      </c>
      <c r="F826" s="80" t="s">
        <v>150</v>
      </c>
      <c r="G826" s="118">
        <v>933167.6</v>
      </c>
      <c r="H826" s="119">
        <v>45783</v>
      </c>
      <c r="I826" s="119">
        <v>46147</v>
      </c>
      <c r="J826" s="117" t="s">
        <v>239</v>
      </c>
      <c r="K826" s="117" t="s">
        <v>33</v>
      </c>
      <c r="L826" s="117" t="s">
        <v>5013</v>
      </c>
      <c r="M826" s="80" t="s">
        <v>5012</v>
      </c>
      <c r="N826" s="80" t="s">
        <v>4955</v>
      </c>
      <c r="O826" s="80" t="s">
        <v>4956</v>
      </c>
      <c r="P826" s="80" t="s">
        <v>4957</v>
      </c>
      <c r="Q826" s="80"/>
    </row>
    <row r="827" spans="1:17" s="11" customFormat="1" ht="138" customHeight="1" x14ac:dyDescent="0.25">
      <c r="A827" s="114"/>
      <c r="B827" s="117" t="s">
        <v>5289</v>
      </c>
      <c r="C827" s="80" t="s">
        <v>5294</v>
      </c>
      <c r="D827" s="80" t="s">
        <v>5295</v>
      </c>
      <c r="E827" s="80" t="s">
        <v>5296</v>
      </c>
      <c r="F827" s="80" t="s">
        <v>5297</v>
      </c>
      <c r="G827" s="118">
        <v>1248000</v>
      </c>
      <c r="H827" s="119">
        <v>45849</v>
      </c>
      <c r="I827" s="119">
        <v>46213</v>
      </c>
      <c r="J827" s="117" t="s">
        <v>239</v>
      </c>
      <c r="K827" s="117" t="s">
        <v>215</v>
      </c>
      <c r="L827" s="117" t="s">
        <v>5358</v>
      </c>
      <c r="M827" s="80" t="s">
        <v>5357</v>
      </c>
      <c r="N827" s="80" t="s">
        <v>3427</v>
      </c>
      <c r="O827" s="80" t="s">
        <v>5290</v>
      </c>
      <c r="P827" s="80" t="s">
        <v>4515</v>
      </c>
      <c r="Q827" s="80"/>
    </row>
    <row r="828" spans="1:17" s="11" customFormat="1" ht="138" customHeight="1" x14ac:dyDescent="0.25">
      <c r="A828" s="114"/>
      <c r="B828" s="117" t="s">
        <v>5020</v>
      </c>
      <c r="C828" s="80" t="s">
        <v>5021</v>
      </c>
      <c r="D828" s="80" t="s">
        <v>5022</v>
      </c>
      <c r="E828" s="80" t="s">
        <v>5023</v>
      </c>
      <c r="F828" s="80" t="s">
        <v>1320</v>
      </c>
      <c r="G828" s="118">
        <v>199999.92</v>
      </c>
      <c r="H828" s="119">
        <v>45804</v>
      </c>
      <c r="I828" s="119">
        <v>46168</v>
      </c>
      <c r="J828" s="117" t="s">
        <v>239</v>
      </c>
      <c r="K828" s="117" t="s">
        <v>215</v>
      </c>
      <c r="L828" s="40" t="s">
        <v>5055</v>
      </c>
      <c r="M828" s="31" t="s">
        <v>5054</v>
      </c>
      <c r="N828" s="80" t="s">
        <v>5031</v>
      </c>
      <c r="O828" s="80" t="s">
        <v>5032</v>
      </c>
      <c r="P828" s="80" t="s">
        <v>5033</v>
      </c>
      <c r="Q828" s="80"/>
    </row>
    <row r="829" spans="1:17" s="11" customFormat="1" ht="138" customHeight="1" x14ac:dyDescent="0.25">
      <c r="A829" s="114"/>
      <c r="B829" s="117" t="s">
        <v>5104</v>
      </c>
      <c r="C829" s="80" t="s">
        <v>5106</v>
      </c>
      <c r="D829" s="80" t="s">
        <v>5105</v>
      </c>
      <c r="E829" s="80" t="s">
        <v>5107</v>
      </c>
      <c r="F829" s="80" t="s">
        <v>645</v>
      </c>
      <c r="G829" s="118">
        <v>93216</v>
      </c>
      <c r="H829" s="119">
        <v>45820</v>
      </c>
      <c r="I829" s="119">
        <v>46184</v>
      </c>
      <c r="J829" s="117" t="s">
        <v>239</v>
      </c>
      <c r="K829" s="117" t="s">
        <v>45</v>
      </c>
      <c r="L829" s="40" t="s">
        <v>5121</v>
      </c>
      <c r="M829" s="31" t="s">
        <v>5120</v>
      </c>
      <c r="N829" s="80" t="s">
        <v>3404</v>
      </c>
      <c r="O829" s="80" t="s">
        <v>3405</v>
      </c>
      <c r="P829" s="80" t="s">
        <v>3406</v>
      </c>
      <c r="Q829" s="80"/>
    </row>
    <row r="830" spans="1:17" s="11" customFormat="1" ht="142.5" customHeight="1" x14ac:dyDescent="0.25">
      <c r="A830" s="114"/>
      <c r="B830" s="117" t="s">
        <v>4936</v>
      </c>
      <c r="C830" s="80" t="s">
        <v>3045</v>
      </c>
      <c r="D830" s="80" t="s">
        <v>3050</v>
      </c>
      <c r="E830" s="80" t="s">
        <v>4937</v>
      </c>
      <c r="F830" s="80" t="s">
        <v>4345</v>
      </c>
      <c r="G830" s="118">
        <v>3774999.96</v>
      </c>
      <c r="H830" s="119">
        <v>45793</v>
      </c>
      <c r="I830" s="119">
        <v>46157</v>
      </c>
      <c r="J830" s="117" t="s">
        <v>239</v>
      </c>
      <c r="K830" s="117" t="s">
        <v>3868</v>
      </c>
      <c r="L830" s="117" t="s">
        <v>4940</v>
      </c>
      <c r="M830" s="80" t="s">
        <v>4939</v>
      </c>
      <c r="N830" s="80" t="s">
        <v>4316</v>
      </c>
      <c r="O830" s="80" t="s">
        <v>4303</v>
      </c>
      <c r="P830" s="80" t="s">
        <v>4938</v>
      </c>
      <c r="Q830" s="80"/>
    </row>
    <row r="831" spans="1:17" s="11" customFormat="1" ht="144" customHeight="1" x14ac:dyDescent="0.25">
      <c r="A831" s="114"/>
      <c r="B831" s="117" t="s">
        <v>4952</v>
      </c>
      <c r="C831" s="80" t="s">
        <v>4951</v>
      </c>
      <c r="D831" s="80" t="s">
        <v>4953</v>
      </c>
      <c r="E831" s="80" t="s">
        <v>4954</v>
      </c>
      <c r="F831" s="80" t="s">
        <v>150</v>
      </c>
      <c r="G831" s="118">
        <v>1806000</v>
      </c>
      <c r="H831" s="119">
        <v>45799</v>
      </c>
      <c r="I831" s="119">
        <v>46163</v>
      </c>
      <c r="J831" s="117" t="s">
        <v>239</v>
      </c>
      <c r="K831" s="117" t="s">
        <v>33</v>
      </c>
      <c r="L831" s="117" t="s">
        <v>5013</v>
      </c>
      <c r="M831" s="80" t="s">
        <v>5012</v>
      </c>
      <c r="N831" s="80" t="s">
        <v>4948</v>
      </c>
      <c r="O831" s="80" t="s">
        <v>4949</v>
      </c>
      <c r="P831" s="80" t="s">
        <v>4950</v>
      </c>
      <c r="Q831" s="80"/>
    </row>
    <row r="832" spans="1:17" s="11" customFormat="1" ht="139.5" customHeight="1" x14ac:dyDescent="0.25">
      <c r="A832" s="114"/>
      <c r="B832" s="117" t="s">
        <v>5024</v>
      </c>
      <c r="C832" s="80" t="s">
        <v>5025</v>
      </c>
      <c r="D832" s="80" t="s">
        <v>5026</v>
      </c>
      <c r="E832" s="80" t="s">
        <v>5027</v>
      </c>
      <c r="F832" s="80" t="s">
        <v>2169</v>
      </c>
      <c r="G832" s="118">
        <v>2000000</v>
      </c>
      <c r="H832" s="119">
        <v>45805</v>
      </c>
      <c r="I832" s="119">
        <v>46169</v>
      </c>
      <c r="J832" s="117" t="s">
        <v>239</v>
      </c>
      <c r="K832" s="117" t="s">
        <v>1792</v>
      </c>
      <c r="L832" s="80" t="s">
        <v>5593</v>
      </c>
      <c r="M832" s="80" t="s">
        <v>5594</v>
      </c>
      <c r="N832" s="80" t="s">
        <v>797</v>
      </c>
      <c r="O832" s="80" t="s">
        <v>5176</v>
      </c>
      <c r="P832" s="80" t="s">
        <v>969</v>
      </c>
      <c r="Q832" s="80"/>
    </row>
    <row r="833" spans="1:17" s="11" customFormat="1" ht="118.5" customHeight="1" x14ac:dyDescent="0.25">
      <c r="A833" s="114"/>
      <c r="B833" s="117" t="s">
        <v>5030</v>
      </c>
      <c r="C833" s="80" t="s">
        <v>5028</v>
      </c>
      <c r="D833" s="80" t="s">
        <v>3522</v>
      </c>
      <c r="E833" s="80" t="s">
        <v>5029</v>
      </c>
      <c r="F833" s="80" t="s">
        <v>1151</v>
      </c>
      <c r="G833" s="118">
        <v>10119588.5</v>
      </c>
      <c r="H833" s="119">
        <v>45805</v>
      </c>
      <c r="I833" s="119">
        <v>45804</v>
      </c>
      <c r="J833" s="117" t="s">
        <v>239</v>
      </c>
      <c r="K833" s="117" t="s">
        <v>1792</v>
      </c>
      <c r="L833" s="80" t="s">
        <v>5531</v>
      </c>
      <c r="M833" s="80" t="s">
        <v>5595</v>
      </c>
      <c r="N833" s="80" t="s">
        <v>5596</v>
      </c>
      <c r="O833" s="80" t="s">
        <v>5458</v>
      </c>
      <c r="P833" s="31" t="s">
        <v>5459</v>
      </c>
      <c r="Q833" s="47"/>
    </row>
    <row r="834" spans="1:17" ht="115.5" customHeight="1" x14ac:dyDescent="0.25">
      <c r="A834" s="121"/>
      <c r="B834" s="80" t="s">
        <v>5082</v>
      </c>
      <c r="C834" s="80" t="s">
        <v>5083</v>
      </c>
      <c r="D834" s="80" t="s">
        <v>5084</v>
      </c>
      <c r="E834" s="80" t="s">
        <v>5085</v>
      </c>
      <c r="F834" s="80" t="s">
        <v>5086</v>
      </c>
      <c r="G834" s="120">
        <v>187715.88</v>
      </c>
      <c r="H834" s="122">
        <v>45810</v>
      </c>
      <c r="I834" s="122">
        <v>46174</v>
      </c>
      <c r="J834" s="80" t="s">
        <v>239</v>
      </c>
      <c r="K834" s="80" t="s">
        <v>1792</v>
      </c>
      <c r="L834" s="80" t="s">
        <v>5185</v>
      </c>
      <c r="M834" s="80" t="s">
        <v>5475</v>
      </c>
      <c r="N834" s="80" t="s">
        <v>5178</v>
      </c>
      <c r="O834" s="80" t="s">
        <v>5179</v>
      </c>
      <c r="P834" s="80" t="s">
        <v>2451</v>
      </c>
      <c r="Q834" s="82"/>
    </row>
    <row r="835" spans="1:17" ht="131.25" customHeight="1" x14ac:dyDescent="0.25">
      <c r="A835" s="121"/>
      <c r="B835" s="80" t="s">
        <v>5087</v>
      </c>
      <c r="C835" s="80" t="s">
        <v>5083</v>
      </c>
      <c r="D835" s="80" t="s">
        <v>5084</v>
      </c>
      <c r="E835" s="80" t="s">
        <v>5088</v>
      </c>
      <c r="F835" s="80" t="s">
        <v>1498</v>
      </c>
      <c r="G835" s="120">
        <v>187715.88</v>
      </c>
      <c r="H835" s="122">
        <v>45810</v>
      </c>
      <c r="I835" s="122">
        <v>46174</v>
      </c>
      <c r="J835" s="80" t="s">
        <v>239</v>
      </c>
      <c r="K835" s="80" t="s">
        <v>1792</v>
      </c>
      <c r="L835" s="80" t="s">
        <v>5185</v>
      </c>
      <c r="M835" s="80" t="s">
        <v>5184</v>
      </c>
      <c r="N835" s="80" t="s">
        <v>2236</v>
      </c>
      <c r="O835" s="80" t="s">
        <v>5180</v>
      </c>
      <c r="P835" s="80" t="s">
        <v>2813</v>
      </c>
      <c r="Q835" s="82"/>
    </row>
    <row r="836" spans="1:17" ht="154.5" customHeight="1" x14ac:dyDescent="0.25">
      <c r="A836" s="121"/>
      <c r="B836" s="80" t="s">
        <v>5089</v>
      </c>
      <c r="C836" s="80" t="s">
        <v>5083</v>
      </c>
      <c r="D836" s="80" t="s">
        <v>5084</v>
      </c>
      <c r="E836" s="80" t="s">
        <v>5090</v>
      </c>
      <c r="F836" s="80" t="s">
        <v>2285</v>
      </c>
      <c r="G836" s="120">
        <v>187715.88</v>
      </c>
      <c r="H836" s="122">
        <v>45810</v>
      </c>
      <c r="I836" s="122">
        <v>46174</v>
      </c>
      <c r="J836" s="80" t="s">
        <v>239</v>
      </c>
      <c r="K836" s="80" t="s">
        <v>1792</v>
      </c>
      <c r="L836" s="80" t="s">
        <v>5243</v>
      </c>
      <c r="M836" s="80" t="s">
        <v>5244</v>
      </c>
      <c r="N836" s="80" t="s">
        <v>4243</v>
      </c>
      <c r="O836" s="80" t="s">
        <v>5097</v>
      </c>
      <c r="P836" s="80" t="s">
        <v>5098</v>
      </c>
      <c r="Q836" s="82"/>
    </row>
    <row r="837" spans="1:17" ht="154.5" customHeight="1" x14ac:dyDescent="0.25">
      <c r="A837" s="121"/>
      <c r="B837" s="80" t="s">
        <v>5368</v>
      </c>
      <c r="C837" s="80" t="s">
        <v>5369</v>
      </c>
      <c r="D837" s="80" t="s">
        <v>5370</v>
      </c>
      <c r="E837" s="80" t="s">
        <v>5371</v>
      </c>
      <c r="F837" s="80" t="s">
        <v>5372</v>
      </c>
      <c r="G837" s="120">
        <v>294251.64</v>
      </c>
      <c r="H837" s="122">
        <v>45845</v>
      </c>
      <c r="I837" s="122">
        <v>46300</v>
      </c>
      <c r="J837" s="80" t="s">
        <v>239</v>
      </c>
      <c r="K837" s="80" t="s">
        <v>194</v>
      </c>
      <c r="L837" s="80" t="s">
        <v>5539</v>
      </c>
      <c r="M837" s="80" t="s">
        <v>5538</v>
      </c>
      <c r="N837" s="80" t="s">
        <v>1634</v>
      </c>
      <c r="O837" s="80" t="s">
        <v>5533</v>
      </c>
      <c r="P837" s="80" t="s">
        <v>5534</v>
      </c>
      <c r="Q837" s="82"/>
    </row>
    <row r="838" spans="1:17" ht="154.5" customHeight="1" x14ac:dyDescent="0.25">
      <c r="A838" s="121"/>
      <c r="B838" s="80" t="s">
        <v>5155</v>
      </c>
      <c r="C838" s="80" t="s">
        <v>5164</v>
      </c>
      <c r="D838" s="80" t="s">
        <v>5165</v>
      </c>
      <c r="E838" s="80" t="s">
        <v>5166</v>
      </c>
      <c r="F838" s="80" t="s">
        <v>5171</v>
      </c>
      <c r="G838" s="48">
        <v>145710921.06999999</v>
      </c>
      <c r="H838" s="122">
        <v>45839</v>
      </c>
      <c r="I838" s="122">
        <v>46203</v>
      </c>
      <c r="J838" s="80" t="s">
        <v>239</v>
      </c>
      <c r="K838" s="80" t="s">
        <v>5172</v>
      </c>
      <c r="L838" s="80" t="s">
        <v>5373</v>
      </c>
      <c r="M838" s="80" t="s">
        <v>5374</v>
      </c>
      <c r="N838" s="80" t="s">
        <v>5190</v>
      </c>
      <c r="O838" s="80" t="s">
        <v>5191</v>
      </c>
      <c r="P838" s="80" t="s">
        <v>5192</v>
      </c>
      <c r="Q838" s="82"/>
    </row>
    <row r="839" spans="1:17" ht="154.5" customHeight="1" x14ac:dyDescent="0.25">
      <c r="A839" s="121"/>
      <c r="B839" s="80" t="s">
        <v>5156</v>
      </c>
      <c r="C839" s="80" t="s">
        <v>5167</v>
      </c>
      <c r="D839" s="80" t="s">
        <v>5168</v>
      </c>
      <c r="E839" s="80" t="s">
        <v>5169</v>
      </c>
      <c r="F839" s="80" t="s">
        <v>5170</v>
      </c>
      <c r="G839" s="120">
        <v>39421177.68</v>
      </c>
      <c r="H839" s="122">
        <v>45818</v>
      </c>
      <c r="I839" s="122">
        <v>46182</v>
      </c>
      <c r="J839" s="80" t="s">
        <v>239</v>
      </c>
      <c r="K839" s="80" t="s">
        <v>5173</v>
      </c>
      <c r="L839" s="80" t="s">
        <v>6111</v>
      </c>
      <c r="M839" s="80" t="s">
        <v>6112</v>
      </c>
      <c r="N839" s="80" t="s">
        <v>3270</v>
      </c>
      <c r="O839" s="80" t="s">
        <v>6109</v>
      </c>
      <c r="P839" s="80" t="s">
        <v>6110</v>
      </c>
      <c r="Q839" s="82"/>
    </row>
    <row r="840" spans="1:17" ht="154.5" customHeight="1" x14ac:dyDescent="0.25">
      <c r="A840" s="121"/>
      <c r="B840" s="80" t="s">
        <v>5108</v>
      </c>
      <c r="C840" s="80" t="s">
        <v>5109</v>
      </c>
      <c r="D840" s="80" t="s">
        <v>5110</v>
      </c>
      <c r="E840" s="80" t="s">
        <v>3930</v>
      </c>
      <c r="F840" s="80" t="s">
        <v>20</v>
      </c>
      <c r="G840" s="120">
        <v>1098300</v>
      </c>
      <c r="H840" s="122">
        <v>45820</v>
      </c>
      <c r="I840" s="122">
        <v>46184</v>
      </c>
      <c r="J840" s="80" t="s">
        <v>239</v>
      </c>
      <c r="K840" s="80" t="s">
        <v>54</v>
      </c>
      <c r="L840" s="80" t="s">
        <v>5874</v>
      </c>
      <c r="M840" s="80" t="s">
        <v>5873</v>
      </c>
      <c r="N840" s="31" t="s">
        <v>585</v>
      </c>
      <c r="O840" s="31" t="s">
        <v>5822</v>
      </c>
      <c r="P840" s="31" t="s">
        <v>4601</v>
      </c>
      <c r="Q840" s="82"/>
    </row>
    <row r="841" spans="1:17" ht="134.25" customHeight="1" x14ac:dyDescent="0.25">
      <c r="A841" s="121"/>
      <c r="B841" s="80" t="s">
        <v>5091</v>
      </c>
      <c r="C841" s="80" t="s">
        <v>5092</v>
      </c>
      <c r="D841" s="80" t="s">
        <v>5093</v>
      </c>
      <c r="E841" s="80" t="s">
        <v>5094</v>
      </c>
      <c r="F841" s="80" t="s">
        <v>150</v>
      </c>
      <c r="G841" s="120">
        <v>152849.75</v>
      </c>
      <c r="H841" s="122">
        <v>45821</v>
      </c>
      <c r="I841" s="122">
        <v>46185</v>
      </c>
      <c r="J841" s="80" t="s">
        <v>239</v>
      </c>
      <c r="K841" s="80" t="s">
        <v>33</v>
      </c>
      <c r="L841" s="80" t="s">
        <v>5247</v>
      </c>
      <c r="M841" s="80" t="s">
        <v>5246</v>
      </c>
      <c r="N841" s="80" t="s">
        <v>4955</v>
      </c>
      <c r="O841" s="80" t="s">
        <v>4956</v>
      </c>
      <c r="P841" s="80" t="s">
        <v>4957</v>
      </c>
      <c r="Q841" s="82"/>
    </row>
    <row r="842" spans="1:17" ht="122.25" customHeight="1" x14ac:dyDescent="0.25">
      <c r="A842" s="121"/>
      <c r="B842" s="80" t="s">
        <v>5095</v>
      </c>
      <c r="C842" s="80" t="s">
        <v>5092</v>
      </c>
      <c r="D842" s="80" t="s">
        <v>5096</v>
      </c>
      <c r="E842" s="80" t="s">
        <v>5094</v>
      </c>
      <c r="F842" s="80" t="s">
        <v>150</v>
      </c>
      <c r="G842" s="120">
        <v>10439726.390000001</v>
      </c>
      <c r="H842" s="122">
        <v>45821</v>
      </c>
      <c r="I842" s="122">
        <v>46185</v>
      </c>
      <c r="J842" s="80" t="s">
        <v>239</v>
      </c>
      <c r="K842" s="80" t="s">
        <v>33</v>
      </c>
      <c r="L842" s="80" t="s">
        <v>5247</v>
      </c>
      <c r="M842" s="80" t="s">
        <v>5246</v>
      </c>
      <c r="N842" s="80" t="s">
        <v>4955</v>
      </c>
      <c r="O842" s="80" t="s">
        <v>4956</v>
      </c>
      <c r="P842" s="80" t="s">
        <v>4957</v>
      </c>
      <c r="Q842" s="82"/>
    </row>
    <row r="843" spans="1:17" ht="132" customHeight="1" x14ac:dyDescent="0.25">
      <c r="A843" s="121"/>
      <c r="B843" s="80" t="s">
        <v>5157</v>
      </c>
      <c r="C843" s="80" t="s">
        <v>3249</v>
      </c>
      <c r="D843" s="80" t="s">
        <v>5174</v>
      </c>
      <c r="E843" s="80" t="s">
        <v>5175</v>
      </c>
      <c r="F843" s="80" t="s">
        <v>3294</v>
      </c>
      <c r="G843" s="80" t="s">
        <v>1967</v>
      </c>
      <c r="H843" s="122">
        <v>45824</v>
      </c>
      <c r="I843" s="122">
        <v>46553</v>
      </c>
      <c r="J843" s="80" t="s">
        <v>239</v>
      </c>
      <c r="K843" s="80" t="s">
        <v>64</v>
      </c>
      <c r="L843" s="80" t="s">
        <v>5845</v>
      </c>
      <c r="M843" s="80" t="s">
        <v>5846</v>
      </c>
      <c r="N843" s="80" t="s">
        <v>5535</v>
      </c>
      <c r="O843" s="80" t="s">
        <v>5536</v>
      </c>
      <c r="P843" s="80" t="s">
        <v>5537</v>
      </c>
      <c r="Q843" s="82"/>
    </row>
    <row r="844" spans="1:17" ht="132" customHeight="1" x14ac:dyDescent="0.25">
      <c r="A844" s="121"/>
      <c r="B844" s="80" t="s">
        <v>5501</v>
      </c>
      <c r="C844" s="80" t="s">
        <v>5502</v>
      </c>
      <c r="D844" s="80" t="s">
        <v>5503</v>
      </c>
      <c r="E844" s="80" t="s">
        <v>5504</v>
      </c>
      <c r="F844" s="80" t="s">
        <v>1514</v>
      </c>
      <c r="G844" s="120">
        <v>1710500</v>
      </c>
      <c r="H844" s="122">
        <v>45852</v>
      </c>
      <c r="I844" s="122" t="s">
        <v>5505</v>
      </c>
      <c r="J844" s="80" t="s">
        <v>239</v>
      </c>
      <c r="K844" s="80" t="s">
        <v>215</v>
      </c>
      <c r="L844" s="80" t="s">
        <v>5918</v>
      </c>
      <c r="M844" s="80" t="s">
        <v>5919</v>
      </c>
      <c r="N844" s="80" t="s">
        <v>5843</v>
      </c>
      <c r="O844" s="80" t="s">
        <v>5844</v>
      </c>
      <c r="P844" s="80" t="s">
        <v>2333</v>
      </c>
      <c r="Q844" s="82"/>
    </row>
    <row r="845" spans="1:17" ht="132" customHeight="1" x14ac:dyDescent="0.25">
      <c r="A845" s="121"/>
      <c r="B845" s="80" t="s">
        <v>5200</v>
      </c>
      <c r="C845" s="80" t="s">
        <v>5201</v>
      </c>
      <c r="D845" s="80" t="s">
        <v>5202</v>
      </c>
      <c r="E845" s="80" t="s">
        <v>5203</v>
      </c>
      <c r="F845" s="80" t="s">
        <v>1287</v>
      </c>
      <c r="G845" s="120">
        <v>378000</v>
      </c>
      <c r="H845" s="122">
        <v>45839</v>
      </c>
      <c r="I845" s="122">
        <v>46023</v>
      </c>
      <c r="J845" s="80" t="s">
        <v>239</v>
      </c>
      <c r="K845" s="80" t="s">
        <v>22</v>
      </c>
      <c r="L845" s="80" t="s">
        <v>5248</v>
      </c>
      <c r="M845" s="80" t="s">
        <v>5249</v>
      </c>
      <c r="N845" s="80" t="s">
        <v>5204</v>
      </c>
      <c r="O845" s="80" t="s">
        <v>5205</v>
      </c>
      <c r="P845" s="80" t="s">
        <v>5206</v>
      </c>
      <c r="Q845" s="82"/>
    </row>
    <row r="846" spans="1:17" ht="144" customHeight="1" x14ac:dyDescent="0.25">
      <c r="A846" s="121"/>
      <c r="B846" s="80" t="s">
        <v>5158</v>
      </c>
      <c r="C846" s="80" t="s">
        <v>5159</v>
      </c>
      <c r="D846" s="80" t="s">
        <v>5160</v>
      </c>
      <c r="E846" s="80" t="s">
        <v>5161</v>
      </c>
      <c r="F846" s="80" t="s">
        <v>591</v>
      </c>
      <c r="G846" s="120">
        <v>14177.45</v>
      </c>
      <c r="H846" s="122">
        <v>45833</v>
      </c>
      <c r="I846" s="122">
        <v>46197</v>
      </c>
      <c r="J846" s="80" t="s">
        <v>239</v>
      </c>
      <c r="K846" s="80" t="s">
        <v>591</v>
      </c>
      <c r="L846" s="80" t="s">
        <v>5243</v>
      </c>
      <c r="M846" s="80" t="s">
        <v>5245</v>
      </c>
      <c r="N846" s="80" t="s">
        <v>5162</v>
      </c>
      <c r="O846" s="80" t="s">
        <v>2908</v>
      </c>
      <c r="P846" s="80" t="s">
        <v>5163</v>
      </c>
      <c r="Q846" s="82"/>
    </row>
    <row r="847" spans="1:17" ht="144" customHeight="1" x14ac:dyDescent="0.25">
      <c r="A847" s="121"/>
      <c r="B847" s="80" t="s">
        <v>5250</v>
      </c>
      <c r="C847" s="80" t="s">
        <v>5251</v>
      </c>
      <c r="D847" s="80" t="s">
        <v>5252</v>
      </c>
      <c r="E847" s="80" t="s">
        <v>5253</v>
      </c>
      <c r="F847" s="80" t="s">
        <v>591</v>
      </c>
      <c r="G847" s="120">
        <v>151040</v>
      </c>
      <c r="H847" s="122">
        <v>45833</v>
      </c>
      <c r="I847" s="122">
        <v>46197</v>
      </c>
      <c r="J847" s="80" t="s">
        <v>239</v>
      </c>
      <c r="K847" s="80" t="s">
        <v>591</v>
      </c>
      <c r="L847" s="80" t="s">
        <v>5420</v>
      </c>
      <c r="M847" s="80" t="s">
        <v>5419</v>
      </c>
      <c r="N847" s="80" t="s">
        <v>5282</v>
      </c>
      <c r="O847" s="80" t="s">
        <v>5281</v>
      </c>
      <c r="P847" s="80" t="s">
        <v>5280</v>
      </c>
      <c r="Q847" s="82"/>
    </row>
    <row r="848" spans="1:17" ht="131.25" customHeight="1" x14ac:dyDescent="0.25">
      <c r="A848" s="121"/>
      <c r="B848" s="80" t="s">
        <v>5213</v>
      </c>
      <c r="C848" s="80" t="s">
        <v>5217</v>
      </c>
      <c r="D848" s="80" t="s">
        <v>5218</v>
      </c>
      <c r="E848" s="80" t="s">
        <v>5219</v>
      </c>
      <c r="F848" s="80" t="s">
        <v>645</v>
      </c>
      <c r="G848" s="120">
        <v>88200</v>
      </c>
      <c r="H848" s="122">
        <v>45834</v>
      </c>
      <c r="I848" s="123">
        <v>46198</v>
      </c>
      <c r="J848" s="80" t="s">
        <v>239</v>
      </c>
      <c r="K848" s="80" t="s">
        <v>45</v>
      </c>
      <c r="L848" s="80" t="s">
        <v>5228</v>
      </c>
      <c r="M848" s="80" t="s">
        <v>5227</v>
      </c>
      <c r="N848" s="80" t="s">
        <v>5214</v>
      </c>
      <c r="O848" s="80" t="s">
        <v>5215</v>
      </c>
      <c r="P848" s="80" t="s">
        <v>5216</v>
      </c>
      <c r="Q848" s="82"/>
    </row>
    <row r="849" spans="1:17" ht="131.25" customHeight="1" x14ac:dyDescent="0.25">
      <c r="A849" s="121"/>
      <c r="B849" s="80" t="s">
        <v>5271</v>
      </c>
      <c r="C849" s="80" t="s">
        <v>5284</v>
      </c>
      <c r="D849" s="80" t="s">
        <v>5283</v>
      </c>
      <c r="E849" s="80" t="s">
        <v>5285</v>
      </c>
      <c r="F849" s="80" t="s">
        <v>5287</v>
      </c>
      <c r="G849" s="120">
        <v>94694.399999999994</v>
      </c>
      <c r="H849" s="122">
        <v>45846</v>
      </c>
      <c r="I849" s="123" t="s">
        <v>5286</v>
      </c>
      <c r="J849" s="80" t="s">
        <v>239</v>
      </c>
      <c r="K849" s="80" t="s">
        <v>194</v>
      </c>
      <c r="L849" s="80" t="s">
        <v>5969</v>
      </c>
      <c r="M849" s="80" t="s">
        <v>5968</v>
      </c>
      <c r="N849" s="80" t="s">
        <v>5940</v>
      </c>
      <c r="O849" s="80" t="s">
        <v>5298</v>
      </c>
      <c r="P849" s="80" t="s">
        <v>5299</v>
      </c>
      <c r="Q849" s="82"/>
    </row>
    <row r="850" spans="1:17" ht="131.25" customHeight="1" x14ac:dyDescent="0.25">
      <c r="A850" s="121"/>
      <c r="B850" s="80" t="s">
        <v>5272</v>
      </c>
      <c r="C850" s="80" t="s">
        <v>5284</v>
      </c>
      <c r="D850" s="80" t="s">
        <v>5789</v>
      </c>
      <c r="E850" s="80" t="s">
        <v>5285</v>
      </c>
      <c r="F850" s="80" t="s">
        <v>5288</v>
      </c>
      <c r="G850" s="120">
        <v>424996.8</v>
      </c>
      <c r="H850" s="122">
        <v>45849</v>
      </c>
      <c r="I850" s="123">
        <v>46213</v>
      </c>
      <c r="J850" s="80" t="s">
        <v>239</v>
      </c>
      <c r="K850" s="80" t="s">
        <v>194</v>
      </c>
      <c r="L850" s="80" t="s">
        <v>5969</v>
      </c>
      <c r="M850" s="80" t="s">
        <v>5968</v>
      </c>
      <c r="N850" s="80" t="s">
        <v>5941</v>
      </c>
      <c r="O850" s="80" t="s">
        <v>5298</v>
      </c>
      <c r="P850" s="80" t="s">
        <v>5300</v>
      </c>
      <c r="Q850" s="82"/>
    </row>
    <row r="851" spans="1:17" ht="131.25" customHeight="1" x14ac:dyDescent="0.25">
      <c r="A851" s="121"/>
      <c r="B851" s="80" t="s">
        <v>5269</v>
      </c>
      <c r="C851" s="80" t="s">
        <v>5284</v>
      </c>
      <c r="D851" s="80" t="s">
        <v>5789</v>
      </c>
      <c r="E851" s="80" t="s">
        <v>5285</v>
      </c>
      <c r="F851" s="80" t="s">
        <v>5270</v>
      </c>
      <c r="G851" s="120">
        <v>108000</v>
      </c>
      <c r="H851" s="122">
        <v>45849</v>
      </c>
      <c r="I851" s="123">
        <v>46213</v>
      </c>
      <c r="J851" s="80" t="s">
        <v>239</v>
      </c>
      <c r="K851" s="80" t="s">
        <v>194</v>
      </c>
      <c r="L851" s="80" t="s">
        <v>5969</v>
      </c>
      <c r="M851" s="80" t="s">
        <v>5968</v>
      </c>
      <c r="N851" s="80" t="s">
        <v>5942</v>
      </c>
      <c r="O851" s="80" t="s">
        <v>5298</v>
      </c>
      <c r="P851" s="80" t="s">
        <v>5301</v>
      </c>
      <c r="Q851" s="82"/>
    </row>
    <row r="852" spans="1:17" ht="131.25" customHeight="1" x14ac:dyDescent="0.25">
      <c r="A852" s="121"/>
      <c r="B852" s="80" t="s">
        <v>5268</v>
      </c>
      <c r="C852" s="80" t="s">
        <v>5284</v>
      </c>
      <c r="D852" s="80" t="s">
        <v>5503</v>
      </c>
      <c r="E852" s="80" t="s">
        <v>5285</v>
      </c>
      <c r="F852" s="80" t="s">
        <v>3503</v>
      </c>
      <c r="G852" s="120">
        <v>2199986.4</v>
      </c>
      <c r="H852" s="122">
        <v>45849</v>
      </c>
      <c r="I852" s="123">
        <v>46213</v>
      </c>
      <c r="J852" s="80" t="s">
        <v>239</v>
      </c>
      <c r="K852" s="80" t="s">
        <v>194</v>
      </c>
      <c r="L852" s="80" t="s">
        <v>5969</v>
      </c>
      <c r="M852" s="80" t="s">
        <v>5968</v>
      </c>
      <c r="N852" s="80" t="s">
        <v>5943</v>
      </c>
      <c r="O852" s="80" t="s">
        <v>5298</v>
      </c>
      <c r="P852" s="80" t="s">
        <v>5302</v>
      </c>
      <c r="Q852" s="82"/>
    </row>
    <row r="853" spans="1:17" ht="131.25" customHeight="1" x14ac:dyDescent="0.25">
      <c r="A853" s="121"/>
      <c r="B853" s="80" t="s">
        <v>5267</v>
      </c>
      <c r="C853" s="80" t="s">
        <v>5284</v>
      </c>
      <c r="D853" s="80" t="s">
        <v>5084</v>
      </c>
      <c r="E853" s="80" t="s">
        <v>5285</v>
      </c>
      <c r="F853" s="80" t="s">
        <v>5303</v>
      </c>
      <c r="G853" s="120">
        <v>144998.39999999999</v>
      </c>
      <c r="H853" s="122">
        <v>45847</v>
      </c>
      <c r="I853" s="123">
        <v>46211</v>
      </c>
      <c r="J853" s="80" t="s">
        <v>239</v>
      </c>
      <c r="K853" s="80" t="s">
        <v>194</v>
      </c>
      <c r="L853" s="80" t="s">
        <v>5969</v>
      </c>
      <c r="M853" s="80" t="s">
        <v>5968</v>
      </c>
      <c r="N853" s="80" t="s">
        <v>5952</v>
      </c>
      <c r="O853" s="80" t="s">
        <v>5298</v>
      </c>
      <c r="P853" s="80" t="s">
        <v>5300</v>
      </c>
      <c r="Q853" s="82"/>
    </row>
    <row r="854" spans="1:17" ht="131.25" customHeight="1" x14ac:dyDescent="0.25">
      <c r="A854" s="121"/>
      <c r="B854" s="80" t="s">
        <v>5265</v>
      </c>
      <c r="C854" s="80" t="s">
        <v>5304</v>
      </c>
      <c r="D854" s="80" t="s">
        <v>5790</v>
      </c>
      <c r="E854" s="80" t="s">
        <v>5305</v>
      </c>
      <c r="F854" s="80" t="s">
        <v>150</v>
      </c>
      <c r="G854" s="120">
        <v>122760</v>
      </c>
      <c r="H854" s="122">
        <v>45845</v>
      </c>
      <c r="I854" s="123">
        <v>46209</v>
      </c>
      <c r="J854" s="80" t="s">
        <v>239</v>
      </c>
      <c r="K854" s="80" t="s">
        <v>33</v>
      </c>
      <c r="L854" s="80" t="s">
        <v>5970</v>
      </c>
      <c r="M854" s="80" t="s">
        <v>5357</v>
      </c>
      <c r="N854" s="80" t="s">
        <v>3783</v>
      </c>
      <c r="O854" s="80" t="s">
        <v>5099</v>
      </c>
      <c r="P854" s="80" t="s">
        <v>5264</v>
      </c>
      <c r="Q854" s="82"/>
    </row>
    <row r="855" spans="1:17" ht="131.25" customHeight="1" x14ac:dyDescent="0.25">
      <c r="A855" s="121"/>
      <c r="B855" s="80" t="s">
        <v>5266</v>
      </c>
      <c r="C855" s="80" t="s">
        <v>5306</v>
      </c>
      <c r="D855" s="80" t="s">
        <v>5307</v>
      </c>
      <c r="E855" s="80" t="s">
        <v>5305</v>
      </c>
      <c r="F855" s="80" t="s">
        <v>150</v>
      </c>
      <c r="G855" s="120">
        <v>583354</v>
      </c>
      <c r="H855" s="122">
        <v>45853</v>
      </c>
      <c r="I855" s="123">
        <v>46217</v>
      </c>
      <c r="J855" s="80" t="s">
        <v>239</v>
      </c>
      <c r="K855" s="80" t="s">
        <v>33</v>
      </c>
      <c r="L855" s="80" t="s">
        <v>5970</v>
      </c>
      <c r="M855" s="80" t="s">
        <v>5357</v>
      </c>
      <c r="N855" s="80" t="s">
        <v>3783</v>
      </c>
      <c r="O855" s="80" t="s">
        <v>5099</v>
      </c>
      <c r="P855" s="80" t="s">
        <v>5264</v>
      </c>
      <c r="Q855" s="82"/>
    </row>
    <row r="856" spans="1:17" ht="131.25" customHeight="1" x14ac:dyDescent="0.25">
      <c r="A856" s="121"/>
      <c r="B856" s="80" t="s">
        <v>5263</v>
      </c>
      <c r="C856" s="80" t="s">
        <v>5306</v>
      </c>
      <c r="D856" s="80" t="s">
        <v>5791</v>
      </c>
      <c r="E856" s="80" t="s">
        <v>5305</v>
      </c>
      <c r="F856" s="80" t="s">
        <v>150</v>
      </c>
      <c r="G856" s="120">
        <v>568610</v>
      </c>
      <c r="H856" s="122">
        <v>45845</v>
      </c>
      <c r="I856" s="123">
        <v>46209</v>
      </c>
      <c r="J856" s="80" t="s">
        <v>239</v>
      </c>
      <c r="K856" s="80" t="s">
        <v>33</v>
      </c>
      <c r="L856" s="80" t="s">
        <v>5358</v>
      </c>
      <c r="M856" s="80" t="s">
        <v>5357</v>
      </c>
      <c r="N856" s="80" t="s">
        <v>3783</v>
      </c>
      <c r="O856" s="80" t="s">
        <v>5099</v>
      </c>
      <c r="P856" s="80" t="s">
        <v>5264</v>
      </c>
      <c r="Q856" s="82"/>
    </row>
    <row r="857" spans="1:17" ht="131.25" customHeight="1" x14ac:dyDescent="0.25">
      <c r="A857" s="121"/>
      <c r="B857" s="80" t="s">
        <v>5410</v>
      </c>
      <c r="C857" s="80" t="s">
        <v>5413</v>
      </c>
      <c r="D857" s="80" t="s">
        <v>5411</v>
      </c>
      <c r="E857" s="80" t="s">
        <v>5380</v>
      </c>
      <c r="F857" s="80" t="s">
        <v>1792</v>
      </c>
      <c r="G857" s="120">
        <v>571030</v>
      </c>
      <c r="H857" s="122">
        <v>45859</v>
      </c>
      <c r="I857" s="123">
        <v>46223</v>
      </c>
      <c r="J857" s="80" t="s">
        <v>239</v>
      </c>
      <c r="K857" s="80" t="s">
        <v>1792</v>
      </c>
      <c r="L857" s="80" t="s">
        <v>5499</v>
      </c>
      <c r="M857" s="80" t="s">
        <v>5500</v>
      </c>
      <c r="N857" s="80" t="s">
        <v>5455</v>
      </c>
      <c r="O857" s="80" t="s">
        <v>5456</v>
      </c>
      <c r="P857" s="80" t="s">
        <v>5457</v>
      </c>
      <c r="Q857" s="82"/>
    </row>
    <row r="858" spans="1:17" ht="131.25" customHeight="1" x14ac:dyDescent="0.25">
      <c r="A858" s="121"/>
      <c r="B858" s="80" t="s">
        <v>5599</v>
      </c>
      <c r="C858" s="80" t="s">
        <v>5413</v>
      </c>
      <c r="D858" s="80" t="s">
        <v>5600</v>
      </c>
      <c r="E858" s="80" t="s">
        <v>5787</v>
      </c>
      <c r="F858" s="80" t="s">
        <v>1792</v>
      </c>
      <c r="G858" s="120">
        <v>6925.11</v>
      </c>
      <c r="H858" s="122">
        <v>45887</v>
      </c>
      <c r="I858" s="123">
        <v>46251</v>
      </c>
      <c r="J858" s="80" t="s">
        <v>239</v>
      </c>
      <c r="K858" s="80" t="s">
        <v>1792</v>
      </c>
      <c r="L858" s="80" t="s">
        <v>5679</v>
      </c>
      <c r="M858" s="80" t="s">
        <v>5678</v>
      </c>
      <c r="N858" s="80" t="s">
        <v>5455</v>
      </c>
      <c r="O858" s="80" t="s">
        <v>5456</v>
      </c>
      <c r="P858" s="80" t="s">
        <v>5457</v>
      </c>
      <c r="Q858" s="82"/>
    </row>
    <row r="859" spans="1:17" ht="131.25" customHeight="1" x14ac:dyDescent="0.25">
      <c r="A859" s="121"/>
      <c r="B859" s="80" t="s">
        <v>5754</v>
      </c>
      <c r="C859" s="80" t="s">
        <v>5382</v>
      </c>
      <c r="D859" s="80" t="s">
        <v>5788</v>
      </c>
      <c r="E859" s="80" t="s">
        <v>5787</v>
      </c>
      <c r="F859" s="80" t="s">
        <v>1792</v>
      </c>
      <c r="G859" s="120">
        <v>991885.5</v>
      </c>
      <c r="H859" s="122">
        <v>45911</v>
      </c>
      <c r="I859" s="123">
        <v>46275</v>
      </c>
      <c r="J859" s="80" t="s">
        <v>239</v>
      </c>
      <c r="K859" s="80" t="s">
        <v>1792</v>
      </c>
      <c r="L859" s="80" t="s">
        <v>5811</v>
      </c>
      <c r="M859" s="80" t="s">
        <v>5810</v>
      </c>
      <c r="N859" s="80" t="s">
        <v>5785</v>
      </c>
      <c r="O859" s="80" t="s">
        <v>5804</v>
      </c>
      <c r="P859" s="80" t="s">
        <v>5786</v>
      </c>
      <c r="Q859" s="82"/>
    </row>
    <row r="860" spans="1:17" ht="131.25" customHeight="1" x14ac:dyDescent="0.25">
      <c r="A860" s="121"/>
      <c r="B860" s="80" t="s">
        <v>5412</v>
      </c>
      <c r="C860" s="80" t="s">
        <v>5413</v>
      </c>
      <c r="D860" s="80" t="s">
        <v>5414</v>
      </c>
      <c r="E860" s="80" t="s">
        <v>5380</v>
      </c>
      <c r="F860" s="80" t="s">
        <v>1792</v>
      </c>
      <c r="G860" s="120">
        <v>395475.6</v>
      </c>
      <c r="H860" s="122">
        <v>45859</v>
      </c>
      <c r="I860" s="123">
        <v>46223</v>
      </c>
      <c r="J860" s="80" t="s">
        <v>239</v>
      </c>
      <c r="K860" s="80" t="s">
        <v>1792</v>
      </c>
      <c r="L860" s="80" t="s">
        <v>5499</v>
      </c>
      <c r="M860" s="80" t="s">
        <v>5500</v>
      </c>
      <c r="N860" s="80" t="s">
        <v>5455</v>
      </c>
      <c r="O860" s="80" t="s">
        <v>5456</v>
      </c>
      <c r="P860" s="80" t="s">
        <v>5457</v>
      </c>
      <c r="Q860" s="82"/>
    </row>
    <row r="861" spans="1:17" ht="131.25" customHeight="1" x14ac:dyDescent="0.25">
      <c r="A861" s="121"/>
      <c r="B861" s="80" t="s">
        <v>5415</v>
      </c>
      <c r="C861" s="80" t="s">
        <v>5385</v>
      </c>
      <c r="D861" s="80" t="s">
        <v>5416</v>
      </c>
      <c r="E861" s="80" t="s">
        <v>5380</v>
      </c>
      <c r="F861" s="80" t="s">
        <v>1792</v>
      </c>
      <c r="G861" s="120">
        <v>163372.76999999999</v>
      </c>
      <c r="H861" s="122">
        <v>45859</v>
      </c>
      <c r="I861" s="123">
        <v>46223</v>
      </c>
      <c r="J861" s="80" t="s">
        <v>239</v>
      </c>
      <c r="K861" s="80" t="s">
        <v>1792</v>
      </c>
      <c r="L861" s="80" t="s">
        <v>5499</v>
      </c>
      <c r="M861" s="80" t="s">
        <v>5500</v>
      </c>
      <c r="N861" s="80" t="s">
        <v>5455</v>
      </c>
      <c r="O861" s="80" t="s">
        <v>5456</v>
      </c>
      <c r="P861" s="80" t="s">
        <v>5457</v>
      </c>
      <c r="Q861" s="82"/>
    </row>
    <row r="862" spans="1:17" ht="131.25" customHeight="1" x14ac:dyDescent="0.25">
      <c r="A862" s="121"/>
      <c r="B862" s="80" t="s">
        <v>5417</v>
      </c>
      <c r="C862" s="80" t="s">
        <v>5385</v>
      </c>
      <c r="D862" s="80" t="s">
        <v>5418</v>
      </c>
      <c r="E862" s="80" t="s">
        <v>5380</v>
      </c>
      <c r="F862" s="80" t="s">
        <v>1792</v>
      </c>
      <c r="G862" s="120">
        <v>199325.5</v>
      </c>
      <c r="H862" s="122">
        <v>45859</v>
      </c>
      <c r="I862" s="123">
        <v>46223</v>
      </c>
      <c r="J862" s="80" t="s">
        <v>239</v>
      </c>
      <c r="K862" s="80" t="s">
        <v>1792</v>
      </c>
      <c r="L862" s="80" t="s">
        <v>5499</v>
      </c>
      <c r="M862" s="80" t="s">
        <v>5500</v>
      </c>
      <c r="N862" s="80" t="s">
        <v>5455</v>
      </c>
      <c r="O862" s="80" t="s">
        <v>5456</v>
      </c>
      <c r="P862" s="80" t="s">
        <v>5457</v>
      </c>
      <c r="Q862" s="82"/>
    </row>
    <row r="863" spans="1:17" ht="131.25" customHeight="1" x14ac:dyDescent="0.25">
      <c r="A863" s="121"/>
      <c r="B863" s="80" t="s">
        <v>5506</v>
      </c>
      <c r="C863" s="80" t="s">
        <v>5413</v>
      </c>
      <c r="D863" s="80" t="s">
        <v>5507</v>
      </c>
      <c r="E863" s="80" t="s">
        <v>5380</v>
      </c>
      <c r="F863" s="80" t="s">
        <v>1792</v>
      </c>
      <c r="G863" s="120">
        <v>388525.14</v>
      </c>
      <c r="H863" s="122">
        <v>45871</v>
      </c>
      <c r="I863" s="123">
        <v>46235</v>
      </c>
      <c r="J863" s="80" t="s">
        <v>239</v>
      </c>
      <c r="K863" s="80" t="s">
        <v>1792</v>
      </c>
      <c r="L863" s="80" t="s">
        <v>5679</v>
      </c>
      <c r="M863" s="80" t="s">
        <v>5678</v>
      </c>
      <c r="N863" s="80" t="s">
        <v>5597</v>
      </c>
      <c r="O863" s="80" t="s">
        <v>5456</v>
      </c>
      <c r="P863" s="80" t="s">
        <v>5457</v>
      </c>
      <c r="Q863" s="82"/>
    </row>
    <row r="864" spans="1:17" ht="131.25" customHeight="1" x14ac:dyDescent="0.25">
      <c r="A864" s="121"/>
      <c r="B864" s="80" t="s">
        <v>5317</v>
      </c>
      <c r="C864" s="80" t="s">
        <v>5378</v>
      </c>
      <c r="D864" s="80" t="s">
        <v>5379</v>
      </c>
      <c r="E864" s="80" t="s">
        <v>5380</v>
      </c>
      <c r="F864" s="80" t="s">
        <v>1792</v>
      </c>
      <c r="G864" s="120">
        <v>2534456</v>
      </c>
      <c r="H864" s="122">
        <v>45859</v>
      </c>
      <c r="I864" s="123">
        <v>46223</v>
      </c>
      <c r="J864" s="80" t="s">
        <v>239</v>
      </c>
      <c r="K864" s="80" t="s">
        <v>1792</v>
      </c>
      <c r="L864" s="80" t="s">
        <v>5499</v>
      </c>
      <c r="M864" s="80" t="s">
        <v>5500</v>
      </c>
      <c r="N864" s="80" t="s">
        <v>5455</v>
      </c>
      <c r="O864" s="80" t="s">
        <v>5456</v>
      </c>
      <c r="P864" s="80" t="s">
        <v>5457</v>
      </c>
      <c r="Q864" s="82"/>
    </row>
    <row r="865" spans="1:17" ht="131.25" customHeight="1" x14ac:dyDescent="0.25">
      <c r="A865" s="121"/>
      <c r="B865" s="80" t="s">
        <v>5381</v>
      </c>
      <c r="C865" s="80" t="s">
        <v>5382</v>
      </c>
      <c r="D865" s="80" t="s">
        <v>5383</v>
      </c>
      <c r="E865" s="80" t="s">
        <v>5380</v>
      </c>
      <c r="F865" s="80" t="s">
        <v>1792</v>
      </c>
      <c r="G865" s="120">
        <v>17661.3</v>
      </c>
      <c r="H865" s="122">
        <v>45859</v>
      </c>
      <c r="I865" s="123">
        <v>46223</v>
      </c>
      <c r="J865" s="80" t="s">
        <v>239</v>
      </c>
      <c r="K865" s="80" t="s">
        <v>1792</v>
      </c>
      <c r="L865" s="80" t="s">
        <v>5499</v>
      </c>
      <c r="M865" s="80" t="s">
        <v>5500</v>
      </c>
      <c r="N865" s="80" t="s">
        <v>5455</v>
      </c>
      <c r="O865" s="80" t="s">
        <v>5456</v>
      </c>
      <c r="P865" s="80" t="s">
        <v>5457</v>
      </c>
      <c r="Q865" s="82"/>
    </row>
    <row r="866" spans="1:17" ht="131.25" customHeight="1" x14ac:dyDescent="0.25">
      <c r="A866" s="121"/>
      <c r="B866" s="80" t="s">
        <v>5384</v>
      </c>
      <c r="C866" s="80" t="s">
        <v>5385</v>
      </c>
      <c r="D866" s="80" t="s">
        <v>5386</v>
      </c>
      <c r="E866" s="80" t="s">
        <v>5380</v>
      </c>
      <c r="F866" s="80" t="s">
        <v>1792</v>
      </c>
      <c r="G866" s="120">
        <v>241116</v>
      </c>
      <c r="H866" s="122">
        <v>45859</v>
      </c>
      <c r="I866" s="123">
        <v>46223</v>
      </c>
      <c r="J866" s="80" t="s">
        <v>239</v>
      </c>
      <c r="K866" s="80" t="s">
        <v>1792</v>
      </c>
      <c r="L866" s="80" t="s">
        <v>5499</v>
      </c>
      <c r="M866" s="80" t="s">
        <v>5500</v>
      </c>
      <c r="N866" s="80" t="s">
        <v>5455</v>
      </c>
      <c r="O866" s="80" t="s">
        <v>5456</v>
      </c>
      <c r="P866" s="80" t="s">
        <v>5457</v>
      </c>
      <c r="Q866" s="82"/>
    </row>
    <row r="867" spans="1:17" ht="131.25" customHeight="1" x14ac:dyDescent="0.25">
      <c r="A867" s="121"/>
      <c r="B867" s="80" t="s">
        <v>5387</v>
      </c>
      <c r="C867" s="80" t="s">
        <v>5385</v>
      </c>
      <c r="D867" s="80" t="s">
        <v>5388</v>
      </c>
      <c r="E867" s="80" t="s">
        <v>5380</v>
      </c>
      <c r="F867" s="80" t="s">
        <v>1792</v>
      </c>
      <c r="G867" s="120">
        <v>20871.8</v>
      </c>
      <c r="H867" s="122">
        <v>45859</v>
      </c>
      <c r="I867" s="123">
        <v>46223</v>
      </c>
      <c r="J867" s="80" t="s">
        <v>239</v>
      </c>
      <c r="K867" s="80" t="s">
        <v>1792</v>
      </c>
      <c r="L867" s="80" t="s">
        <v>5499</v>
      </c>
      <c r="M867" s="80" t="s">
        <v>5500</v>
      </c>
      <c r="N867" s="80" t="s">
        <v>5455</v>
      </c>
      <c r="O867" s="80" t="s">
        <v>5456</v>
      </c>
      <c r="P867" s="80" t="s">
        <v>5457</v>
      </c>
      <c r="Q867" s="82"/>
    </row>
    <row r="868" spans="1:17" ht="131.25" customHeight="1" x14ac:dyDescent="0.25">
      <c r="A868" s="121"/>
      <c r="B868" s="80" t="s">
        <v>5389</v>
      </c>
      <c r="C868" s="80" t="s">
        <v>5385</v>
      </c>
      <c r="D868" s="80" t="s">
        <v>5391</v>
      </c>
      <c r="E868" s="80" t="s">
        <v>5380</v>
      </c>
      <c r="F868" s="80" t="s">
        <v>1792</v>
      </c>
      <c r="G868" s="120">
        <v>1297105.06</v>
      </c>
      <c r="H868" s="122">
        <v>45859</v>
      </c>
      <c r="I868" s="123">
        <v>46223</v>
      </c>
      <c r="J868" s="80" t="s">
        <v>239</v>
      </c>
      <c r="K868" s="80" t="s">
        <v>1792</v>
      </c>
      <c r="L868" s="80" t="s">
        <v>5499</v>
      </c>
      <c r="M868" s="80" t="s">
        <v>5500</v>
      </c>
      <c r="N868" s="80" t="s">
        <v>5455</v>
      </c>
      <c r="O868" s="80" t="s">
        <v>5456</v>
      </c>
      <c r="P868" s="80" t="s">
        <v>5457</v>
      </c>
      <c r="Q868" s="82"/>
    </row>
    <row r="869" spans="1:17" ht="131.25" customHeight="1" x14ac:dyDescent="0.25">
      <c r="A869" s="121"/>
      <c r="B869" s="80" t="s">
        <v>5390</v>
      </c>
      <c r="C869" s="80" t="s">
        <v>5385</v>
      </c>
      <c r="D869" s="80" t="s">
        <v>5392</v>
      </c>
      <c r="E869" s="80" t="s">
        <v>5380</v>
      </c>
      <c r="F869" s="80" t="s">
        <v>1792</v>
      </c>
      <c r="G869" s="120">
        <v>21083.93</v>
      </c>
      <c r="H869" s="122">
        <v>45859</v>
      </c>
      <c r="I869" s="123">
        <v>46223</v>
      </c>
      <c r="J869" s="80" t="s">
        <v>239</v>
      </c>
      <c r="K869" s="80" t="s">
        <v>1792</v>
      </c>
      <c r="L869" s="80" t="s">
        <v>5499</v>
      </c>
      <c r="M869" s="80" t="s">
        <v>5500</v>
      </c>
      <c r="N869" s="80" t="s">
        <v>5455</v>
      </c>
      <c r="O869" s="80" t="s">
        <v>5456</v>
      </c>
      <c r="P869" s="80" t="s">
        <v>5457</v>
      </c>
      <c r="Q869" s="82"/>
    </row>
    <row r="870" spans="1:17" ht="131.25" customHeight="1" x14ac:dyDescent="0.25">
      <c r="A870" s="121"/>
      <c r="B870" s="80" t="s">
        <v>5719</v>
      </c>
      <c r="C870" s="80" t="s">
        <v>5723</v>
      </c>
      <c r="D870" s="80" t="s">
        <v>5792</v>
      </c>
      <c r="E870" s="80" t="s">
        <v>5724</v>
      </c>
      <c r="F870" s="80" t="s">
        <v>226</v>
      </c>
      <c r="G870" s="120">
        <v>17064580</v>
      </c>
      <c r="H870" s="122">
        <v>45905</v>
      </c>
      <c r="I870" s="123">
        <v>46269</v>
      </c>
      <c r="J870" s="80" t="s">
        <v>239</v>
      </c>
      <c r="K870" s="80" t="s">
        <v>33</v>
      </c>
      <c r="L870" s="80" t="s">
        <v>5847</v>
      </c>
      <c r="M870" s="80" t="s">
        <v>5848</v>
      </c>
      <c r="N870" s="80" t="s">
        <v>5808</v>
      </c>
      <c r="O870" s="80" t="s">
        <v>5806</v>
      </c>
      <c r="P870" s="80" t="s">
        <v>5807</v>
      </c>
      <c r="Q870" s="82"/>
    </row>
    <row r="871" spans="1:17" ht="131.25" customHeight="1" x14ac:dyDescent="0.25">
      <c r="A871" s="121"/>
      <c r="B871" s="80" t="s">
        <v>5508</v>
      </c>
      <c r="C871" s="80" t="s">
        <v>5509</v>
      </c>
      <c r="D871" s="80" t="s">
        <v>5793</v>
      </c>
      <c r="E871" s="80" t="s">
        <v>5380</v>
      </c>
      <c r="F871" s="80" t="s">
        <v>1792</v>
      </c>
      <c r="G871" s="120">
        <v>738538.61</v>
      </c>
      <c r="H871" s="122">
        <v>45868</v>
      </c>
      <c r="I871" s="123">
        <v>46232</v>
      </c>
      <c r="J871" s="80" t="s">
        <v>239</v>
      </c>
      <c r="K871" s="80" t="s">
        <v>5510</v>
      </c>
      <c r="L871" s="80" t="s">
        <v>5679</v>
      </c>
      <c r="M871" s="80" t="s">
        <v>5678</v>
      </c>
      <c r="N871" s="80" t="s">
        <v>5455</v>
      </c>
      <c r="O871" s="80" t="s">
        <v>5456</v>
      </c>
      <c r="P871" s="80" t="s">
        <v>5457</v>
      </c>
      <c r="Q871" s="82"/>
    </row>
    <row r="872" spans="1:17" ht="131.25" customHeight="1" x14ac:dyDescent="0.25">
      <c r="A872" s="121"/>
      <c r="B872" s="80" t="s">
        <v>5273</v>
      </c>
      <c r="C872" s="80" t="s">
        <v>5308</v>
      </c>
      <c r="D872" s="80" t="s">
        <v>5309</v>
      </c>
      <c r="E872" s="80" t="s">
        <v>5310</v>
      </c>
      <c r="F872" s="80" t="s">
        <v>591</v>
      </c>
      <c r="G872" s="120">
        <v>46080</v>
      </c>
      <c r="H872" s="122">
        <v>45856</v>
      </c>
      <c r="I872" s="123">
        <v>46220</v>
      </c>
      <c r="J872" s="80" t="s">
        <v>239</v>
      </c>
      <c r="K872" s="80" t="s">
        <v>591</v>
      </c>
      <c r="L872" s="80" t="s">
        <v>5358</v>
      </c>
      <c r="M872" s="80" t="s">
        <v>5357</v>
      </c>
      <c r="N872" s="80" t="s">
        <v>3331</v>
      </c>
      <c r="O872" s="80" t="s">
        <v>5275</v>
      </c>
      <c r="P872" s="80" t="s">
        <v>3333</v>
      </c>
      <c r="Q872" s="82"/>
    </row>
    <row r="873" spans="1:17" ht="131.25" customHeight="1" x14ac:dyDescent="0.25">
      <c r="A873" s="121"/>
      <c r="B873" s="80" t="s">
        <v>5274</v>
      </c>
      <c r="C873" s="80" t="s">
        <v>5308</v>
      </c>
      <c r="D873" s="80" t="s">
        <v>5311</v>
      </c>
      <c r="E873" s="80" t="s">
        <v>5310</v>
      </c>
      <c r="F873" s="80" t="s">
        <v>591</v>
      </c>
      <c r="G873" s="120">
        <v>145400</v>
      </c>
      <c r="H873" s="122">
        <v>45856</v>
      </c>
      <c r="I873" s="123">
        <v>46220</v>
      </c>
      <c r="J873" s="80" t="s">
        <v>239</v>
      </c>
      <c r="K873" s="80" t="s">
        <v>591</v>
      </c>
      <c r="L873" s="80" t="s">
        <v>5358</v>
      </c>
      <c r="M873" s="80" t="s">
        <v>5357</v>
      </c>
      <c r="N873" s="80" t="s">
        <v>3331</v>
      </c>
      <c r="O873" s="80" t="s">
        <v>5275</v>
      </c>
      <c r="P873" s="80" t="s">
        <v>3333</v>
      </c>
      <c r="Q873" s="82"/>
    </row>
    <row r="874" spans="1:17" ht="131.25" customHeight="1" x14ac:dyDescent="0.25">
      <c r="A874" s="121"/>
      <c r="B874" s="80" t="s">
        <v>5277</v>
      </c>
      <c r="C874" s="80" t="s">
        <v>5312</v>
      </c>
      <c r="D874" s="80" t="s">
        <v>5794</v>
      </c>
      <c r="E874" s="80" t="s">
        <v>5313</v>
      </c>
      <c r="F874" s="80" t="s">
        <v>591</v>
      </c>
      <c r="G874" s="120">
        <v>394013.06</v>
      </c>
      <c r="H874" s="122">
        <v>45861</v>
      </c>
      <c r="I874" s="123">
        <v>46225</v>
      </c>
      <c r="J874" s="80" t="s">
        <v>239</v>
      </c>
      <c r="K874" s="80" t="s">
        <v>591</v>
      </c>
      <c r="L874" s="80" t="s">
        <v>5358</v>
      </c>
      <c r="M874" s="80" t="s">
        <v>5357</v>
      </c>
      <c r="N874" s="80" t="s">
        <v>5278</v>
      </c>
      <c r="O874" s="80" t="s">
        <v>2908</v>
      </c>
      <c r="P874" s="80" t="s">
        <v>5279</v>
      </c>
      <c r="Q874" s="82"/>
    </row>
    <row r="875" spans="1:17" ht="131.25" customHeight="1" x14ac:dyDescent="0.25">
      <c r="A875" s="121"/>
      <c r="B875" s="80" t="s">
        <v>5359</v>
      </c>
      <c r="C875" s="80" t="s">
        <v>5312</v>
      </c>
      <c r="D875" s="80" t="s">
        <v>5376</v>
      </c>
      <c r="E875" s="80" t="s">
        <v>5377</v>
      </c>
      <c r="F875" s="80" t="s">
        <v>591</v>
      </c>
      <c r="G875" s="120">
        <v>337193.91</v>
      </c>
      <c r="H875" s="122">
        <v>45861</v>
      </c>
      <c r="I875" s="123">
        <v>46225</v>
      </c>
      <c r="J875" s="80" t="s">
        <v>239</v>
      </c>
      <c r="K875" s="80" t="s">
        <v>591</v>
      </c>
      <c r="L875" s="80" t="s">
        <v>5358</v>
      </c>
      <c r="M875" s="80" t="s">
        <v>5357</v>
      </c>
      <c r="N875" s="80" t="s">
        <v>5360</v>
      </c>
      <c r="O875" s="80" t="s">
        <v>2908</v>
      </c>
      <c r="P875" s="80" t="s">
        <v>5361</v>
      </c>
      <c r="Q875" s="82"/>
    </row>
    <row r="876" spans="1:17" ht="129" customHeight="1" x14ac:dyDescent="0.25">
      <c r="A876" s="121"/>
      <c r="B876" s="80" t="s">
        <v>5259</v>
      </c>
      <c r="C876" s="80" t="s">
        <v>5315</v>
      </c>
      <c r="D876" s="80" t="s">
        <v>5795</v>
      </c>
      <c r="E876" s="80" t="s">
        <v>5314</v>
      </c>
      <c r="F876" s="80" t="s">
        <v>310</v>
      </c>
      <c r="G876" s="120">
        <v>110300</v>
      </c>
      <c r="H876" s="122">
        <v>45856</v>
      </c>
      <c r="I876" s="122">
        <v>46220</v>
      </c>
      <c r="J876" s="80" t="s">
        <v>239</v>
      </c>
      <c r="K876" s="80" t="s">
        <v>194</v>
      </c>
      <c r="L876" s="80" t="s">
        <v>5358</v>
      </c>
      <c r="M876" s="80" t="s">
        <v>5357</v>
      </c>
      <c r="N876" s="80" t="s">
        <v>5260</v>
      </c>
      <c r="O876" s="80" t="s">
        <v>5261</v>
      </c>
      <c r="P876" s="80" t="s">
        <v>5262</v>
      </c>
      <c r="Q876" s="82"/>
    </row>
    <row r="877" spans="1:17" ht="129" customHeight="1" x14ac:dyDescent="0.25">
      <c r="A877" s="121"/>
      <c r="B877" s="80" t="s">
        <v>5639</v>
      </c>
      <c r="C877" s="80" t="s">
        <v>5642</v>
      </c>
      <c r="D877" s="80" t="s">
        <v>5643</v>
      </c>
      <c r="E877" s="80" t="s">
        <v>5644</v>
      </c>
      <c r="F877" s="80" t="s">
        <v>591</v>
      </c>
      <c r="G877" s="120">
        <v>9514814.4000000004</v>
      </c>
      <c r="H877" s="122">
        <v>45901</v>
      </c>
      <c r="I877" s="122">
        <v>46630</v>
      </c>
      <c r="J877" s="80" t="s">
        <v>239</v>
      </c>
      <c r="K877" s="80" t="s">
        <v>54</v>
      </c>
      <c r="L877" s="80" t="s">
        <v>5680</v>
      </c>
      <c r="M877" s="80" t="s">
        <v>5678</v>
      </c>
      <c r="N877" s="80" t="s">
        <v>4406</v>
      </c>
      <c r="O877" s="80" t="s">
        <v>5640</v>
      </c>
      <c r="P877" s="80" t="s">
        <v>5641</v>
      </c>
      <c r="Q877" s="82"/>
    </row>
    <row r="878" spans="1:17" ht="127.5" customHeight="1" x14ac:dyDescent="0.25">
      <c r="A878" s="121"/>
      <c r="B878" s="80" t="s">
        <v>5393</v>
      </c>
      <c r="C878" s="80" t="s">
        <v>5394</v>
      </c>
      <c r="D878" s="80" t="s">
        <v>5395</v>
      </c>
      <c r="E878" s="80" t="s">
        <v>5396</v>
      </c>
      <c r="F878" s="80" t="s">
        <v>1151</v>
      </c>
      <c r="G878" s="120">
        <v>5779998</v>
      </c>
      <c r="H878" s="122">
        <v>45867</v>
      </c>
      <c r="I878" s="122">
        <v>46231</v>
      </c>
      <c r="J878" s="80" t="s">
        <v>239</v>
      </c>
      <c r="K878" s="80" t="s">
        <v>215</v>
      </c>
      <c r="L878" s="80" t="s">
        <v>5681</v>
      </c>
      <c r="M878" s="80" t="s">
        <v>5678</v>
      </c>
      <c r="N878" s="80" t="s">
        <v>3696</v>
      </c>
      <c r="O878" s="80" t="s">
        <v>5612</v>
      </c>
      <c r="P878" s="80" t="s">
        <v>5613</v>
      </c>
      <c r="Q878" s="82"/>
    </row>
    <row r="879" spans="1:17" ht="126" customHeight="1" x14ac:dyDescent="0.25">
      <c r="A879" s="121"/>
      <c r="B879" s="80" t="s">
        <v>5398</v>
      </c>
      <c r="C879" s="80" t="s">
        <v>5394</v>
      </c>
      <c r="D879" s="80" t="s">
        <v>5397</v>
      </c>
      <c r="E879" s="80" t="s">
        <v>5399</v>
      </c>
      <c r="F879" s="80" t="s">
        <v>5784</v>
      </c>
      <c r="G879" s="120">
        <v>3070597.72</v>
      </c>
      <c r="H879" s="122">
        <v>45866</v>
      </c>
      <c r="I879" s="122">
        <v>46230</v>
      </c>
      <c r="J879" s="80" t="s">
        <v>239</v>
      </c>
      <c r="K879" s="80" t="s">
        <v>215</v>
      </c>
      <c r="L879" s="80" t="s">
        <v>5811</v>
      </c>
      <c r="M879" s="80" t="s">
        <v>5810</v>
      </c>
      <c r="N879" s="80" t="s">
        <v>5781</v>
      </c>
      <c r="O879" s="80" t="s">
        <v>5782</v>
      </c>
      <c r="P879" s="80" t="s">
        <v>5783</v>
      </c>
      <c r="Q879" s="82"/>
    </row>
    <row r="880" spans="1:17" ht="126" customHeight="1" x14ac:dyDescent="0.25">
      <c r="A880" s="121"/>
      <c r="B880" s="80" t="s">
        <v>5511</v>
      </c>
      <c r="C880" s="80" t="s">
        <v>5512</v>
      </c>
      <c r="D880" s="80" t="s">
        <v>5796</v>
      </c>
      <c r="E880" s="80" t="s">
        <v>5399</v>
      </c>
      <c r="F880" s="80" t="s">
        <v>5400</v>
      </c>
      <c r="G880" s="120">
        <v>3894992.5</v>
      </c>
      <c r="H880" s="122">
        <v>45866</v>
      </c>
      <c r="I880" s="122">
        <v>46230</v>
      </c>
      <c r="J880" s="80" t="s">
        <v>239</v>
      </c>
      <c r="K880" s="80" t="s">
        <v>215</v>
      </c>
      <c r="L880" s="80" t="s">
        <v>5734</v>
      </c>
      <c r="M880" s="80" t="s">
        <v>5733</v>
      </c>
      <c r="N880" s="80" t="s">
        <v>5648</v>
      </c>
      <c r="O880" s="80" t="s">
        <v>5649</v>
      </c>
      <c r="P880" s="80" t="s">
        <v>5650</v>
      </c>
      <c r="Q880" s="82"/>
    </row>
    <row r="881" spans="1:17" ht="126" customHeight="1" x14ac:dyDescent="0.25">
      <c r="A881" s="121"/>
      <c r="B881" s="80" t="s">
        <v>5422</v>
      </c>
      <c r="C881" s="80" t="s">
        <v>5402</v>
      </c>
      <c r="D881" s="80" t="s">
        <v>5423</v>
      </c>
      <c r="E881" s="80" t="s">
        <v>5404</v>
      </c>
      <c r="F881" s="80" t="s">
        <v>5406</v>
      </c>
      <c r="G881" s="120">
        <v>48635.3</v>
      </c>
      <c r="H881" s="122">
        <v>45867</v>
      </c>
      <c r="I881" s="122">
        <v>46050</v>
      </c>
      <c r="J881" s="80" t="s">
        <v>239</v>
      </c>
      <c r="K881" s="80" t="s">
        <v>5405</v>
      </c>
      <c r="L881" s="80" t="s">
        <v>5434</v>
      </c>
      <c r="M881" s="80" t="s">
        <v>5433</v>
      </c>
      <c r="N881" s="80" t="s">
        <v>5424</v>
      </c>
      <c r="O881" s="80" t="s">
        <v>5425</v>
      </c>
      <c r="P881" s="80" t="s">
        <v>5426</v>
      </c>
      <c r="Q881" s="82"/>
    </row>
    <row r="882" spans="1:17" ht="136.5" customHeight="1" x14ac:dyDescent="0.25">
      <c r="A882" s="121"/>
      <c r="B882" s="80" t="s">
        <v>5401</v>
      </c>
      <c r="C882" s="80" t="s">
        <v>5402</v>
      </c>
      <c r="D882" s="80" t="s">
        <v>5403</v>
      </c>
      <c r="E882" s="80" t="s">
        <v>5404</v>
      </c>
      <c r="F882" s="80" t="s">
        <v>5406</v>
      </c>
      <c r="G882" s="120">
        <v>24780</v>
      </c>
      <c r="H882" s="122">
        <v>45867</v>
      </c>
      <c r="I882" s="122">
        <v>46050</v>
      </c>
      <c r="J882" s="80" t="s">
        <v>239</v>
      </c>
      <c r="K882" s="80" t="s">
        <v>5405</v>
      </c>
      <c r="L882" s="80" t="s">
        <v>5434</v>
      </c>
      <c r="M882" s="80" t="s">
        <v>5433</v>
      </c>
      <c r="N882" s="80" t="s">
        <v>5427</v>
      </c>
      <c r="O882" s="80" t="s">
        <v>5428</v>
      </c>
      <c r="P882" s="80" t="s">
        <v>5429</v>
      </c>
      <c r="Q882" s="82"/>
    </row>
    <row r="883" spans="1:17" ht="142.5" customHeight="1" x14ac:dyDescent="0.25">
      <c r="A883" s="121"/>
      <c r="B883" s="80" t="s">
        <v>5407</v>
      </c>
      <c r="C883" s="80" t="s">
        <v>5402</v>
      </c>
      <c r="D883" s="80" t="s">
        <v>5409</v>
      </c>
      <c r="E883" s="80" t="s">
        <v>5408</v>
      </c>
      <c r="F883" s="80" t="s">
        <v>5406</v>
      </c>
      <c r="G883" s="120">
        <v>15279.6</v>
      </c>
      <c r="H883" s="122">
        <v>45867</v>
      </c>
      <c r="I883" s="122">
        <v>46050</v>
      </c>
      <c r="J883" s="80" t="s">
        <v>239</v>
      </c>
      <c r="K883" s="80" t="s">
        <v>5405</v>
      </c>
      <c r="L883" s="80" t="s">
        <v>5434</v>
      </c>
      <c r="M883" s="80" t="s">
        <v>5433</v>
      </c>
      <c r="N883" s="80" t="s">
        <v>5430</v>
      </c>
      <c r="O883" s="80" t="s">
        <v>5431</v>
      </c>
      <c r="P883" s="80" t="s">
        <v>5432</v>
      </c>
      <c r="Q883" s="82"/>
    </row>
    <row r="884" spans="1:17" ht="142.5" customHeight="1" x14ac:dyDescent="0.25">
      <c r="A884" s="121"/>
      <c r="B884" s="80" t="s">
        <v>5465</v>
      </c>
      <c r="C884" s="80" t="s">
        <v>5467</v>
      </c>
      <c r="D884" s="80" t="s">
        <v>5468</v>
      </c>
      <c r="E884" s="80" t="s">
        <v>5469</v>
      </c>
      <c r="F884" s="80" t="s">
        <v>90</v>
      </c>
      <c r="G884" s="120">
        <v>1529247.8</v>
      </c>
      <c r="H884" s="122">
        <v>45870</v>
      </c>
      <c r="I884" s="122">
        <v>46234</v>
      </c>
      <c r="J884" s="80" t="s">
        <v>239</v>
      </c>
      <c r="K884" s="80" t="s">
        <v>5514</v>
      </c>
      <c r="L884" s="80" t="s">
        <v>5185</v>
      </c>
      <c r="M884" s="80" t="s">
        <v>5475</v>
      </c>
      <c r="N884" s="80" t="s">
        <v>4883</v>
      </c>
      <c r="O884" s="80" t="s">
        <v>5474</v>
      </c>
      <c r="P884" s="80" t="s">
        <v>5470</v>
      </c>
      <c r="Q884" s="82"/>
    </row>
    <row r="885" spans="1:17" ht="142.5" customHeight="1" x14ac:dyDescent="0.25">
      <c r="A885" s="121"/>
      <c r="B885" s="80" t="s">
        <v>5466</v>
      </c>
      <c r="C885" s="80" t="s">
        <v>5473</v>
      </c>
      <c r="D885" s="80" t="s">
        <v>5468</v>
      </c>
      <c r="E885" s="80" t="s">
        <v>5469</v>
      </c>
      <c r="F885" s="80" t="s">
        <v>90</v>
      </c>
      <c r="G885" s="120">
        <v>363350.2</v>
      </c>
      <c r="H885" s="122">
        <v>45870</v>
      </c>
      <c r="I885" s="122">
        <v>46234</v>
      </c>
      <c r="J885" s="80" t="s">
        <v>239</v>
      </c>
      <c r="K885" s="80" t="s">
        <v>5514</v>
      </c>
      <c r="L885" s="80" t="s">
        <v>5185</v>
      </c>
      <c r="M885" s="80" t="s">
        <v>5475</v>
      </c>
      <c r="N885" s="80" t="s">
        <v>5471</v>
      </c>
      <c r="O885" s="80" t="s">
        <v>5470</v>
      </c>
      <c r="P885" s="80" t="s">
        <v>5472</v>
      </c>
      <c r="Q885" s="82"/>
    </row>
    <row r="886" spans="1:17" ht="142.5" customHeight="1" x14ac:dyDescent="0.25">
      <c r="A886" s="121"/>
      <c r="B886" s="80" t="s">
        <v>5635</v>
      </c>
      <c r="C886" s="80" t="s">
        <v>5636</v>
      </c>
      <c r="D886" s="80" t="s">
        <v>5637</v>
      </c>
      <c r="E886" s="80" t="s">
        <v>5638</v>
      </c>
      <c r="F886" s="80" t="s">
        <v>2041</v>
      </c>
      <c r="G886" s="120">
        <v>10549876.050000001</v>
      </c>
      <c r="H886" s="122">
        <v>45890</v>
      </c>
      <c r="I886" s="122">
        <v>46254</v>
      </c>
      <c r="J886" s="80" t="s">
        <v>239</v>
      </c>
      <c r="K886" s="80" t="s">
        <v>215</v>
      </c>
      <c r="L886" s="80" t="s">
        <v>5680</v>
      </c>
      <c r="M886" s="80" t="s">
        <v>5678</v>
      </c>
      <c r="N886" s="80" t="s">
        <v>3696</v>
      </c>
      <c r="O886" s="80" t="s">
        <v>892</v>
      </c>
      <c r="P886" s="80" t="s">
        <v>1807</v>
      </c>
      <c r="Q886" s="82"/>
    </row>
    <row r="887" spans="1:17" ht="142.5" customHeight="1" x14ac:dyDescent="0.25">
      <c r="A887" s="121"/>
      <c r="B887" s="80" t="s">
        <v>5519</v>
      </c>
      <c r="C887" s="80" t="s">
        <v>5520</v>
      </c>
      <c r="D887" s="80" t="s">
        <v>5797</v>
      </c>
      <c r="E887" s="80" t="s">
        <v>5521</v>
      </c>
      <c r="F887" s="80" t="s">
        <v>5522</v>
      </c>
      <c r="G887" s="120">
        <v>3945403.92</v>
      </c>
      <c r="H887" s="122">
        <v>45874</v>
      </c>
      <c r="I887" s="122">
        <v>46603</v>
      </c>
      <c r="J887" s="80" t="s">
        <v>239</v>
      </c>
      <c r="K887" s="80" t="s">
        <v>194</v>
      </c>
      <c r="L887" s="80" t="s">
        <v>5708</v>
      </c>
      <c r="M887" s="80" t="s">
        <v>5707</v>
      </c>
      <c r="N887" s="80" t="s">
        <v>6239</v>
      </c>
      <c r="O887" s="80" t="s">
        <v>6240</v>
      </c>
      <c r="P887" s="80" t="s">
        <v>6241</v>
      </c>
      <c r="Q887" s="82"/>
    </row>
    <row r="888" spans="1:17" ht="142.5" customHeight="1" x14ac:dyDescent="0.25">
      <c r="A888" s="121"/>
      <c r="B888" s="80" t="s">
        <v>5555</v>
      </c>
      <c r="C888" s="80" t="s">
        <v>5556</v>
      </c>
      <c r="D888" s="80" t="s">
        <v>5557</v>
      </c>
      <c r="E888" s="80" t="s">
        <v>5558</v>
      </c>
      <c r="F888" s="80" t="s">
        <v>5559</v>
      </c>
      <c r="G888" s="120">
        <v>48000</v>
      </c>
      <c r="H888" s="122">
        <v>45870</v>
      </c>
      <c r="I888" s="122">
        <v>46234</v>
      </c>
      <c r="J888" s="80" t="s">
        <v>239</v>
      </c>
      <c r="K888" s="80" t="s">
        <v>1792</v>
      </c>
      <c r="L888" s="80" t="s">
        <v>5824</v>
      </c>
      <c r="M888" s="80" t="s">
        <v>5825</v>
      </c>
      <c r="N888" s="80" t="s">
        <v>276</v>
      </c>
      <c r="O888" s="80" t="s">
        <v>5560</v>
      </c>
      <c r="P888" s="80" t="s">
        <v>5561</v>
      </c>
      <c r="Q888" s="82"/>
    </row>
    <row r="889" spans="1:17" ht="142.5" customHeight="1" x14ac:dyDescent="0.25">
      <c r="A889" s="121"/>
      <c r="B889" s="80" t="s">
        <v>5924</v>
      </c>
      <c r="C889" s="80" t="s">
        <v>5925</v>
      </c>
      <c r="D889" s="80" t="s">
        <v>5926</v>
      </c>
      <c r="E889" s="80" t="s">
        <v>5927</v>
      </c>
      <c r="F889" s="80" t="s">
        <v>2891</v>
      </c>
      <c r="G889" s="120">
        <v>1795800</v>
      </c>
      <c r="H889" s="122">
        <v>45916</v>
      </c>
      <c r="I889" s="122">
        <v>46279</v>
      </c>
      <c r="J889" s="80" t="s">
        <v>239</v>
      </c>
      <c r="K889" s="80" t="s">
        <v>1792</v>
      </c>
      <c r="L889" s="80" t="s">
        <v>6025</v>
      </c>
      <c r="M889" s="80" t="s">
        <v>6024</v>
      </c>
      <c r="N889" s="80" t="s">
        <v>3727</v>
      </c>
      <c r="O889" s="80" t="s">
        <v>5962</v>
      </c>
      <c r="P889" s="80" t="s">
        <v>4362</v>
      </c>
      <c r="Q889" s="82"/>
    </row>
    <row r="890" spans="1:17" ht="142.5" customHeight="1" x14ac:dyDescent="0.25">
      <c r="A890" s="121"/>
      <c r="B890" s="80" t="s">
        <v>5513</v>
      </c>
      <c r="C890" s="80" t="s">
        <v>5092</v>
      </c>
      <c r="D890" s="80" t="s">
        <v>5093</v>
      </c>
      <c r="E890" s="80" t="s">
        <v>5094</v>
      </c>
      <c r="F890" s="80" t="s">
        <v>150</v>
      </c>
      <c r="G890" s="120">
        <v>748500</v>
      </c>
      <c r="H890" s="122">
        <v>45877</v>
      </c>
      <c r="I890" s="122">
        <v>46241</v>
      </c>
      <c r="J890" s="80" t="s">
        <v>239</v>
      </c>
      <c r="K890" s="80" t="s">
        <v>33</v>
      </c>
      <c r="L890" s="80" t="s">
        <v>5540</v>
      </c>
      <c r="M890" s="80" t="s">
        <v>5538</v>
      </c>
      <c r="N890" s="80" t="s">
        <v>797</v>
      </c>
      <c r="O890" s="80" t="s">
        <v>5463</v>
      </c>
      <c r="P890" s="80" t="s">
        <v>5464</v>
      </c>
      <c r="Q890" s="82"/>
    </row>
    <row r="891" spans="1:17" ht="117.75" customHeight="1" x14ac:dyDescent="0.25">
      <c r="A891" s="121"/>
      <c r="B891" s="80" t="s">
        <v>5460</v>
      </c>
      <c r="C891" s="80" t="s">
        <v>5092</v>
      </c>
      <c r="D891" s="80" t="s">
        <v>5461</v>
      </c>
      <c r="E891" s="80" t="s">
        <v>5094</v>
      </c>
      <c r="F891" s="80" t="s">
        <v>150</v>
      </c>
      <c r="G891" s="120">
        <v>405799.2</v>
      </c>
      <c r="H891" s="122">
        <v>45877</v>
      </c>
      <c r="I891" s="80" t="s">
        <v>5462</v>
      </c>
      <c r="J891" s="80" t="s">
        <v>239</v>
      </c>
      <c r="K891" s="80" t="s">
        <v>33</v>
      </c>
      <c r="L891" s="80" t="s">
        <v>5185</v>
      </c>
      <c r="M891" s="80" t="s">
        <v>5475</v>
      </c>
      <c r="N891" s="80" t="s">
        <v>797</v>
      </c>
      <c r="O891" s="80" t="s">
        <v>5463</v>
      </c>
      <c r="P891" s="80" t="s">
        <v>5464</v>
      </c>
      <c r="Q891" s="82"/>
    </row>
    <row r="892" spans="1:17" ht="123.75" customHeight="1" x14ac:dyDescent="0.25">
      <c r="A892" s="121"/>
      <c r="B892" s="80" t="s">
        <v>5601</v>
      </c>
      <c r="C892" s="80" t="s">
        <v>5602</v>
      </c>
      <c r="D892" s="80" t="s">
        <v>5603</v>
      </c>
      <c r="E892" s="80" t="s">
        <v>5604</v>
      </c>
      <c r="F892" s="80" t="s">
        <v>5605</v>
      </c>
      <c r="G892" s="120">
        <v>49150</v>
      </c>
      <c r="H892" s="122">
        <v>45889</v>
      </c>
      <c r="I892" s="122">
        <v>46253</v>
      </c>
      <c r="J892" s="80" t="s">
        <v>239</v>
      </c>
      <c r="K892" s="80" t="s">
        <v>45</v>
      </c>
      <c r="L892" s="80" t="s">
        <v>6005</v>
      </c>
      <c r="M892" s="80" t="s">
        <v>6004</v>
      </c>
      <c r="N892" s="80" t="s">
        <v>5992</v>
      </c>
      <c r="O892" s="80" t="s">
        <v>5993</v>
      </c>
      <c r="P892" s="80" t="s">
        <v>5994</v>
      </c>
      <c r="Q892" s="82"/>
    </row>
    <row r="893" spans="1:17" ht="138" customHeight="1" x14ac:dyDescent="0.25">
      <c r="A893" s="121"/>
      <c r="B893" s="80" t="s">
        <v>5606</v>
      </c>
      <c r="C893" s="80" t="s">
        <v>5607</v>
      </c>
      <c r="D893" s="80" t="s">
        <v>5608</v>
      </c>
      <c r="E893" s="80" t="s">
        <v>5609</v>
      </c>
      <c r="F893" s="80" t="s">
        <v>591</v>
      </c>
      <c r="G893" s="120">
        <v>36519744</v>
      </c>
      <c r="H893" s="122">
        <v>45891</v>
      </c>
      <c r="I893" s="122">
        <v>47716</v>
      </c>
      <c r="J893" s="80" t="s">
        <v>239</v>
      </c>
      <c r="K893" s="80" t="s">
        <v>591</v>
      </c>
      <c r="L893" s="80" t="s">
        <v>5680</v>
      </c>
      <c r="M893" s="80" t="s">
        <v>5678</v>
      </c>
      <c r="N893" s="80" t="s">
        <v>638</v>
      </c>
      <c r="O893" s="80" t="s">
        <v>5610</v>
      </c>
      <c r="P893" s="80" t="s">
        <v>5611</v>
      </c>
      <c r="Q893" s="82"/>
    </row>
    <row r="894" spans="1:17" ht="115.5" customHeight="1" x14ac:dyDescent="0.25">
      <c r="A894" s="121"/>
      <c r="B894" s="80" t="s">
        <v>5615</v>
      </c>
      <c r="C894" s="80" t="s">
        <v>5618</v>
      </c>
      <c r="D894" s="80" t="s">
        <v>5619</v>
      </c>
      <c r="E894" s="80" t="s">
        <v>5620</v>
      </c>
      <c r="F894" s="80" t="s">
        <v>5621</v>
      </c>
      <c r="G894" s="120">
        <v>778545</v>
      </c>
      <c r="H894" s="122">
        <v>45894</v>
      </c>
      <c r="I894" s="122">
        <v>46258</v>
      </c>
      <c r="J894" s="80" t="s">
        <v>239</v>
      </c>
      <c r="K894" s="80" t="s">
        <v>1792</v>
      </c>
      <c r="L894" s="80" t="s">
        <v>5928</v>
      </c>
      <c r="M894" s="80" t="s">
        <v>5965</v>
      </c>
      <c r="N894" s="80" t="s">
        <v>5912</v>
      </c>
      <c r="O894" s="80" t="s">
        <v>5913</v>
      </c>
      <c r="P894" s="80" t="s">
        <v>5914</v>
      </c>
      <c r="Q894" s="82"/>
    </row>
    <row r="895" spans="1:17" ht="102" customHeight="1" x14ac:dyDescent="0.25">
      <c r="A895" s="121"/>
      <c r="B895" s="80" t="s">
        <v>5616</v>
      </c>
      <c r="C895" s="80" t="s">
        <v>5623</v>
      </c>
      <c r="D895" s="80" t="s">
        <v>5622</v>
      </c>
      <c r="E895" s="80" t="s">
        <v>5627</v>
      </c>
      <c r="F895" s="80" t="s">
        <v>5624</v>
      </c>
      <c r="G895" s="120">
        <v>3399999.98</v>
      </c>
      <c r="H895" s="122">
        <v>45894</v>
      </c>
      <c r="I895" s="122">
        <v>46258</v>
      </c>
      <c r="J895" s="80" t="s">
        <v>239</v>
      </c>
      <c r="K895" s="80" t="s">
        <v>1792</v>
      </c>
      <c r="L895" s="80" t="s">
        <v>5967</v>
      </c>
      <c r="M895" s="80" t="s">
        <v>5966</v>
      </c>
      <c r="N895" s="80" t="s">
        <v>3727</v>
      </c>
      <c r="O895" s="80" t="s">
        <v>5939</v>
      </c>
      <c r="P895" s="80" t="s">
        <v>3432</v>
      </c>
      <c r="Q895" s="82"/>
    </row>
    <row r="896" spans="1:17" ht="102" customHeight="1" x14ac:dyDescent="0.25">
      <c r="A896" s="121"/>
      <c r="B896" s="80" t="s">
        <v>5682</v>
      </c>
      <c r="C896" s="80" t="s">
        <v>5625</v>
      </c>
      <c r="D896" s="80" t="s">
        <v>5683</v>
      </c>
      <c r="E896" s="80" t="s">
        <v>5628</v>
      </c>
      <c r="F896" s="80" t="s">
        <v>591</v>
      </c>
      <c r="G896" s="120">
        <v>226200</v>
      </c>
      <c r="H896" s="122">
        <v>45896</v>
      </c>
      <c r="I896" s="122">
        <v>46260</v>
      </c>
      <c r="J896" s="80" t="s">
        <v>239</v>
      </c>
      <c r="K896" s="80" t="s">
        <v>54</v>
      </c>
      <c r="L896" s="80" t="s">
        <v>5711</v>
      </c>
      <c r="M896" s="80" t="s">
        <v>5709</v>
      </c>
      <c r="N896" s="80" t="s">
        <v>1350</v>
      </c>
      <c r="O896" s="80" t="s">
        <v>5654</v>
      </c>
      <c r="P896" s="80" t="s">
        <v>3511</v>
      </c>
      <c r="Q896" s="82"/>
    </row>
    <row r="897" spans="1:17" ht="119.25" customHeight="1" x14ac:dyDescent="0.25">
      <c r="A897" s="121"/>
      <c r="B897" s="80" t="s">
        <v>5617</v>
      </c>
      <c r="C897" s="80" t="s">
        <v>5625</v>
      </c>
      <c r="D897" s="80" t="s">
        <v>5626</v>
      </c>
      <c r="E897" s="80" t="s">
        <v>5628</v>
      </c>
      <c r="F897" s="80" t="s">
        <v>591</v>
      </c>
      <c r="G897" s="120">
        <v>1230780</v>
      </c>
      <c r="H897" s="122">
        <v>45901</v>
      </c>
      <c r="I897" s="122">
        <v>46265</v>
      </c>
      <c r="J897" s="80" t="s">
        <v>239</v>
      </c>
      <c r="K897" s="80" t="s">
        <v>54</v>
      </c>
      <c r="L897" s="124" t="s">
        <v>5930</v>
      </c>
      <c r="M897" s="80" t="s">
        <v>5929</v>
      </c>
      <c r="N897" s="80" t="s">
        <v>1350</v>
      </c>
      <c r="O897" s="80" t="s">
        <v>5654</v>
      </c>
      <c r="P897" s="80" t="s">
        <v>3511</v>
      </c>
      <c r="Q897" s="82"/>
    </row>
    <row r="898" spans="1:17" ht="119.25" customHeight="1" x14ac:dyDescent="0.25">
      <c r="A898" s="121"/>
      <c r="B898" s="80" t="s">
        <v>5684</v>
      </c>
      <c r="C898" s="80" t="s">
        <v>5685</v>
      </c>
      <c r="D898" s="80" t="s">
        <v>5686</v>
      </c>
      <c r="E898" s="80" t="s">
        <v>5687</v>
      </c>
      <c r="F898" s="80" t="s">
        <v>20</v>
      </c>
      <c r="G898" s="120">
        <v>1323000</v>
      </c>
      <c r="H898" s="122">
        <v>45897</v>
      </c>
      <c r="I898" s="122">
        <v>46626</v>
      </c>
      <c r="J898" s="80" t="s">
        <v>239</v>
      </c>
      <c r="K898" s="80" t="s">
        <v>54</v>
      </c>
      <c r="L898" s="80" t="s">
        <v>5711</v>
      </c>
      <c r="M898" s="80" t="s">
        <v>5710</v>
      </c>
      <c r="N898" s="80" t="s">
        <v>585</v>
      </c>
      <c r="O898" s="80" t="s">
        <v>4600</v>
      </c>
      <c r="P898" s="80" t="s">
        <v>586</v>
      </c>
      <c r="Q898" s="82"/>
    </row>
    <row r="899" spans="1:17" ht="114.75" customHeight="1" x14ac:dyDescent="0.25">
      <c r="A899" s="121"/>
      <c r="B899" s="80" t="s">
        <v>5647</v>
      </c>
      <c r="C899" s="80" t="s">
        <v>5651</v>
      </c>
      <c r="D899" s="80" t="s">
        <v>5652</v>
      </c>
      <c r="E899" s="80" t="s">
        <v>5653</v>
      </c>
      <c r="F899" s="80" t="s">
        <v>591</v>
      </c>
      <c r="G899" s="120">
        <v>780000</v>
      </c>
      <c r="H899" s="122">
        <v>45898</v>
      </c>
      <c r="I899" s="122">
        <v>46262</v>
      </c>
      <c r="J899" s="80" t="s">
        <v>239</v>
      </c>
      <c r="K899" s="80" t="s">
        <v>54</v>
      </c>
      <c r="L899" s="80" t="s">
        <v>5734</v>
      </c>
      <c r="M899" s="80" t="s">
        <v>5733</v>
      </c>
      <c r="N899" s="80" t="s">
        <v>1350</v>
      </c>
      <c r="O899" s="80" t="s">
        <v>5654</v>
      </c>
      <c r="P899" s="80" t="s">
        <v>3511</v>
      </c>
      <c r="Q899" s="82"/>
    </row>
    <row r="900" spans="1:17" ht="114.75" customHeight="1" x14ac:dyDescent="0.25">
      <c r="A900" s="121"/>
      <c r="B900" s="80" t="s">
        <v>5767</v>
      </c>
      <c r="C900" s="80" t="s">
        <v>5769</v>
      </c>
      <c r="D900" s="80" t="s">
        <v>5770</v>
      </c>
      <c r="E900" s="80" t="s">
        <v>5771</v>
      </c>
      <c r="F900" s="80" t="s">
        <v>960</v>
      </c>
      <c r="G900" s="120">
        <v>3180000</v>
      </c>
      <c r="H900" s="122">
        <v>45915</v>
      </c>
      <c r="I900" s="122">
        <v>46279</v>
      </c>
      <c r="J900" s="80" t="s">
        <v>5003</v>
      </c>
      <c r="K900" s="80" t="s">
        <v>194</v>
      </c>
      <c r="L900" s="80" t="s">
        <v>5734</v>
      </c>
      <c r="M900" s="80" t="s">
        <v>5810</v>
      </c>
      <c r="N900" s="80" t="s">
        <v>5772</v>
      </c>
      <c r="O900" s="80" t="s">
        <v>5773</v>
      </c>
      <c r="P900" s="80" t="s">
        <v>5768</v>
      </c>
      <c r="Q900" s="82"/>
    </row>
    <row r="901" spans="1:17" ht="123.75" customHeight="1" x14ac:dyDescent="0.25">
      <c r="A901" s="121"/>
      <c r="B901" s="80" t="s">
        <v>5725</v>
      </c>
      <c r="C901" s="80" t="s">
        <v>5726</v>
      </c>
      <c r="D901" s="80" t="s">
        <v>5798</v>
      </c>
      <c r="E901" s="80" t="s">
        <v>5727</v>
      </c>
      <c r="F901" s="80" t="s">
        <v>5728</v>
      </c>
      <c r="G901" s="120">
        <v>175824.18</v>
      </c>
      <c r="H901" s="122">
        <v>45904</v>
      </c>
      <c r="I901" s="122">
        <v>46084</v>
      </c>
      <c r="J901" s="80" t="s">
        <v>239</v>
      </c>
      <c r="K901" s="80" t="s">
        <v>5728</v>
      </c>
      <c r="L901" s="80" t="s">
        <v>5972</v>
      </c>
      <c r="M901" s="80" t="s">
        <v>5971</v>
      </c>
      <c r="N901" s="80" t="s">
        <v>5597</v>
      </c>
      <c r="O901" s="80" t="s">
        <v>5931</v>
      </c>
      <c r="P901" s="80" t="s">
        <v>5932</v>
      </c>
      <c r="Q901" s="82"/>
    </row>
    <row r="902" spans="1:17" ht="121.5" customHeight="1" x14ac:dyDescent="0.25">
      <c r="A902" s="121"/>
      <c r="B902" s="80" t="s">
        <v>5720</v>
      </c>
      <c r="C902" s="80" t="s">
        <v>5726</v>
      </c>
      <c r="D902" s="80" t="s">
        <v>5799</v>
      </c>
      <c r="E902" s="80" t="s">
        <v>5727</v>
      </c>
      <c r="F902" s="80" t="s">
        <v>5728</v>
      </c>
      <c r="G902" s="120">
        <v>2446853.81</v>
      </c>
      <c r="H902" s="122">
        <v>45904</v>
      </c>
      <c r="I902" s="122">
        <v>46084</v>
      </c>
      <c r="J902" s="80" t="s">
        <v>239</v>
      </c>
      <c r="K902" s="80" t="s">
        <v>5728</v>
      </c>
      <c r="L902" s="80" t="s">
        <v>5967</v>
      </c>
      <c r="M902" s="80" t="s">
        <v>5966</v>
      </c>
      <c r="N902" s="80" t="s">
        <v>5597</v>
      </c>
      <c r="O902" s="80" t="s">
        <v>5931</v>
      </c>
      <c r="P902" s="80" t="s">
        <v>5932</v>
      </c>
      <c r="Q902" s="82"/>
    </row>
    <row r="903" spans="1:17" ht="106.5" customHeight="1" x14ac:dyDescent="0.25">
      <c r="A903" s="121"/>
      <c r="B903" s="80" t="s">
        <v>5721</v>
      </c>
      <c r="C903" s="80" t="s">
        <v>5726</v>
      </c>
      <c r="D903" s="80" t="s">
        <v>5800</v>
      </c>
      <c r="E903" s="80" t="s">
        <v>5727</v>
      </c>
      <c r="F903" s="80" t="s">
        <v>5728</v>
      </c>
      <c r="G903" s="120">
        <v>2085030</v>
      </c>
      <c r="H903" s="122">
        <v>45904</v>
      </c>
      <c r="I903" s="122">
        <v>46084</v>
      </c>
      <c r="J903" s="80" t="s">
        <v>239</v>
      </c>
      <c r="K903" s="80" t="s">
        <v>5728</v>
      </c>
      <c r="L903" s="80" t="s">
        <v>5977</v>
      </c>
      <c r="M903" s="80" t="s">
        <v>5976</v>
      </c>
      <c r="N903" s="80" t="s">
        <v>5597</v>
      </c>
      <c r="O903" s="80" t="s">
        <v>5931</v>
      </c>
      <c r="P903" s="80" t="s">
        <v>5932</v>
      </c>
      <c r="Q903" s="82"/>
    </row>
    <row r="904" spans="1:17" ht="142.5" customHeight="1" x14ac:dyDescent="0.25">
      <c r="A904" s="121"/>
      <c r="B904" s="80" t="s">
        <v>5722</v>
      </c>
      <c r="C904" s="80" t="s">
        <v>5726</v>
      </c>
      <c r="D904" s="80" t="s">
        <v>5801</v>
      </c>
      <c r="E904" s="80" t="s">
        <v>5727</v>
      </c>
      <c r="F904" s="80" t="s">
        <v>5728</v>
      </c>
      <c r="G904" s="120">
        <v>197151</v>
      </c>
      <c r="H904" s="122">
        <v>45904</v>
      </c>
      <c r="I904" s="122">
        <v>46268</v>
      </c>
      <c r="J904" s="80" t="s">
        <v>239</v>
      </c>
      <c r="K904" s="80" t="s">
        <v>5728</v>
      </c>
      <c r="L904" s="80" t="s">
        <v>5967</v>
      </c>
      <c r="M904" s="80" t="s">
        <v>5966</v>
      </c>
      <c r="N904" s="80" t="s">
        <v>5597</v>
      </c>
      <c r="O904" s="80" t="s">
        <v>5931</v>
      </c>
      <c r="P904" s="80" t="s">
        <v>5932</v>
      </c>
      <c r="Q904" s="82"/>
    </row>
    <row r="905" spans="1:17" ht="111" customHeight="1" x14ac:dyDescent="0.25">
      <c r="A905" s="121"/>
      <c r="B905" s="80" t="s">
        <v>5737</v>
      </c>
      <c r="C905" s="80" t="s">
        <v>5738</v>
      </c>
      <c r="D905" s="80" t="s">
        <v>5802</v>
      </c>
      <c r="E905" s="80" t="s">
        <v>5739</v>
      </c>
      <c r="F905" s="80" t="s">
        <v>150</v>
      </c>
      <c r="G905" s="120">
        <v>221920.08</v>
      </c>
      <c r="H905" s="122">
        <v>45905</v>
      </c>
      <c r="I905" s="122">
        <v>45904</v>
      </c>
      <c r="J905" s="80" t="s">
        <v>239</v>
      </c>
      <c r="K905" s="80" t="s">
        <v>33</v>
      </c>
      <c r="L905" s="80" t="s">
        <v>5753</v>
      </c>
      <c r="M905" s="80" t="s">
        <v>5752</v>
      </c>
      <c r="N905" s="31" t="s">
        <v>4851</v>
      </c>
      <c r="O905" s="31" t="s">
        <v>4852</v>
      </c>
      <c r="P905" s="31" t="s">
        <v>4853</v>
      </c>
      <c r="Q905" s="47"/>
    </row>
    <row r="906" spans="1:17" ht="111" customHeight="1" x14ac:dyDescent="0.25">
      <c r="A906" s="121"/>
      <c r="B906" s="80" t="s">
        <v>5826</v>
      </c>
      <c r="C906" s="80" t="s">
        <v>5827</v>
      </c>
      <c r="D906" s="80" t="s">
        <v>5828</v>
      </c>
      <c r="E906" s="80" t="s">
        <v>5829</v>
      </c>
      <c r="F906" s="80" t="s">
        <v>226</v>
      </c>
      <c r="G906" s="120">
        <v>45208.2</v>
      </c>
      <c r="H906" s="122">
        <v>45917</v>
      </c>
      <c r="I906" s="122">
        <v>46281</v>
      </c>
      <c r="J906" s="80" t="s">
        <v>239</v>
      </c>
      <c r="K906" s="80" t="s">
        <v>33</v>
      </c>
      <c r="L906" s="80" t="s">
        <v>5967</v>
      </c>
      <c r="M906" s="80" t="s">
        <v>5966</v>
      </c>
      <c r="N906" s="31" t="s">
        <v>5921</v>
      </c>
      <c r="O906" s="31" t="s">
        <v>5922</v>
      </c>
      <c r="P906" s="31" t="s">
        <v>5923</v>
      </c>
      <c r="Q906" s="47"/>
    </row>
    <row r="907" spans="1:17" ht="147.75" customHeight="1" x14ac:dyDescent="0.25">
      <c r="A907" s="121"/>
      <c r="B907" s="3" t="s">
        <v>5830</v>
      </c>
      <c r="C907" s="3" t="s">
        <v>5831</v>
      </c>
      <c r="D907" s="80" t="s">
        <v>5832</v>
      </c>
      <c r="E907" s="80" t="s">
        <v>5833</v>
      </c>
      <c r="F907" s="80" t="s">
        <v>5935</v>
      </c>
      <c r="G907" s="120">
        <v>2328348</v>
      </c>
      <c r="H907" s="122">
        <v>45918</v>
      </c>
      <c r="I907" s="122">
        <v>46282</v>
      </c>
      <c r="J907" s="80" t="s">
        <v>239</v>
      </c>
      <c r="K907" s="3" t="s">
        <v>1792</v>
      </c>
      <c r="L907" s="80" t="s">
        <v>5967</v>
      </c>
      <c r="M907" s="80" t="s">
        <v>5966</v>
      </c>
      <c r="N907" s="80" t="s">
        <v>5936</v>
      </c>
      <c r="O907" s="80" t="s">
        <v>5937</v>
      </c>
      <c r="P907" s="80" t="s">
        <v>5938</v>
      </c>
      <c r="Q907" s="82"/>
    </row>
    <row r="908" spans="1:17" ht="147.75" customHeight="1" x14ac:dyDescent="0.25">
      <c r="A908" s="121"/>
      <c r="B908" s="3" t="s">
        <v>5834</v>
      </c>
      <c r="C908" s="3" t="s">
        <v>5835</v>
      </c>
      <c r="D908" s="80" t="s">
        <v>5836</v>
      </c>
      <c r="E908" s="80" t="s">
        <v>5837</v>
      </c>
      <c r="F908" s="80" t="s">
        <v>1792</v>
      </c>
      <c r="G908" s="120">
        <v>48960</v>
      </c>
      <c r="H908" s="122">
        <v>45917</v>
      </c>
      <c r="I908" s="122">
        <v>45916</v>
      </c>
      <c r="J908" s="80" t="s">
        <v>239</v>
      </c>
      <c r="K908" s="3" t="s">
        <v>1792</v>
      </c>
      <c r="L908" s="80" t="s">
        <v>5972</v>
      </c>
      <c r="M908" s="80" t="s">
        <v>6077</v>
      </c>
      <c r="N908" s="80" t="s">
        <v>6076</v>
      </c>
      <c r="O908" s="80" t="s">
        <v>5456</v>
      </c>
      <c r="P908" s="80" t="s">
        <v>5457</v>
      </c>
      <c r="Q908" s="82"/>
    </row>
    <row r="909" spans="1:17" ht="147.75" customHeight="1" x14ac:dyDescent="0.25">
      <c r="A909" s="121"/>
      <c r="B909" s="3" t="s">
        <v>5838</v>
      </c>
      <c r="C909" s="3" t="s">
        <v>5835</v>
      </c>
      <c r="D909" s="80" t="s">
        <v>5933</v>
      </c>
      <c r="E909" s="80" t="s">
        <v>5934</v>
      </c>
      <c r="F909" s="80" t="s">
        <v>1792</v>
      </c>
      <c r="G909" s="120">
        <v>62652.9</v>
      </c>
      <c r="H909" s="122">
        <v>45917</v>
      </c>
      <c r="I909" s="122">
        <v>46281</v>
      </c>
      <c r="J909" s="80" t="s">
        <v>239</v>
      </c>
      <c r="K909" s="3" t="s">
        <v>1792</v>
      </c>
      <c r="L909" s="80" t="s">
        <v>5972</v>
      </c>
      <c r="M909" s="80" t="s">
        <v>5971</v>
      </c>
      <c r="N909" s="80" t="s">
        <v>5455</v>
      </c>
      <c r="O909" s="80" t="s">
        <v>5456</v>
      </c>
      <c r="P909" s="80" t="s">
        <v>5457</v>
      </c>
      <c r="Q909" s="82"/>
    </row>
    <row r="910" spans="1:17" ht="147.75" customHeight="1" x14ac:dyDescent="0.25">
      <c r="A910" s="121"/>
      <c r="B910" s="3" t="s">
        <v>5834</v>
      </c>
      <c r="C910" s="3" t="s">
        <v>5835</v>
      </c>
      <c r="D910" s="80" t="s">
        <v>5836</v>
      </c>
      <c r="E910" s="80" t="s">
        <v>5837</v>
      </c>
      <c r="F910" s="80" t="s">
        <v>215</v>
      </c>
      <c r="G910" s="120">
        <v>48960</v>
      </c>
      <c r="H910" s="122">
        <v>45917</v>
      </c>
      <c r="I910" s="122">
        <v>46281</v>
      </c>
      <c r="J910" s="80" t="s">
        <v>239</v>
      </c>
      <c r="K910" s="3" t="s">
        <v>215</v>
      </c>
      <c r="L910" s="80" t="s">
        <v>5967</v>
      </c>
      <c r="M910" s="80" t="s">
        <v>5966</v>
      </c>
      <c r="N910" s="80" t="s">
        <v>5455</v>
      </c>
      <c r="O910" s="80" t="s">
        <v>5456</v>
      </c>
      <c r="P910" s="80" t="s">
        <v>5457</v>
      </c>
      <c r="Q910" s="82"/>
    </row>
    <row r="911" spans="1:17" ht="147.75" customHeight="1" x14ac:dyDescent="0.25">
      <c r="A911" s="121"/>
      <c r="B911" s="3" t="s">
        <v>5838</v>
      </c>
      <c r="C911" s="3" t="s">
        <v>5835</v>
      </c>
      <c r="D911" s="80" t="s">
        <v>5840</v>
      </c>
      <c r="E911" s="80" t="s">
        <v>5839</v>
      </c>
      <c r="F911" s="80" t="s">
        <v>215</v>
      </c>
      <c r="G911" s="120">
        <v>62652.9</v>
      </c>
      <c r="H911" s="122">
        <v>45917</v>
      </c>
      <c r="I911" s="122">
        <v>46281</v>
      </c>
      <c r="J911" s="80" t="s">
        <v>239</v>
      </c>
      <c r="K911" s="3" t="s">
        <v>215</v>
      </c>
      <c r="L911" s="80" t="s">
        <v>5967</v>
      </c>
      <c r="M911" s="80" t="s">
        <v>5966</v>
      </c>
      <c r="N911" s="80" t="s">
        <v>5455</v>
      </c>
      <c r="O911" s="80" t="s">
        <v>5456</v>
      </c>
      <c r="P911" s="80" t="s">
        <v>5457</v>
      </c>
      <c r="Q911" s="82"/>
    </row>
    <row r="912" spans="1:17" ht="147.75" customHeight="1" x14ac:dyDescent="0.25">
      <c r="A912" s="121"/>
      <c r="B912" s="3" t="s">
        <v>5841</v>
      </c>
      <c r="C912" s="3" t="s">
        <v>5835</v>
      </c>
      <c r="D912" s="80" t="s">
        <v>5842</v>
      </c>
      <c r="E912" s="80" t="s">
        <v>5837</v>
      </c>
      <c r="F912" s="80" t="s">
        <v>215</v>
      </c>
      <c r="G912" s="120">
        <v>12271.6</v>
      </c>
      <c r="H912" s="122">
        <v>45917</v>
      </c>
      <c r="I912" s="122">
        <v>46282</v>
      </c>
      <c r="J912" s="80" t="s">
        <v>239</v>
      </c>
      <c r="K912" s="3" t="s">
        <v>215</v>
      </c>
      <c r="L912" s="80" t="s">
        <v>5972</v>
      </c>
      <c r="M912" s="80" t="s">
        <v>5971</v>
      </c>
      <c r="N912" s="80" t="s">
        <v>5455</v>
      </c>
      <c r="O912" s="80" t="s">
        <v>5456</v>
      </c>
      <c r="P912" s="80" t="s">
        <v>5457</v>
      </c>
      <c r="Q912" s="82"/>
    </row>
    <row r="913" spans="1:17" ht="126" customHeight="1" x14ac:dyDescent="0.25">
      <c r="A913" s="121"/>
      <c r="B913" s="3" t="s">
        <v>5778</v>
      </c>
      <c r="C913" s="3" t="s">
        <v>5779</v>
      </c>
      <c r="D913" s="80" t="s">
        <v>5803</v>
      </c>
      <c r="E913" s="80" t="s">
        <v>5780</v>
      </c>
      <c r="F913" s="80" t="s">
        <v>226</v>
      </c>
      <c r="G913" s="120">
        <v>2580030</v>
      </c>
      <c r="H913" s="122">
        <v>45917</v>
      </c>
      <c r="I913" s="122">
        <v>46281</v>
      </c>
      <c r="J913" s="80" t="s">
        <v>239</v>
      </c>
      <c r="K913" s="3" t="s">
        <v>33</v>
      </c>
      <c r="L913" s="80" t="s">
        <v>5977</v>
      </c>
      <c r="M913" s="80" t="s">
        <v>5976</v>
      </c>
      <c r="N913" s="80" t="s">
        <v>5954</v>
      </c>
      <c r="O913" s="80" t="s">
        <v>5955</v>
      </c>
      <c r="P913" s="80" t="s">
        <v>5956</v>
      </c>
      <c r="Q913" s="82"/>
    </row>
    <row r="914" spans="1:17" ht="126" customHeight="1" x14ac:dyDescent="0.25">
      <c r="A914" s="121"/>
      <c r="B914" s="3" t="s">
        <v>5944</v>
      </c>
      <c r="C914" s="3" t="s">
        <v>5949</v>
      </c>
      <c r="D914" s="80" t="s">
        <v>5948</v>
      </c>
      <c r="E914" s="80" t="s">
        <v>5950</v>
      </c>
      <c r="F914" s="80" t="s">
        <v>2486</v>
      </c>
      <c r="G914" s="120">
        <v>6164608.6799999997</v>
      </c>
      <c r="H914" s="122">
        <v>45930</v>
      </c>
      <c r="I914" s="122">
        <v>46294</v>
      </c>
      <c r="J914" s="80" t="s">
        <v>239</v>
      </c>
      <c r="K914" s="3" t="s">
        <v>194</v>
      </c>
      <c r="L914" s="80" t="s">
        <v>5972</v>
      </c>
      <c r="M914" s="80" t="s">
        <v>5971</v>
      </c>
      <c r="N914" s="80" t="s">
        <v>5945</v>
      </c>
      <c r="O914" s="80" t="s">
        <v>5946</v>
      </c>
      <c r="P914" s="80" t="s">
        <v>5947</v>
      </c>
      <c r="Q914" s="82"/>
    </row>
    <row r="915" spans="1:17" ht="126" customHeight="1" x14ac:dyDescent="0.25">
      <c r="A915" s="121"/>
      <c r="B915" s="3" t="s">
        <v>6067</v>
      </c>
      <c r="C915" s="3" t="s">
        <v>5949</v>
      </c>
      <c r="D915" s="80" t="s">
        <v>5948</v>
      </c>
      <c r="E915" s="80" t="s">
        <v>5950</v>
      </c>
      <c r="F915" s="80" t="s">
        <v>310</v>
      </c>
      <c r="G915" s="120">
        <v>191826.72</v>
      </c>
      <c r="H915" s="122">
        <v>45930</v>
      </c>
      <c r="I915" s="122">
        <v>46294</v>
      </c>
      <c r="J915" s="80" t="s">
        <v>239</v>
      </c>
      <c r="K915" s="3" t="s">
        <v>194</v>
      </c>
      <c r="L915" s="80" t="s">
        <v>6078</v>
      </c>
      <c r="M915" s="80" t="s">
        <v>6079</v>
      </c>
      <c r="N915" s="80" t="s">
        <v>6068</v>
      </c>
      <c r="O915" s="80" t="s">
        <v>6069</v>
      </c>
      <c r="P915" s="80" t="s">
        <v>6070</v>
      </c>
      <c r="Q915" s="82"/>
    </row>
    <row r="916" spans="1:17" ht="128.25" customHeight="1" x14ac:dyDescent="0.25">
      <c r="A916" s="121"/>
      <c r="B916" s="3" t="s">
        <v>5878</v>
      </c>
      <c r="C916" s="3" t="s">
        <v>5885</v>
      </c>
      <c r="D916" s="80" t="s">
        <v>5886</v>
      </c>
      <c r="E916" s="80" t="s">
        <v>5887</v>
      </c>
      <c r="F916" s="80" t="s">
        <v>150</v>
      </c>
      <c r="G916" s="120">
        <v>196303.16</v>
      </c>
      <c r="H916" s="122">
        <v>45918</v>
      </c>
      <c r="I916" s="122">
        <v>46282</v>
      </c>
      <c r="J916" s="80" t="s">
        <v>239</v>
      </c>
      <c r="K916" s="3" t="s">
        <v>33</v>
      </c>
      <c r="L916" s="80" t="s">
        <v>5977</v>
      </c>
      <c r="M916" s="80" t="s">
        <v>5976</v>
      </c>
      <c r="N916" s="80" t="s">
        <v>797</v>
      </c>
      <c r="O916" s="80" t="s">
        <v>5463</v>
      </c>
      <c r="P916" s="80" t="s">
        <v>5464</v>
      </c>
      <c r="Q916" s="82"/>
    </row>
    <row r="917" spans="1:17" ht="128.25" customHeight="1" x14ac:dyDescent="0.25">
      <c r="A917" s="121"/>
      <c r="B917" s="3" t="s">
        <v>5915</v>
      </c>
      <c r="C917" s="3" t="s">
        <v>5916</v>
      </c>
      <c r="D917" s="80" t="s">
        <v>5917</v>
      </c>
      <c r="E917" s="80" t="s">
        <v>5887</v>
      </c>
      <c r="F917" s="80" t="s">
        <v>150</v>
      </c>
      <c r="G917" s="120">
        <v>442592.69</v>
      </c>
      <c r="H917" s="122">
        <v>45926</v>
      </c>
      <c r="I917" s="122">
        <v>46290</v>
      </c>
      <c r="J917" s="80" t="s">
        <v>239</v>
      </c>
      <c r="K917" s="3" t="s">
        <v>33</v>
      </c>
      <c r="L917" s="80" t="s">
        <v>5977</v>
      </c>
      <c r="M917" s="80" t="s">
        <v>5978</v>
      </c>
      <c r="N917" s="80" t="s">
        <v>797</v>
      </c>
      <c r="O917" s="80" t="s">
        <v>5463</v>
      </c>
      <c r="P917" s="80" t="s">
        <v>5464</v>
      </c>
      <c r="Q917" s="82"/>
    </row>
    <row r="918" spans="1:17" ht="128.25" customHeight="1" x14ac:dyDescent="0.25">
      <c r="A918" s="121"/>
      <c r="B918" s="3" t="s">
        <v>5879</v>
      </c>
      <c r="C918" s="3" t="s">
        <v>5885</v>
      </c>
      <c r="D918" s="80" t="s">
        <v>5888</v>
      </c>
      <c r="E918" s="80" t="s">
        <v>5887</v>
      </c>
      <c r="F918" s="80" t="s">
        <v>150</v>
      </c>
      <c r="G918" s="120">
        <v>14420</v>
      </c>
      <c r="H918" s="122">
        <v>45918</v>
      </c>
      <c r="I918" s="122">
        <v>45917</v>
      </c>
      <c r="J918" s="80" t="s">
        <v>239</v>
      </c>
      <c r="K918" s="3" t="s">
        <v>33</v>
      </c>
      <c r="L918" s="80" t="s">
        <v>5977</v>
      </c>
      <c r="M918" s="80" t="s">
        <v>5979</v>
      </c>
      <c r="N918" s="80" t="s">
        <v>797</v>
      </c>
      <c r="O918" s="80" t="s">
        <v>5463</v>
      </c>
      <c r="P918" s="80" t="s">
        <v>5464</v>
      </c>
      <c r="Q918" s="82"/>
    </row>
    <row r="919" spans="1:17" ht="128.25" customHeight="1" x14ac:dyDescent="0.25">
      <c r="A919" s="121"/>
      <c r="B919" s="3" t="s">
        <v>5880</v>
      </c>
      <c r="C919" s="3" t="s">
        <v>5889</v>
      </c>
      <c r="D919" s="80" t="s">
        <v>5890</v>
      </c>
      <c r="E919" s="80" t="s">
        <v>4954</v>
      </c>
      <c r="F919" s="80" t="s">
        <v>150</v>
      </c>
      <c r="G919" s="120">
        <v>4713499</v>
      </c>
      <c r="H919" s="122">
        <v>45925</v>
      </c>
      <c r="I919" s="122">
        <v>45924</v>
      </c>
      <c r="J919" s="80" t="s">
        <v>239</v>
      </c>
      <c r="K919" s="3" t="s">
        <v>33</v>
      </c>
      <c r="L919" s="80" t="s">
        <v>5977</v>
      </c>
      <c r="M919" s="80" t="s">
        <v>5980</v>
      </c>
      <c r="N919" s="80" t="s">
        <v>5958</v>
      </c>
      <c r="O919" s="80" t="s">
        <v>5959</v>
      </c>
      <c r="P919" s="80" t="s">
        <v>5960</v>
      </c>
      <c r="Q919" s="82"/>
    </row>
    <row r="920" spans="1:17" ht="128.25" customHeight="1" x14ac:dyDescent="0.25">
      <c r="A920" s="121"/>
      <c r="B920" s="3" t="s">
        <v>5957</v>
      </c>
      <c r="C920" s="3" t="s">
        <v>5889</v>
      </c>
      <c r="D920" s="80" t="s">
        <v>5961</v>
      </c>
      <c r="E920" s="80" t="s">
        <v>4954</v>
      </c>
      <c r="F920" s="80" t="s">
        <v>150</v>
      </c>
      <c r="G920" s="120">
        <v>4995000</v>
      </c>
      <c r="H920" s="122">
        <v>45925</v>
      </c>
      <c r="I920" s="122">
        <v>45924</v>
      </c>
      <c r="J920" s="80" t="s">
        <v>239</v>
      </c>
      <c r="K920" s="3" t="s">
        <v>33</v>
      </c>
      <c r="L920" s="80" t="s">
        <v>5977</v>
      </c>
      <c r="M920" s="80" t="s">
        <v>5981</v>
      </c>
      <c r="N920" s="80" t="s">
        <v>5958</v>
      </c>
      <c r="O920" s="80" t="s">
        <v>5959</v>
      </c>
      <c r="P920" s="80" t="s">
        <v>5960</v>
      </c>
      <c r="Q920" s="82"/>
    </row>
    <row r="921" spans="1:17" ht="128.25" customHeight="1" x14ac:dyDescent="0.25">
      <c r="A921" s="121"/>
      <c r="B921" s="3" t="s">
        <v>5881</v>
      </c>
      <c r="C921" s="3" t="s">
        <v>5891</v>
      </c>
      <c r="D921" s="80" t="s">
        <v>5892</v>
      </c>
      <c r="E921" s="80" t="s">
        <v>5893</v>
      </c>
      <c r="F921" s="80" t="s">
        <v>5894</v>
      </c>
      <c r="G921" s="120">
        <v>101400</v>
      </c>
      <c r="H921" s="122">
        <v>45933</v>
      </c>
      <c r="I921" s="122">
        <v>45932</v>
      </c>
      <c r="J921" s="80" t="s">
        <v>239</v>
      </c>
      <c r="K921" s="3" t="s">
        <v>194</v>
      </c>
      <c r="L921" s="80" t="s">
        <v>6078</v>
      </c>
      <c r="M921" s="80" t="s">
        <v>6079</v>
      </c>
      <c r="N921" s="80" t="s">
        <v>5945</v>
      </c>
      <c r="O921" s="80" t="s">
        <v>5947</v>
      </c>
      <c r="P921" s="80" t="s">
        <v>5946</v>
      </c>
      <c r="Q921" s="82"/>
    </row>
    <row r="922" spans="1:17" ht="128.25" customHeight="1" x14ac:dyDescent="0.25">
      <c r="A922" s="121"/>
      <c r="B922" s="3" t="s">
        <v>6054</v>
      </c>
      <c r="C922" s="3" t="s">
        <v>5895</v>
      </c>
      <c r="D922" s="80" t="s">
        <v>6055</v>
      </c>
      <c r="E922" s="80" t="s">
        <v>5897</v>
      </c>
      <c r="F922" s="80" t="s">
        <v>263</v>
      </c>
      <c r="G922" s="120">
        <v>105190</v>
      </c>
      <c r="H922" s="122">
        <v>45929</v>
      </c>
      <c r="I922" s="122">
        <v>46293</v>
      </c>
      <c r="J922" s="80" t="s">
        <v>239</v>
      </c>
      <c r="K922" s="3" t="s">
        <v>194</v>
      </c>
      <c r="L922" s="80" t="s">
        <v>6100</v>
      </c>
      <c r="M922" s="80" t="s">
        <v>6099</v>
      </c>
      <c r="N922" s="80" t="s">
        <v>6085</v>
      </c>
      <c r="O922" s="80" t="s">
        <v>6084</v>
      </c>
      <c r="P922" s="80" t="s">
        <v>6086</v>
      </c>
      <c r="Q922" s="82"/>
    </row>
    <row r="923" spans="1:17" ht="128.25" customHeight="1" x14ac:dyDescent="0.25">
      <c r="A923" s="121"/>
      <c r="B923" s="3" t="s">
        <v>5882</v>
      </c>
      <c r="C923" s="3" t="s">
        <v>5895</v>
      </c>
      <c r="D923" s="80" t="s">
        <v>5896</v>
      </c>
      <c r="E923" s="80" t="s">
        <v>5897</v>
      </c>
      <c r="F923" s="80" t="s">
        <v>263</v>
      </c>
      <c r="G923" s="120">
        <v>39990</v>
      </c>
      <c r="H923" s="122">
        <v>45929</v>
      </c>
      <c r="I923" s="122">
        <v>46293</v>
      </c>
      <c r="J923" s="80" t="s">
        <v>239</v>
      </c>
      <c r="K923" s="3" t="s">
        <v>194</v>
      </c>
      <c r="L923" s="80" t="s">
        <v>6100</v>
      </c>
      <c r="M923" s="80" t="s">
        <v>6101</v>
      </c>
      <c r="N923" s="80" t="s">
        <v>6087</v>
      </c>
      <c r="O923" s="80" t="s">
        <v>6088</v>
      </c>
      <c r="P923" s="80" t="s">
        <v>6089</v>
      </c>
      <c r="Q923" s="82"/>
    </row>
    <row r="924" spans="1:17" ht="128.25" customHeight="1" x14ac:dyDescent="0.25">
      <c r="A924" s="121"/>
      <c r="B924" s="3" t="s">
        <v>5883</v>
      </c>
      <c r="C924" s="3" t="s">
        <v>5898</v>
      </c>
      <c r="D924" s="80" t="s">
        <v>5899</v>
      </c>
      <c r="E924" s="80" t="s">
        <v>5897</v>
      </c>
      <c r="F924" s="80" t="s">
        <v>263</v>
      </c>
      <c r="G924" s="120">
        <v>34854.339999999997</v>
      </c>
      <c r="H924" s="122">
        <v>45929</v>
      </c>
      <c r="I924" s="122">
        <v>46293</v>
      </c>
      <c r="J924" s="80" t="s">
        <v>239</v>
      </c>
      <c r="K924" s="3" t="s">
        <v>194</v>
      </c>
      <c r="L924" s="80" t="s">
        <v>6100</v>
      </c>
      <c r="M924" s="80" t="s">
        <v>6102</v>
      </c>
      <c r="N924" s="80" t="s">
        <v>6090</v>
      </c>
      <c r="O924" s="80" t="s">
        <v>6091</v>
      </c>
      <c r="P924" s="80" t="s">
        <v>6092</v>
      </c>
      <c r="Q924" s="82"/>
    </row>
    <row r="925" spans="1:17" ht="128.25" customHeight="1" x14ac:dyDescent="0.25">
      <c r="A925" s="121"/>
      <c r="B925" s="3" t="s">
        <v>5884</v>
      </c>
      <c r="C925" s="3" t="s">
        <v>5895</v>
      </c>
      <c r="D925" s="80" t="s">
        <v>5900</v>
      </c>
      <c r="E925" s="80" t="s">
        <v>5897</v>
      </c>
      <c r="F925" s="80" t="s">
        <v>263</v>
      </c>
      <c r="G925" s="120">
        <v>48643</v>
      </c>
      <c r="H925" s="122">
        <v>45929</v>
      </c>
      <c r="I925" s="122">
        <v>46293</v>
      </c>
      <c r="J925" s="80" t="s">
        <v>239</v>
      </c>
      <c r="K925" s="3" t="s">
        <v>194</v>
      </c>
      <c r="L925" s="80" t="s">
        <v>6100</v>
      </c>
      <c r="M925" s="80" t="s">
        <v>6103</v>
      </c>
      <c r="N925" s="80" t="s">
        <v>6093</v>
      </c>
      <c r="O925" s="80" t="s">
        <v>6094</v>
      </c>
      <c r="P925" s="80" t="s">
        <v>6095</v>
      </c>
      <c r="Q925" s="82"/>
    </row>
    <row r="926" spans="1:17" ht="128.25" customHeight="1" x14ac:dyDescent="0.25">
      <c r="A926" s="121"/>
      <c r="B926" s="3" t="s">
        <v>6032</v>
      </c>
      <c r="C926" s="3" t="s">
        <v>6033</v>
      </c>
      <c r="D926" s="80" t="s">
        <v>6034</v>
      </c>
      <c r="E926" s="80" t="s">
        <v>6035</v>
      </c>
      <c r="F926" s="80" t="s">
        <v>6041</v>
      </c>
      <c r="G926" s="120">
        <v>1250</v>
      </c>
      <c r="H926" s="122">
        <v>45929</v>
      </c>
      <c r="I926" s="122">
        <v>46109</v>
      </c>
      <c r="J926" s="80" t="s">
        <v>239</v>
      </c>
      <c r="K926" s="3" t="s">
        <v>194</v>
      </c>
      <c r="L926" s="80" t="s">
        <v>6071</v>
      </c>
      <c r="M926" s="80" t="s">
        <v>6072</v>
      </c>
      <c r="N926" s="80" t="s">
        <v>5945</v>
      </c>
      <c r="O926" s="80" t="s">
        <v>6045</v>
      </c>
      <c r="P926" s="80" t="s">
        <v>6046</v>
      </c>
      <c r="Q926" s="82"/>
    </row>
    <row r="927" spans="1:17" ht="128.25" customHeight="1" x14ac:dyDescent="0.25">
      <c r="A927" s="121"/>
      <c r="B927" s="3" t="s">
        <v>6036</v>
      </c>
      <c r="C927" s="3" t="s">
        <v>6033</v>
      </c>
      <c r="D927" s="80" t="s">
        <v>5391</v>
      </c>
      <c r="E927" s="80" t="s">
        <v>6035</v>
      </c>
      <c r="F927" s="80" t="s">
        <v>6041</v>
      </c>
      <c r="G927" s="120">
        <v>2947</v>
      </c>
      <c r="H927" s="122">
        <v>45940</v>
      </c>
      <c r="I927" s="122" t="s">
        <v>6042</v>
      </c>
      <c r="J927" s="80" t="s">
        <v>239</v>
      </c>
      <c r="K927" s="3" t="s">
        <v>194</v>
      </c>
      <c r="L927" s="80" t="s">
        <v>6071</v>
      </c>
      <c r="M927" s="80" t="s">
        <v>6073</v>
      </c>
      <c r="N927" s="80" t="s">
        <v>6039</v>
      </c>
      <c r="O927" s="80" t="s">
        <v>6047</v>
      </c>
      <c r="P927" s="80" t="s">
        <v>6048</v>
      </c>
      <c r="Q927" s="82"/>
    </row>
    <row r="928" spans="1:17" ht="128.25" customHeight="1" x14ac:dyDescent="0.25">
      <c r="A928" s="121"/>
      <c r="B928" s="3" t="s">
        <v>6037</v>
      </c>
      <c r="C928" s="3" t="s">
        <v>6033</v>
      </c>
      <c r="D928" s="80" t="s">
        <v>6043</v>
      </c>
      <c r="E928" s="80" t="s">
        <v>6035</v>
      </c>
      <c r="F928" s="80" t="s">
        <v>6041</v>
      </c>
      <c r="G928" s="120">
        <v>742.95</v>
      </c>
      <c r="H928" s="122">
        <v>45938</v>
      </c>
      <c r="I928" s="122">
        <v>46118</v>
      </c>
      <c r="J928" s="80" t="s">
        <v>239</v>
      </c>
      <c r="K928" s="3" t="s">
        <v>194</v>
      </c>
      <c r="L928" s="80" t="s">
        <v>6071</v>
      </c>
      <c r="M928" s="80" t="s">
        <v>6074</v>
      </c>
      <c r="N928" s="80" t="s">
        <v>6040</v>
      </c>
      <c r="O928" s="80" t="s">
        <v>6049</v>
      </c>
      <c r="P928" s="80" t="s">
        <v>6050</v>
      </c>
      <c r="Q928" s="82"/>
    </row>
    <row r="929" spans="1:17" ht="128.25" customHeight="1" x14ac:dyDescent="0.25">
      <c r="A929" s="121"/>
      <c r="B929" s="3" t="s">
        <v>6038</v>
      </c>
      <c r="C929" s="3" t="s">
        <v>6033</v>
      </c>
      <c r="D929" s="80" t="s">
        <v>6044</v>
      </c>
      <c r="E929" s="80" t="s">
        <v>6035</v>
      </c>
      <c r="F929" s="80" t="s">
        <v>6041</v>
      </c>
      <c r="G929" s="120">
        <v>26866.5</v>
      </c>
      <c r="H929" s="122">
        <v>45929</v>
      </c>
      <c r="I929" s="122">
        <v>46109</v>
      </c>
      <c r="J929" s="80" t="s">
        <v>239</v>
      </c>
      <c r="K929" s="3" t="s">
        <v>194</v>
      </c>
      <c r="L929" s="80" t="s">
        <v>6071</v>
      </c>
      <c r="M929" s="80" t="s">
        <v>6075</v>
      </c>
      <c r="N929" s="80" t="s">
        <v>6051</v>
      </c>
      <c r="O929" s="80" t="s">
        <v>6052</v>
      </c>
      <c r="P929" s="80" t="s">
        <v>6053</v>
      </c>
      <c r="Q929" s="82"/>
    </row>
    <row r="930" spans="1:17" ht="153" customHeight="1" x14ac:dyDescent="0.25">
      <c r="A930" s="121"/>
      <c r="B930" s="3" t="s">
        <v>5877</v>
      </c>
      <c r="C930" s="3" t="s">
        <v>5903</v>
      </c>
      <c r="D930" s="80" t="s">
        <v>5902</v>
      </c>
      <c r="E930" s="80" t="s">
        <v>5901</v>
      </c>
      <c r="F930" s="80" t="s">
        <v>1742</v>
      </c>
      <c r="G930" s="120">
        <v>2155000</v>
      </c>
      <c r="H930" s="122">
        <v>45926</v>
      </c>
      <c r="I930" s="122">
        <v>46290</v>
      </c>
      <c r="J930" s="80" t="s">
        <v>239</v>
      </c>
      <c r="K930" s="3" t="s">
        <v>45</v>
      </c>
      <c r="L930" s="80" t="s">
        <v>5920</v>
      </c>
      <c r="M930" s="80" t="s">
        <v>5919</v>
      </c>
      <c r="N930" s="80" t="s">
        <v>5904</v>
      </c>
      <c r="O930" s="80" t="s">
        <v>5905</v>
      </c>
      <c r="P930" s="80" t="s">
        <v>2100</v>
      </c>
      <c r="Q930" s="82"/>
    </row>
    <row r="931" spans="1:17" ht="147.75" customHeight="1" x14ac:dyDescent="0.25">
      <c r="A931" s="121"/>
      <c r="B931" s="3" t="s">
        <v>5986</v>
      </c>
      <c r="C931" s="3" t="s">
        <v>5988</v>
      </c>
      <c r="D931" s="80" t="s">
        <v>5989</v>
      </c>
      <c r="E931" s="80" t="s">
        <v>3542</v>
      </c>
      <c r="F931" s="80" t="s">
        <v>150</v>
      </c>
      <c r="G931" s="120">
        <v>32211098.82</v>
      </c>
      <c r="H931" s="122">
        <v>45939</v>
      </c>
      <c r="I931" s="122">
        <v>46303</v>
      </c>
      <c r="J931" s="80" t="s">
        <v>239</v>
      </c>
      <c r="K931" s="3" t="s">
        <v>33</v>
      </c>
      <c r="L931" s="80" t="s">
        <v>6015</v>
      </c>
      <c r="M931" s="80" t="s">
        <v>6014</v>
      </c>
      <c r="N931" s="80" t="s">
        <v>3783</v>
      </c>
      <c r="O931" s="80" t="s">
        <v>3754</v>
      </c>
      <c r="P931" s="80" t="s">
        <v>5987</v>
      </c>
      <c r="Q931" s="82"/>
    </row>
    <row r="932" spans="1:17" ht="212.25" customHeight="1" x14ac:dyDescent="0.25">
      <c r="A932" s="121"/>
      <c r="B932" s="3" t="s">
        <v>6119</v>
      </c>
      <c r="C932" s="3" t="s">
        <v>6120</v>
      </c>
      <c r="D932" s="80" t="s">
        <v>6121</v>
      </c>
      <c r="E932" s="80" t="s">
        <v>6122</v>
      </c>
      <c r="F932" s="80" t="s">
        <v>6123</v>
      </c>
      <c r="G932" s="120">
        <v>900000</v>
      </c>
      <c r="H932" s="122">
        <v>45957</v>
      </c>
      <c r="I932" s="122">
        <v>46321</v>
      </c>
      <c r="J932" s="80" t="s">
        <v>239</v>
      </c>
      <c r="K932" s="3" t="s">
        <v>194</v>
      </c>
      <c r="L932" s="80" t="s">
        <v>6124</v>
      </c>
      <c r="M932" s="80" t="s">
        <v>6125</v>
      </c>
      <c r="N932" s="80" t="s">
        <v>6126</v>
      </c>
      <c r="O932" s="80" t="s">
        <v>6127</v>
      </c>
      <c r="P932" s="80" t="s">
        <v>6128</v>
      </c>
      <c r="Q932" s="82"/>
    </row>
    <row r="933" spans="1:17" ht="306" customHeight="1" x14ac:dyDescent="0.25">
      <c r="A933" s="121"/>
      <c r="B933" s="3" t="s">
        <v>6129</v>
      </c>
      <c r="C933" s="3" t="s">
        <v>6130</v>
      </c>
      <c r="D933" s="80" t="s">
        <v>6131</v>
      </c>
      <c r="E933" s="80" t="s">
        <v>6132</v>
      </c>
      <c r="F933" s="80" t="s">
        <v>6133</v>
      </c>
      <c r="G933" s="120">
        <v>211200</v>
      </c>
      <c r="H933" s="122">
        <v>45958</v>
      </c>
      <c r="I933" s="122">
        <v>46687</v>
      </c>
      <c r="J933" s="80" t="s">
        <v>239</v>
      </c>
      <c r="K933" s="3" t="s">
        <v>194</v>
      </c>
      <c r="L933" s="80" t="s">
        <v>6124</v>
      </c>
      <c r="M933" s="80" t="s">
        <v>6125</v>
      </c>
      <c r="N933" s="80" t="s">
        <v>6134</v>
      </c>
      <c r="O933" s="80" t="s">
        <v>6135</v>
      </c>
      <c r="P933" s="80" t="s">
        <v>6136</v>
      </c>
      <c r="Q933" s="82"/>
    </row>
    <row r="934" spans="1:17" x14ac:dyDescent="0.25">
      <c r="D934" s="75"/>
    </row>
    <row r="935" spans="1:17" x14ac:dyDescent="0.25">
      <c r="D935" s="75"/>
    </row>
    <row r="936" spans="1:17" x14ac:dyDescent="0.25">
      <c r="D936" s="75"/>
    </row>
    <row r="937" spans="1:17" x14ac:dyDescent="0.25">
      <c r="D937" s="75"/>
    </row>
    <row r="938" spans="1:17" x14ac:dyDescent="0.25">
      <c r="D938" s="75"/>
    </row>
    <row r="939" spans="1:17" x14ac:dyDescent="0.25">
      <c r="D939" s="75"/>
    </row>
    <row r="940" spans="1:17" x14ac:dyDescent="0.25">
      <c r="D940" s="75"/>
    </row>
    <row r="941" spans="1:17" x14ac:dyDescent="0.25">
      <c r="D941" s="75"/>
    </row>
    <row r="942" spans="1:17" x14ac:dyDescent="0.25">
      <c r="D942" s="75"/>
    </row>
    <row r="943" spans="1:17" x14ac:dyDescent="0.25">
      <c r="D943" s="75"/>
    </row>
    <row r="944" spans="1:17" x14ac:dyDescent="0.25">
      <c r="D944" s="75"/>
    </row>
    <row r="945" spans="4:4" x14ac:dyDescent="0.25">
      <c r="D945" s="75"/>
    </row>
    <row r="946" spans="4:4" x14ac:dyDescent="0.25">
      <c r="D946" s="75"/>
    </row>
    <row r="947" spans="4:4" x14ac:dyDescent="0.25">
      <c r="D947" s="75"/>
    </row>
    <row r="948" spans="4:4" x14ac:dyDescent="0.25">
      <c r="D948" s="75"/>
    </row>
    <row r="949" spans="4:4" x14ac:dyDescent="0.25">
      <c r="D949" s="75"/>
    </row>
    <row r="950" spans="4:4" x14ac:dyDescent="0.25">
      <c r="D950" s="75"/>
    </row>
    <row r="951" spans="4:4" x14ac:dyDescent="0.25">
      <c r="D951" s="75"/>
    </row>
    <row r="952" spans="4:4" x14ac:dyDescent="0.25">
      <c r="D952" s="75"/>
    </row>
    <row r="953" spans="4:4" x14ac:dyDescent="0.25">
      <c r="D953" s="75"/>
    </row>
    <row r="954" spans="4:4" x14ac:dyDescent="0.25">
      <c r="D954" s="75"/>
    </row>
    <row r="955" spans="4:4" x14ac:dyDescent="0.25">
      <c r="D955" s="75"/>
    </row>
    <row r="956" spans="4:4" x14ac:dyDescent="0.25">
      <c r="D956" s="75"/>
    </row>
    <row r="957" spans="4:4" x14ac:dyDescent="0.25">
      <c r="D957" s="75"/>
    </row>
    <row r="958" spans="4:4" x14ac:dyDescent="0.25">
      <c r="D958" s="75"/>
    </row>
    <row r="959" spans="4:4" x14ac:dyDescent="0.25">
      <c r="D959" s="75"/>
    </row>
    <row r="960" spans="4:4" x14ac:dyDescent="0.25">
      <c r="D960" s="75"/>
    </row>
    <row r="961" spans="4:4" x14ac:dyDescent="0.25">
      <c r="D961" s="75"/>
    </row>
    <row r="962" spans="4:4" x14ac:dyDescent="0.25">
      <c r="D962" s="75"/>
    </row>
    <row r="963" spans="4:4" x14ac:dyDescent="0.25">
      <c r="D963" s="75"/>
    </row>
    <row r="964" spans="4:4" x14ac:dyDescent="0.25">
      <c r="D964" s="75"/>
    </row>
    <row r="965" spans="4:4" x14ac:dyDescent="0.25">
      <c r="D965" s="75"/>
    </row>
    <row r="966" spans="4:4" x14ac:dyDescent="0.25">
      <c r="D966" s="75"/>
    </row>
    <row r="967" spans="4:4" x14ac:dyDescent="0.25">
      <c r="D967" s="75"/>
    </row>
    <row r="968" spans="4:4" x14ac:dyDescent="0.25">
      <c r="D968" s="75"/>
    </row>
    <row r="969" spans="4:4" x14ac:dyDescent="0.25">
      <c r="D969" s="75"/>
    </row>
    <row r="970" spans="4:4" x14ac:dyDescent="0.25">
      <c r="D970" s="75"/>
    </row>
    <row r="971" spans="4:4" x14ac:dyDescent="0.25">
      <c r="D971" s="75"/>
    </row>
    <row r="972" spans="4:4" x14ac:dyDescent="0.25">
      <c r="D972" s="75"/>
    </row>
    <row r="973" spans="4:4" x14ac:dyDescent="0.25">
      <c r="D973" s="75"/>
    </row>
    <row r="974" spans="4:4" x14ac:dyDescent="0.25">
      <c r="D974" s="75"/>
    </row>
    <row r="975" spans="4:4" x14ac:dyDescent="0.25">
      <c r="D975" s="75"/>
    </row>
    <row r="976" spans="4:4" x14ac:dyDescent="0.25">
      <c r="D976" s="75"/>
    </row>
    <row r="977" spans="4:4" x14ac:dyDescent="0.25">
      <c r="D977" s="75"/>
    </row>
    <row r="978" spans="4:4" x14ac:dyDescent="0.25">
      <c r="D978" s="75"/>
    </row>
    <row r="979" spans="4:4" x14ac:dyDescent="0.25">
      <c r="D979" s="75"/>
    </row>
    <row r="980" spans="4:4" x14ac:dyDescent="0.25">
      <c r="D980" s="75"/>
    </row>
    <row r="981" spans="4:4" x14ac:dyDescent="0.25">
      <c r="D981" s="75"/>
    </row>
    <row r="982" spans="4:4" x14ac:dyDescent="0.25">
      <c r="D982" s="75"/>
    </row>
    <row r="983" spans="4:4" x14ac:dyDescent="0.25">
      <c r="D983" s="75"/>
    </row>
    <row r="984" spans="4:4" x14ac:dyDescent="0.25">
      <c r="D984" s="75"/>
    </row>
    <row r="985" spans="4:4" x14ac:dyDescent="0.25">
      <c r="D985" s="75"/>
    </row>
    <row r="986" spans="4:4" x14ac:dyDescent="0.25">
      <c r="D986" s="75"/>
    </row>
    <row r="987" spans="4:4" x14ac:dyDescent="0.25">
      <c r="D987" s="75"/>
    </row>
    <row r="988" spans="4:4" x14ac:dyDescent="0.25">
      <c r="D988" s="75"/>
    </row>
    <row r="989" spans="4:4" x14ac:dyDescent="0.25">
      <c r="D989" s="75"/>
    </row>
    <row r="990" spans="4:4" x14ac:dyDescent="0.25">
      <c r="D990" s="75"/>
    </row>
    <row r="991" spans="4:4" x14ac:dyDescent="0.25">
      <c r="D991" s="75"/>
    </row>
    <row r="992" spans="4:4" x14ac:dyDescent="0.25">
      <c r="D992" s="75"/>
    </row>
    <row r="993" spans="4:4" x14ac:dyDescent="0.25">
      <c r="D993" s="75"/>
    </row>
    <row r="994" spans="4:4" x14ac:dyDescent="0.25">
      <c r="D994" s="75"/>
    </row>
    <row r="995" spans="4:4" x14ac:dyDescent="0.25">
      <c r="D995" s="75"/>
    </row>
    <row r="996" spans="4:4" x14ac:dyDescent="0.25">
      <c r="D996" s="75"/>
    </row>
    <row r="997" spans="4:4" x14ac:dyDescent="0.25">
      <c r="D997" s="75"/>
    </row>
    <row r="998" spans="4:4" x14ac:dyDescent="0.25">
      <c r="D998" s="75"/>
    </row>
    <row r="999" spans="4:4" x14ac:dyDescent="0.25">
      <c r="D999" s="75"/>
    </row>
    <row r="1000" spans="4:4" x14ac:dyDescent="0.25">
      <c r="D1000" s="75"/>
    </row>
    <row r="1001" spans="4:4" x14ac:dyDescent="0.25">
      <c r="D1001" s="75"/>
    </row>
    <row r="1002" spans="4:4" x14ac:dyDescent="0.25">
      <c r="D1002" s="75"/>
    </row>
    <row r="1003" spans="4:4" x14ac:dyDescent="0.25">
      <c r="D1003" s="75"/>
    </row>
    <row r="1004" spans="4:4" x14ac:dyDescent="0.25">
      <c r="D1004" s="75"/>
    </row>
    <row r="1005" spans="4:4" x14ac:dyDescent="0.25">
      <c r="D1005" s="75"/>
    </row>
    <row r="1006" spans="4:4" x14ac:dyDescent="0.25">
      <c r="D1006" s="75"/>
    </row>
    <row r="1007" spans="4:4" x14ac:dyDescent="0.25">
      <c r="D1007" s="75"/>
    </row>
    <row r="1008" spans="4:4" x14ac:dyDescent="0.25">
      <c r="D1008" s="75"/>
    </row>
    <row r="1009" spans="4:4" x14ac:dyDescent="0.25">
      <c r="D1009" s="75"/>
    </row>
    <row r="1010" spans="4:4" x14ac:dyDescent="0.25">
      <c r="D1010" s="75"/>
    </row>
    <row r="1011" spans="4:4" x14ac:dyDescent="0.25">
      <c r="D1011" s="75"/>
    </row>
    <row r="1012" spans="4:4" x14ac:dyDescent="0.25">
      <c r="D1012" s="75"/>
    </row>
    <row r="1013" spans="4:4" x14ac:dyDescent="0.25">
      <c r="D1013" s="75"/>
    </row>
    <row r="1014" spans="4:4" x14ac:dyDescent="0.25">
      <c r="D1014" s="75"/>
    </row>
    <row r="1015" spans="4:4" x14ac:dyDescent="0.25">
      <c r="D1015" s="75"/>
    </row>
    <row r="1016" spans="4:4" x14ac:dyDescent="0.25">
      <c r="D1016" s="75"/>
    </row>
    <row r="1017" spans="4:4" x14ac:dyDescent="0.25">
      <c r="D1017" s="75"/>
    </row>
    <row r="1018" spans="4:4" x14ac:dyDescent="0.25">
      <c r="D1018" s="75"/>
    </row>
    <row r="1019" spans="4:4" x14ac:dyDescent="0.25">
      <c r="D1019" s="75"/>
    </row>
    <row r="1020" spans="4:4" x14ac:dyDescent="0.25">
      <c r="D1020" s="75"/>
    </row>
    <row r="1021" spans="4:4" x14ac:dyDescent="0.25">
      <c r="D1021" s="75"/>
    </row>
    <row r="1022" spans="4:4" x14ac:dyDescent="0.25">
      <c r="D1022" s="75"/>
    </row>
    <row r="1023" spans="4:4" x14ac:dyDescent="0.25">
      <c r="D1023" s="75"/>
    </row>
    <row r="1024" spans="4:4" x14ac:dyDescent="0.25">
      <c r="D1024" s="75"/>
    </row>
    <row r="1025" spans="4:4" x14ac:dyDescent="0.25">
      <c r="D1025" s="75"/>
    </row>
    <row r="1026" spans="4:4" x14ac:dyDescent="0.25">
      <c r="D1026" s="75"/>
    </row>
    <row r="1027" spans="4:4" x14ac:dyDescent="0.25">
      <c r="D1027" s="75"/>
    </row>
    <row r="1028" spans="4:4" x14ac:dyDescent="0.25">
      <c r="D1028" s="75"/>
    </row>
    <row r="1029" spans="4:4" x14ac:dyDescent="0.25">
      <c r="D1029" s="75"/>
    </row>
    <row r="1030" spans="4:4" x14ac:dyDescent="0.25">
      <c r="D1030" s="75"/>
    </row>
    <row r="1031" spans="4:4" x14ac:dyDescent="0.25">
      <c r="D1031" s="75"/>
    </row>
    <row r="1032" spans="4:4" x14ac:dyDescent="0.25">
      <c r="D1032" s="75"/>
    </row>
    <row r="1033" spans="4:4" x14ac:dyDescent="0.25">
      <c r="D1033" s="75"/>
    </row>
    <row r="1034" spans="4:4" x14ac:dyDescent="0.25">
      <c r="D1034" s="75"/>
    </row>
    <row r="1035" spans="4:4" x14ac:dyDescent="0.25">
      <c r="D1035" s="75"/>
    </row>
    <row r="1036" spans="4:4" x14ac:dyDescent="0.25">
      <c r="D1036" s="75"/>
    </row>
    <row r="1037" spans="4:4" x14ac:dyDescent="0.25">
      <c r="D1037" s="75"/>
    </row>
    <row r="1038" spans="4:4" x14ac:dyDescent="0.25">
      <c r="D1038" s="75"/>
    </row>
    <row r="1039" spans="4:4" x14ac:dyDescent="0.25">
      <c r="D1039" s="75"/>
    </row>
    <row r="1040" spans="4:4" x14ac:dyDescent="0.25">
      <c r="D1040" s="75"/>
    </row>
    <row r="1041" spans="4:4" x14ac:dyDescent="0.25">
      <c r="D1041" s="75"/>
    </row>
    <row r="1042" spans="4:4" x14ac:dyDescent="0.25">
      <c r="D1042" s="75"/>
    </row>
    <row r="1043" spans="4:4" x14ac:dyDescent="0.25">
      <c r="D1043" s="75"/>
    </row>
    <row r="1044" spans="4:4" x14ac:dyDescent="0.25">
      <c r="D1044" s="75"/>
    </row>
    <row r="1045" spans="4:4" x14ac:dyDescent="0.25">
      <c r="D1045" s="75"/>
    </row>
    <row r="1046" spans="4:4" x14ac:dyDescent="0.25">
      <c r="D1046" s="75"/>
    </row>
    <row r="1047" spans="4:4" x14ac:dyDescent="0.25">
      <c r="D1047" s="75"/>
    </row>
    <row r="1048" spans="4:4" x14ac:dyDescent="0.25">
      <c r="D1048" s="75"/>
    </row>
    <row r="1049" spans="4:4" x14ac:dyDescent="0.25">
      <c r="D1049" s="75"/>
    </row>
    <row r="1050" spans="4:4" x14ac:dyDescent="0.25">
      <c r="D1050" s="75"/>
    </row>
    <row r="1051" spans="4:4" x14ac:dyDescent="0.25">
      <c r="D1051" s="75"/>
    </row>
    <row r="1052" spans="4:4" x14ac:dyDescent="0.25">
      <c r="D1052" s="75"/>
    </row>
    <row r="1053" spans="4:4" x14ac:dyDescent="0.25">
      <c r="D1053" s="75"/>
    </row>
    <row r="1054" spans="4:4" x14ac:dyDescent="0.25">
      <c r="D1054" s="75"/>
    </row>
    <row r="1055" spans="4:4" x14ac:dyDescent="0.25">
      <c r="D1055" s="75"/>
    </row>
    <row r="1056" spans="4:4" x14ac:dyDescent="0.25">
      <c r="D1056" s="75"/>
    </row>
    <row r="1057" spans="4:4" x14ac:dyDescent="0.25">
      <c r="D1057" s="75"/>
    </row>
    <row r="1058" spans="4:4" x14ac:dyDescent="0.25">
      <c r="D1058" s="75"/>
    </row>
    <row r="1059" spans="4:4" x14ac:dyDescent="0.25">
      <c r="D1059" s="75"/>
    </row>
    <row r="1060" spans="4:4" x14ac:dyDescent="0.25">
      <c r="D1060" s="75"/>
    </row>
    <row r="1061" spans="4:4" x14ac:dyDescent="0.25">
      <c r="D1061" s="75"/>
    </row>
    <row r="1062" spans="4:4" x14ac:dyDescent="0.25">
      <c r="D1062" s="75"/>
    </row>
    <row r="1063" spans="4:4" x14ac:dyDescent="0.25">
      <c r="D1063" s="75"/>
    </row>
    <row r="1064" spans="4:4" x14ac:dyDescent="0.25">
      <c r="D1064" s="75"/>
    </row>
    <row r="1065" spans="4:4" x14ac:dyDescent="0.25">
      <c r="D1065" s="75"/>
    </row>
    <row r="1066" spans="4:4" x14ac:dyDescent="0.25">
      <c r="D1066" s="75"/>
    </row>
    <row r="1067" spans="4:4" x14ac:dyDescent="0.25">
      <c r="D1067" s="75"/>
    </row>
    <row r="1068" spans="4:4" x14ac:dyDescent="0.25">
      <c r="D1068" s="75"/>
    </row>
    <row r="1069" spans="4:4" x14ac:dyDescent="0.25">
      <c r="D1069" s="75"/>
    </row>
    <row r="1070" spans="4:4" x14ac:dyDescent="0.25">
      <c r="D1070" s="75"/>
    </row>
    <row r="1071" spans="4:4" x14ac:dyDescent="0.25">
      <c r="D1071" s="75"/>
    </row>
    <row r="1072" spans="4:4" x14ac:dyDescent="0.25">
      <c r="D1072" s="75"/>
    </row>
    <row r="1073" spans="4:4" x14ac:dyDescent="0.25">
      <c r="D1073" s="75"/>
    </row>
    <row r="1074" spans="4:4" x14ac:dyDescent="0.25">
      <c r="D1074" s="75"/>
    </row>
    <row r="1075" spans="4:4" x14ac:dyDescent="0.25">
      <c r="D1075" s="75"/>
    </row>
    <row r="1076" spans="4:4" x14ac:dyDescent="0.25">
      <c r="D1076" s="75"/>
    </row>
    <row r="1077" spans="4:4" x14ac:dyDescent="0.25">
      <c r="D1077" s="75"/>
    </row>
    <row r="1078" spans="4:4" x14ac:dyDescent="0.25">
      <c r="D1078" s="75"/>
    </row>
    <row r="1079" spans="4:4" x14ac:dyDescent="0.25">
      <c r="D1079" s="75"/>
    </row>
    <row r="1080" spans="4:4" x14ac:dyDescent="0.25">
      <c r="D1080" s="75"/>
    </row>
    <row r="1081" spans="4:4" x14ac:dyDescent="0.25">
      <c r="D1081" s="75"/>
    </row>
    <row r="1082" spans="4:4" x14ac:dyDescent="0.25">
      <c r="D1082" s="75"/>
    </row>
    <row r="1083" spans="4:4" x14ac:dyDescent="0.25">
      <c r="D1083" s="75"/>
    </row>
    <row r="1084" spans="4:4" x14ac:dyDescent="0.25">
      <c r="D1084" s="75"/>
    </row>
    <row r="1085" spans="4:4" x14ac:dyDescent="0.25">
      <c r="D1085" s="75"/>
    </row>
    <row r="1086" spans="4:4" x14ac:dyDescent="0.25">
      <c r="D1086" s="75"/>
    </row>
    <row r="1087" spans="4:4" x14ac:dyDescent="0.25">
      <c r="D1087" s="75"/>
    </row>
    <row r="1088" spans="4:4" x14ac:dyDescent="0.25">
      <c r="D1088" s="75"/>
    </row>
    <row r="1089" spans="4:4" x14ac:dyDescent="0.25">
      <c r="D1089" s="75"/>
    </row>
    <row r="1090" spans="4:4" x14ac:dyDescent="0.25">
      <c r="D1090" s="75"/>
    </row>
    <row r="1091" spans="4:4" x14ac:dyDescent="0.25">
      <c r="D1091" s="75"/>
    </row>
    <row r="1092" spans="4:4" x14ac:dyDescent="0.25">
      <c r="D1092" s="75"/>
    </row>
    <row r="1093" spans="4:4" x14ac:dyDescent="0.25">
      <c r="D1093" s="75"/>
    </row>
    <row r="1094" spans="4:4" x14ac:dyDescent="0.25">
      <c r="D1094" s="75"/>
    </row>
    <row r="1095" spans="4:4" x14ac:dyDescent="0.25">
      <c r="D1095" s="75"/>
    </row>
    <row r="1096" spans="4:4" x14ac:dyDescent="0.25">
      <c r="D1096" s="75"/>
    </row>
    <row r="1097" spans="4:4" x14ac:dyDescent="0.25">
      <c r="D1097" s="75"/>
    </row>
    <row r="1098" spans="4:4" x14ac:dyDescent="0.25">
      <c r="D1098" s="75"/>
    </row>
    <row r="1099" spans="4:4" x14ac:dyDescent="0.25">
      <c r="D1099" s="75"/>
    </row>
    <row r="1100" spans="4:4" x14ac:dyDescent="0.25">
      <c r="D1100" s="75"/>
    </row>
    <row r="1101" spans="4:4" x14ac:dyDescent="0.25">
      <c r="D1101" s="75"/>
    </row>
    <row r="1102" spans="4:4" x14ac:dyDescent="0.25">
      <c r="D1102" s="75"/>
    </row>
    <row r="1103" spans="4:4" x14ac:dyDescent="0.25">
      <c r="D1103" s="75"/>
    </row>
    <row r="1104" spans="4:4" x14ac:dyDescent="0.25">
      <c r="D1104" s="75"/>
    </row>
    <row r="1105" spans="4:4" x14ac:dyDescent="0.25">
      <c r="D1105" s="75"/>
    </row>
    <row r="1106" spans="4:4" x14ac:dyDescent="0.25">
      <c r="D1106" s="75"/>
    </row>
    <row r="1107" spans="4:4" x14ac:dyDescent="0.25">
      <c r="D1107" s="75"/>
    </row>
    <row r="1108" spans="4:4" x14ac:dyDescent="0.25">
      <c r="D1108" s="75"/>
    </row>
    <row r="1109" spans="4:4" x14ac:dyDescent="0.25">
      <c r="D1109" s="75"/>
    </row>
    <row r="1110" spans="4:4" x14ac:dyDescent="0.25">
      <c r="D1110" s="75"/>
    </row>
    <row r="1111" spans="4:4" x14ac:dyDescent="0.25">
      <c r="D1111" s="75"/>
    </row>
    <row r="1112" spans="4:4" x14ac:dyDescent="0.25">
      <c r="D1112" s="75"/>
    </row>
    <row r="1113" spans="4:4" x14ac:dyDescent="0.25">
      <c r="D1113" s="75"/>
    </row>
    <row r="1114" spans="4:4" x14ac:dyDescent="0.25">
      <c r="D1114" s="75"/>
    </row>
    <row r="1115" spans="4:4" x14ac:dyDescent="0.25">
      <c r="D1115" s="75"/>
    </row>
    <row r="1116" spans="4:4" x14ac:dyDescent="0.25">
      <c r="D1116" s="75"/>
    </row>
    <row r="1117" spans="4:4" x14ac:dyDescent="0.25">
      <c r="D1117" s="75"/>
    </row>
    <row r="1118" spans="4:4" x14ac:dyDescent="0.25">
      <c r="D1118" s="75"/>
    </row>
    <row r="1119" spans="4:4" x14ac:dyDescent="0.25">
      <c r="D1119" s="75"/>
    </row>
    <row r="1120" spans="4:4" x14ac:dyDescent="0.25">
      <c r="D1120" s="75"/>
    </row>
    <row r="1121" spans="4:4" x14ac:dyDescent="0.25">
      <c r="D1121" s="75"/>
    </row>
    <row r="1122" spans="4:4" x14ac:dyDescent="0.25">
      <c r="D1122" s="75"/>
    </row>
    <row r="1123" spans="4:4" x14ac:dyDescent="0.25">
      <c r="D1123" s="75"/>
    </row>
    <row r="1124" spans="4:4" x14ac:dyDescent="0.25">
      <c r="D1124" s="75"/>
    </row>
    <row r="1125" spans="4:4" x14ac:dyDescent="0.25">
      <c r="D1125" s="75"/>
    </row>
    <row r="1126" spans="4:4" x14ac:dyDescent="0.25">
      <c r="D1126" s="75"/>
    </row>
    <row r="1127" spans="4:4" x14ac:dyDescent="0.25">
      <c r="D1127" s="75"/>
    </row>
    <row r="1128" spans="4:4" x14ac:dyDescent="0.25">
      <c r="D1128" s="75"/>
    </row>
    <row r="1129" spans="4:4" x14ac:dyDescent="0.25">
      <c r="D1129" s="75"/>
    </row>
    <row r="1130" spans="4:4" x14ac:dyDescent="0.25">
      <c r="D1130" s="75"/>
    </row>
    <row r="1131" spans="4:4" x14ac:dyDescent="0.25">
      <c r="D1131" s="75"/>
    </row>
    <row r="1132" spans="4:4" x14ac:dyDescent="0.25">
      <c r="D1132" s="75"/>
    </row>
    <row r="1133" spans="4:4" x14ac:dyDescent="0.25">
      <c r="D1133" s="75"/>
    </row>
    <row r="1134" spans="4:4" x14ac:dyDescent="0.25">
      <c r="D1134" s="75"/>
    </row>
    <row r="1135" spans="4:4" x14ac:dyDescent="0.25">
      <c r="D1135" s="75"/>
    </row>
    <row r="1136" spans="4:4" x14ac:dyDescent="0.25">
      <c r="D1136" s="75"/>
    </row>
    <row r="1137" spans="4:4" x14ac:dyDescent="0.25">
      <c r="D1137" s="75"/>
    </row>
    <row r="1138" spans="4:4" x14ac:dyDescent="0.25">
      <c r="D1138" s="75"/>
    </row>
    <row r="1139" spans="4:4" x14ac:dyDescent="0.25">
      <c r="D1139" s="75"/>
    </row>
    <row r="1140" spans="4:4" x14ac:dyDescent="0.25">
      <c r="D1140" s="75"/>
    </row>
    <row r="1141" spans="4:4" x14ac:dyDescent="0.25">
      <c r="D1141" s="75"/>
    </row>
    <row r="1142" spans="4:4" x14ac:dyDescent="0.25">
      <c r="D1142" s="75"/>
    </row>
    <row r="1143" spans="4:4" x14ac:dyDescent="0.25">
      <c r="D1143" s="75"/>
    </row>
    <row r="1144" spans="4:4" x14ac:dyDescent="0.25">
      <c r="D1144" s="75"/>
    </row>
    <row r="1145" spans="4:4" x14ac:dyDescent="0.25">
      <c r="D1145" s="75"/>
    </row>
    <row r="1146" spans="4:4" x14ac:dyDescent="0.25">
      <c r="D1146" s="75"/>
    </row>
    <row r="1147" spans="4:4" x14ac:dyDescent="0.25">
      <c r="D1147" s="75"/>
    </row>
    <row r="1148" spans="4:4" x14ac:dyDescent="0.25">
      <c r="D1148" s="75"/>
    </row>
    <row r="1149" spans="4:4" x14ac:dyDescent="0.25">
      <c r="D1149" s="75"/>
    </row>
    <row r="1150" spans="4:4" x14ac:dyDescent="0.25">
      <c r="D1150" s="75"/>
    </row>
    <row r="1151" spans="4:4" x14ac:dyDescent="0.25">
      <c r="D1151" s="75"/>
    </row>
    <row r="1152" spans="4:4" x14ac:dyDescent="0.25">
      <c r="D1152" s="75"/>
    </row>
    <row r="1153" spans="4:4" x14ac:dyDescent="0.25">
      <c r="D1153" s="75"/>
    </row>
    <row r="1154" spans="4:4" x14ac:dyDescent="0.25">
      <c r="D1154" s="75"/>
    </row>
    <row r="1155" spans="4:4" x14ac:dyDescent="0.25">
      <c r="D1155" s="75"/>
    </row>
    <row r="1156" spans="4:4" x14ac:dyDescent="0.25">
      <c r="D1156" s="75"/>
    </row>
    <row r="1157" spans="4:4" x14ac:dyDescent="0.25">
      <c r="D1157" s="75"/>
    </row>
    <row r="1158" spans="4:4" x14ac:dyDescent="0.25">
      <c r="D1158" s="75"/>
    </row>
    <row r="1159" spans="4:4" x14ac:dyDescent="0.25">
      <c r="D1159" s="75"/>
    </row>
    <row r="1160" spans="4:4" x14ac:dyDescent="0.25">
      <c r="D1160" s="75"/>
    </row>
    <row r="1161" spans="4:4" x14ac:dyDescent="0.25">
      <c r="D1161" s="75"/>
    </row>
    <row r="1162" spans="4:4" x14ac:dyDescent="0.25">
      <c r="D1162" s="75"/>
    </row>
    <row r="1163" spans="4:4" x14ac:dyDescent="0.25">
      <c r="D1163" s="75"/>
    </row>
    <row r="1164" spans="4:4" x14ac:dyDescent="0.25">
      <c r="D1164" s="75"/>
    </row>
    <row r="1165" spans="4:4" x14ac:dyDescent="0.25">
      <c r="D1165" s="75"/>
    </row>
    <row r="1166" spans="4:4" x14ac:dyDescent="0.25">
      <c r="D1166" s="75"/>
    </row>
    <row r="1167" spans="4:4" x14ac:dyDescent="0.25">
      <c r="D1167" s="75"/>
    </row>
    <row r="1168" spans="4:4" x14ac:dyDescent="0.25">
      <c r="D1168" s="75"/>
    </row>
    <row r="1169" spans="4:4" x14ac:dyDescent="0.25">
      <c r="D1169" s="75"/>
    </row>
    <row r="1170" spans="4:4" x14ac:dyDescent="0.25">
      <c r="D1170" s="75"/>
    </row>
    <row r="1171" spans="4:4" x14ac:dyDescent="0.25">
      <c r="D1171" s="75"/>
    </row>
    <row r="1172" spans="4:4" x14ac:dyDescent="0.25">
      <c r="D1172" s="75"/>
    </row>
    <row r="1173" spans="4:4" x14ac:dyDescent="0.25">
      <c r="D1173" s="75"/>
    </row>
    <row r="1174" spans="4:4" x14ac:dyDescent="0.25">
      <c r="D1174" s="75"/>
    </row>
    <row r="1175" spans="4:4" x14ac:dyDescent="0.25">
      <c r="D1175" s="75"/>
    </row>
    <row r="1176" spans="4:4" x14ac:dyDescent="0.25">
      <c r="D1176" s="75"/>
    </row>
    <row r="1177" spans="4:4" x14ac:dyDescent="0.25">
      <c r="D1177" s="75"/>
    </row>
    <row r="1178" spans="4:4" x14ac:dyDescent="0.25">
      <c r="D1178" s="75"/>
    </row>
    <row r="1179" spans="4:4" x14ac:dyDescent="0.25">
      <c r="D1179" s="75"/>
    </row>
    <row r="1180" spans="4:4" x14ac:dyDescent="0.25">
      <c r="D1180" s="75"/>
    </row>
    <row r="1181" spans="4:4" x14ac:dyDescent="0.25">
      <c r="D1181" s="75"/>
    </row>
    <row r="1182" spans="4:4" x14ac:dyDescent="0.25">
      <c r="D1182" s="75"/>
    </row>
    <row r="1183" spans="4:4" x14ac:dyDescent="0.25">
      <c r="D1183" s="75"/>
    </row>
    <row r="1184" spans="4:4" x14ac:dyDescent="0.25">
      <c r="D1184" s="75"/>
    </row>
    <row r="1185" spans="4:4" x14ac:dyDescent="0.25">
      <c r="D1185" s="75"/>
    </row>
    <row r="1186" spans="4:4" x14ac:dyDescent="0.25">
      <c r="D1186" s="75"/>
    </row>
    <row r="1187" spans="4:4" x14ac:dyDescent="0.25">
      <c r="D1187" s="75"/>
    </row>
    <row r="1188" spans="4:4" x14ac:dyDescent="0.25">
      <c r="D1188" s="75"/>
    </row>
    <row r="1189" spans="4:4" x14ac:dyDescent="0.25">
      <c r="D1189" s="75"/>
    </row>
    <row r="1190" spans="4:4" x14ac:dyDescent="0.25">
      <c r="D1190" s="75"/>
    </row>
    <row r="1191" spans="4:4" x14ac:dyDescent="0.25">
      <c r="D1191" s="75"/>
    </row>
    <row r="1192" spans="4:4" x14ac:dyDescent="0.25">
      <c r="D1192" s="75"/>
    </row>
    <row r="1193" spans="4:4" x14ac:dyDescent="0.25">
      <c r="D1193" s="75"/>
    </row>
    <row r="1194" spans="4:4" x14ac:dyDescent="0.25">
      <c r="D1194" s="75"/>
    </row>
    <row r="1195" spans="4:4" x14ac:dyDescent="0.25">
      <c r="D1195" s="75"/>
    </row>
    <row r="1196" spans="4:4" x14ac:dyDescent="0.25">
      <c r="D1196" s="75"/>
    </row>
    <row r="1197" spans="4:4" x14ac:dyDescent="0.25">
      <c r="D1197" s="75"/>
    </row>
    <row r="1198" spans="4:4" x14ac:dyDescent="0.25">
      <c r="D1198" s="75"/>
    </row>
    <row r="1199" spans="4:4" x14ac:dyDescent="0.25">
      <c r="D1199" s="75"/>
    </row>
    <row r="1200" spans="4:4" x14ac:dyDescent="0.25">
      <c r="D1200" s="75"/>
    </row>
    <row r="1201" spans="4:4" x14ac:dyDescent="0.25">
      <c r="D1201" s="75"/>
    </row>
    <row r="1202" spans="4:4" x14ac:dyDescent="0.25">
      <c r="D1202" s="75"/>
    </row>
    <row r="1203" spans="4:4" x14ac:dyDescent="0.25">
      <c r="D1203" s="75"/>
    </row>
    <row r="1204" spans="4:4" x14ac:dyDescent="0.25">
      <c r="D1204" s="75"/>
    </row>
    <row r="1205" spans="4:4" x14ac:dyDescent="0.25">
      <c r="D1205" s="75"/>
    </row>
    <row r="1206" spans="4:4" x14ac:dyDescent="0.25">
      <c r="D1206" s="75"/>
    </row>
    <row r="1207" spans="4:4" x14ac:dyDescent="0.25">
      <c r="D1207" s="75"/>
    </row>
    <row r="1208" spans="4:4" x14ac:dyDescent="0.25">
      <c r="D1208" s="75"/>
    </row>
    <row r="1209" spans="4:4" x14ac:dyDescent="0.25">
      <c r="D1209" s="75"/>
    </row>
    <row r="1210" spans="4:4" x14ac:dyDescent="0.25">
      <c r="D1210" s="75"/>
    </row>
    <row r="1211" spans="4:4" x14ac:dyDescent="0.25">
      <c r="D1211" s="75"/>
    </row>
    <row r="1212" spans="4:4" x14ac:dyDescent="0.25">
      <c r="D1212" s="75"/>
    </row>
    <row r="1213" spans="4:4" x14ac:dyDescent="0.25">
      <c r="D1213" s="75"/>
    </row>
    <row r="1214" spans="4:4" x14ac:dyDescent="0.25">
      <c r="D1214" s="75"/>
    </row>
    <row r="1215" spans="4:4" x14ac:dyDescent="0.25">
      <c r="D1215" s="75"/>
    </row>
    <row r="1216" spans="4:4" x14ac:dyDescent="0.25">
      <c r="D1216" s="75"/>
    </row>
    <row r="1217" spans="4:4" x14ac:dyDescent="0.25">
      <c r="D1217" s="75"/>
    </row>
    <row r="1218" spans="4:4" x14ac:dyDescent="0.25">
      <c r="D1218" s="75"/>
    </row>
    <row r="1219" spans="4:4" x14ac:dyDescent="0.25">
      <c r="D1219" s="75"/>
    </row>
    <row r="1220" spans="4:4" x14ac:dyDescent="0.25">
      <c r="D1220" s="75"/>
    </row>
    <row r="1221" spans="4:4" x14ac:dyDescent="0.25">
      <c r="D1221" s="75"/>
    </row>
    <row r="1222" spans="4:4" x14ac:dyDescent="0.25">
      <c r="D1222" s="75"/>
    </row>
    <row r="1223" spans="4:4" x14ac:dyDescent="0.25">
      <c r="D1223" s="75"/>
    </row>
    <row r="1224" spans="4:4" x14ac:dyDescent="0.25">
      <c r="D1224" s="75"/>
    </row>
    <row r="1225" spans="4:4" x14ac:dyDescent="0.25">
      <c r="D1225" s="75"/>
    </row>
    <row r="1226" spans="4:4" x14ac:dyDescent="0.25">
      <c r="D1226" s="75"/>
    </row>
    <row r="1227" spans="4:4" x14ac:dyDescent="0.25">
      <c r="D1227" s="75"/>
    </row>
    <row r="1228" spans="4:4" x14ac:dyDescent="0.25">
      <c r="D1228" s="75"/>
    </row>
    <row r="1229" spans="4:4" x14ac:dyDescent="0.25">
      <c r="D1229" s="75"/>
    </row>
    <row r="1230" spans="4:4" x14ac:dyDescent="0.25">
      <c r="D1230" s="75"/>
    </row>
    <row r="1231" spans="4:4" x14ac:dyDescent="0.25">
      <c r="D1231" s="75"/>
    </row>
    <row r="1232" spans="4:4" x14ac:dyDescent="0.25">
      <c r="D1232" s="75"/>
    </row>
    <row r="1233" spans="4:4" x14ac:dyDescent="0.25">
      <c r="D1233" s="75"/>
    </row>
    <row r="1234" spans="4:4" x14ac:dyDescent="0.25">
      <c r="D1234" s="75"/>
    </row>
    <row r="1235" spans="4:4" x14ac:dyDescent="0.25">
      <c r="D1235" s="75"/>
    </row>
    <row r="1236" spans="4:4" x14ac:dyDescent="0.25">
      <c r="D1236" s="75"/>
    </row>
    <row r="1237" spans="4:4" x14ac:dyDescent="0.25">
      <c r="D1237" s="75"/>
    </row>
    <row r="1238" spans="4:4" x14ac:dyDescent="0.25">
      <c r="D1238" s="75"/>
    </row>
    <row r="1239" spans="4:4" x14ac:dyDescent="0.25">
      <c r="D1239" s="75"/>
    </row>
    <row r="1240" spans="4:4" x14ac:dyDescent="0.25">
      <c r="D1240" s="75"/>
    </row>
    <row r="1241" spans="4:4" x14ac:dyDescent="0.25">
      <c r="D1241" s="75"/>
    </row>
    <row r="1242" spans="4:4" x14ac:dyDescent="0.25">
      <c r="D1242" s="75"/>
    </row>
    <row r="1243" spans="4:4" x14ac:dyDescent="0.25">
      <c r="D1243" s="75"/>
    </row>
    <row r="1244" spans="4:4" x14ac:dyDescent="0.25">
      <c r="D1244" s="75"/>
    </row>
    <row r="1245" spans="4:4" x14ac:dyDescent="0.25">
      <c r="D1245" s="75"/>
    </row>
    <row r="1246" spans="4:4" x14ac:dyDescent="0.25">
      <c r="D1246" s="75"/>
    </row>
    <row r="1247" spans="4:4" x14ac:dyDescent="0.25">
      <c r="D1247" s="75"/>
    </row>
    <row r="1248" spans="4:4" x14ac:dyDescent="0.25">
      <c r="D1248" s="75"/>
    </row>
    <row r="1249" spans="4:4" x14ac:dyDescent="0.25">
      <c r="D1249" s="75"/>
    </row>
    <row r="1250" spans="4:4" x14ac:dyDescent="0.25">
      <c r="D1250" s="75"/>
    </row>
    <row r="1251" spans="4:4" x14ac:dyDescent="0.25">
      <c r="D1251" s="75"/>
    </row>
    <row r="1252" spans="4:4" x14ac:dyDescent="0.25">
      <c r="D1252" s="75"/>
    </row>
    <row r="1253" spans="4:4" x14ac:dyDescent="0.25">
      <c r="D1253" s="75"/>
    </row>
    <row r="1254" spans="4:4" x14ac:dyDescent="0.25">
      <c r="D1254" s="75"/>
    </row>
    <row r="1255" spans="4:4" x14ac:dyDescent="0.25">
      <c r="D1255" s="75"/>
    </row>
    <row r="1256" spans="4:4" x14ac:dyDescent="0.25">
      <c r="D1256" s="75"/>
    </row>
    <row r="1257" spans="4:4" x14ac:dyDescent="0.25">
      <c r="D1257" s="75"/>
    </row>
    <row r="1258" spans="4:4" x14ac:dyDescent="0.25">
      <c r="D1258" s="75"/>
    </row>
    <row r="1259" spans="4:4" x14ac:dyDescent="0.25">
      <c r="D1259" s="75"/>
    </row>
    <row r="1260" spans="4:4" x14ac:dyDescent="0.25">
      <c r="D1260" s="75"/>
    </row>
    <row r="1261" spans="4:4" x14ac:dyDescent="0.25">
      <c r="D1261" s="75"/>
    </row>
    <row r="1262" spans="4:4" x14ac:dyDescent="0.25">
      <c r="D1262" s="75"/>
    </row>
    <row r="1263" spans="4:4" x14ac:dyDescent="0.25">
      <c r="D1263" s="75"/>
    </row>
    <row r="1264" spans="4:4" x14ac:dyDescent="0.25">
      <c r="D1264" s="75"/>
    </row>
    <row r="1265" spans="4:4" x14ac:dyDescent="0.25">
      <c r="D1265" s="75"/>
    </row>
    <row r="1266" spans="4:4" x14ac:dyDescent="0.25">
      <c r="D1266" s="75"/>
    </row>
    <row r="1267" spans="4:4" x14ac:dyDescent="0.25">
      <c r="D1267" s="75"/>
    </row>
    <row r="1268" spans="4:4" x14ac:dyDescent="0.25">
      <c r="D1268" s="75"/>
    </row>
    <row r="1269" spans="4:4" x14ac:dyDescent="0.25">
      <c r="D1269" s="75"/>
    </row>
    <row r="1270" spans="4:4" x14ac:dyDescent="0.25">
      <c r="D1270" s="75"/>
    </row>
    <row r="1271" spans="4:4" x14ac:dyDescent="0.25">
      <c r="D1271" s="75"/>
    </row>
    <row r="1272" spans="4:4" x14ac:dyDescent="0.25">
      <c r="D1272" s="75"/>
    </row>
    <row r="1273" spans="4:4" x14ac:dyDescent="0.25">
      <c r="D1273" s="75"/>
    </row>
    <row r="1274" spans="4:4" x14ac:dyDescent="0.25">
      <c r="D1274" s="75"/>
    </row>
    <row r="1275" spans="4:4" x14ac:dyDescent="0.25">
      <c r="D1275" s="75"/>
    </row>
    <row r="1276" spans="4:4" x14ac:dyDescent="0.25">
      <c r="D1276" s="75"/>
    </row>
    <row r="1277" spans="4:4" x14ac:dyDescent="0.25">
      <c r="D1277" s="75"/>
    </row>
    <row r="1278" spans="4:4" x14ac:dyDescent="0.25">
      <c r="D1278" s="75"/>
    </row>
    <row r="1279" spans="4:4" x14ac:dyDescent="0.25">
      <c r="D1279" s="75"/>
    </row>
    <row r="1280" spans="4:4" x14ac:dyDescent="0.25">
      <c r="D1280" s="75"/>
    </row>
    <row r="1281" spans="4:4" x14ac:dyDescent="0.25">
      <c r="D1281" s="75"/>
    </row>
    <row r="1282" spans="4:4" x14ac:dyDescent="0.25">
      <c r="D1282" s="75"/>
    </row>
    <row r="1283" spans="4:4" x14ac:dyDescent="0.25">
      <c r="D1283" s="75"/>
    </row>
    <row r="1284" spans="4:4" x14ac:dyDescent="0.25">
      <c r="D1284" s="75"/>
    </row>
    <row r="1285" spans="4:4" x14ac:dyDescent="0.25">
      <c r="D1285" s="75"/>
    </row>
    <row r="1286" spans="4:4" x14ac:dyDescent="0.25">
      <c r="D1286" s="75"/>
    </row>
    <row r="1287" spans="4:4" x14ac:dyDescent="0.25">
      <c r="D1287" s="75"/>
    </row>
    <row r="1288" spans="4:4" x14ac:dyDescent="0.25">
      <c r="D1288" s="75"/>
    </row>
    <row r="1289" spans="4:4" x14ac:dyDescent="0.25">
      <c r="D1289" s="75"/>
    </row>
    <row r="1290" spans="4:4" x14ac:dyDescent="0.25">
      <c r="D1290" s="75"/>
    </row>
    <row r="1291" spans="4:4" x14ac:dyDescent="0.25">
      <c r="D1291" s="75"/>
    </row>
    <row r="1292" spans="4:4" x14ac:dyDescent="0.25">
      <c r="D1292" s="75"/>
    </row>
    <row r="1293" spans="4:4" x14ac:dyDescent="0.25">
      <c r="D1293" s="75"/>
    </row>
    <row r="1294" spans="4:4" x14ac:dyDescent="0.25">
      <c r="D1294" s="75"/>
    </row>
    <row r="1295" spans="4:4" x14ac:dyDescent="0.25">
      <c r="D1295" s="75"/>
    </row>
    <row r="1296" spans="4:4" x14ac:dyDescent="0.25">
      <c r="D1296" s="75"/>
    </row>
    <row r="1297" spans="4:4" x14ac:dyDescent="0.25">
      <c r="D1297" s="75"/>
    </row>
    <row r="1298" spans="4:4" x14ac:dyDescent="0.25">
      <c r="D1298" s="75"/>
    </row>
    <row r="1299" spans="4:4" x14ac:dyDescent="0.25">
      <c r="D1299" s="75"/>
    </row>
    <row r="1300" spans="4:4" x14ac:dyDescent="0.25">
      <c r="D1300" s="75"/>
    </row>
    <row r="1301" spans="4:4" x14ac:dyDescent="0.25">
      <c r="D1301" s="75"/>
    </row>
    <row r="1302" spans="4:4" x14ac:dyDescent="0.25">
      <c r="D1302" s="75"/>
    </row>
    <row r="1303" spans="4:4" x14ac:dyDescent="0.25">
      <c r="D1303" s="75"/>
    </row>
    <row r="1304" spans="4:4" x14ac:dyDescent="0.25">
      <c r="D1304" s="75"/>
    </row>
    <row r="1305" spans="4:4" x14ac:dyDescent="0.25">
      <c r="D1305" s="75"/>
    </row>
    <row r="1306" spans="4:4" x14ac:dyDescent="0.25">
      <c r="D1306" s="75"/>
    </row>
    <row r="1307" spans="4:4" x14ac:dyDescent="0.25">
      <c r="D1307" s="75"/>
    </row>
    <row r="1308" spans="4:4" x14ac:dyDescent="0.25">
      <c r="D1308" s="75"/>
    </row>
    <row r="1309" spans="4:4" x14ac:dyDescent="0.25">
      <c r="D1309" s="75"/>
    </row>
    <row r="1310" spans="4:4" x14ac:dyDescent="0.25">
      <c r="D1310" s="75"/>
    </row>
    <row r="1311" spans="4:4" x14ac:dyDescent="0.25">
      <c r="D1311" s="75"/>
    </row>
    <row r="1312" spans="4:4" x14ac:dyDescent="0.25">
      <c r="D1312" s="75"/>
    </row>
    <row r="1313" spans="4:4" x14ac:dyDescent="0.25">
      <c r="D1313" s="75"/>
    </row>
    <row r="1314" spans="4:4" x14ac:dyDescent="0.25">
      <c r="D1314" s="75"/>
    </row>
    <row r="1315" spans="4:4" x14ac:dyDescent="0.25">
      <c r="D1315" s="75"/>
    </row>
    <row r="1316" spans="4:4" x14ac:dyDescent="0.25">
      <c r="D1316" s="75"/>
    </row>
    <row r="1317" spans="4:4" x14ac:dyDescent="0.25">
      <c r="D1317" s="75"/>
    </row>
    <row r="1318" spans="4:4" x14ac:dyDescent="0.25">
      <c r="D1318" s="75"/>
    </row>
    <row r="1319" spans="4:4" x14ac:dyDescent="0.25">
      <c r="D1319" s="75"/>
    </row>
    <row r="1320" spans="4:4" x14ac:dyDescent="0.25">
      <c r="D1320" s="75"/>
    </row>
    <row r="1321" spans="4:4" x14ac:dyDescent="0.25">
      <c r="D1321" s="75"/>
    </row>
    <row r="1322" spans="4:4" x14ac:dyDescent="0.25">
      <c r="D1322" s="75"/>
    </row>
    <row r="1323" spans="4:4" x14ac:dyDescent="0.25">
      <c r="D1323" s="75"/>
    </row>
    <row r="1324" spans="4:4" x14ac:dyDescent="0.25">
      <c r="D1324" s="75"/>
    </row>
    <row r="1325" spans="4:4" x14ac:dyDescent="0.25">
      <c r="D1325" s="75"/>
    </row>
    <row r="1326" spans="4:4" x14ac:dyDescent="0.25">
      <c r="D1326" s="75"/>
    </row>
    <row r="1327" spans="4:4" x14ac:dyDescent="0.25">
      <c r="D1327" s="75"/>
    </row>
    <row r="1328" spans="4:4" x14ac:dyDescent="0.25">
      <c r="D1328" s="75"/>
    </row>
    <row r="1329" spans="4:4" x14ac:dyDescent="0.25">
      <c r="D1329" s="75"/>
    </row>
    <row r="1330" spans="4:4" x14ac:dyDescent="0.25">
      <c r="D1330" s="75"/>
    </row>
    <row r="1331" spans="4:4" x14ac:dyDescent="0.25">
      <c r="D1331" s="75"/>
    </row>
    <row r="1332" spans="4:4" x14ac:dyDescent="0.25">
      <c r="D1332" s="75"/>
    </row>
    <row r="1333" spans="4:4" x14ac:dyDescent="0.25">
      <c r="D1333" s="75"/>
    </row>
    <row r="1334" spans="4:4" x14ac:dyDescent="0.25">
      <c r="D1334" s="75"/>
    </row>
    <row r="1335" spans="4:4" x14ac:dyDescent="0.25">
      <c r="D1335" s="75"/>
    </row>
    <row r="1336" spans="4:4" x14ac:dyDescent="0.25">
      <c r="D1336" s="75"/>
    </row>
    <row r="1337" spans="4:4" x14ac:dyDescent="0.25">
      <c r="D1337" s="75"/>
    </row>
    <row r="1338" spans="4:4" x14ac:dyDescent="0.25">
      <c r="D1338" s="75"/>
    </row>
    <row r="1339" spans="4:4" x14ac:dyDescent="0.25">
      <c r="D1339" s="75"/>
    </row>
    <row r="1340" spans="4:4" x14ac:dyDescent="0.25">
      <c r="D1340" s="75"/>
    </row>
    <row r="1341" spans="4:4" x14ac:dyDescent="0.25">
      <c r="D1341" s="75"/>
    </row>
    <row r="1342" spans="4:4" x14ac:dyDescent="0.25">
      <c r="D1342" s="75"/>
    </row>
    <row r="1343" spans="4:4" x14ac:dyDescent="0.25">
      <c r="D1343" s="75"/>
    </row>
    <row r="1344" spans="4:4" x14ac:dyDescent="0.25">
      <c r="D1344" s="75"/>
    </row>
    <row r="1345" spans="4:4" x14ac:dyDescent="0.25">
      <c r="D1345" s="75"/>
    </row>
    <row r="1346" spans="4:4" x14ac:dyDescent="0.25">
      <c r="D1346" s="75"/>
    </row>
    <row r="1347" spans="4:4" x14ac:dyDescent="0.25">
      <c r="D1347" s="75"/>
    </row>
    <row r="1348" spans="4:4" x14ac:dyDescent="0.25">
      <c r="D1348" s="75"/>
    </row>
    <row r="1349" spans="4:4" x14ac:dyDescent="0.25">
      <c r="D1349" s="75"/>
    </row>
    <row r="1350" spans="4:4" x14ac:dyDescent="0.25">
      <c r="D1350" s="75"/>
    </row>
    <row r="1351" spans="4:4" x14ac:dyDescent="0.25">
      <c r="D1351" s="75"/>
    </row>
    <row r="1352" spans="4:4" x14ac:dyDescent="0.25">
      <c r="D1352" s="75"/>
    </row>
    <row r="1353" spans="4:4" x14ac:dyDescent="0.25">
      <c r="D1353" s="75"/>
    </row>
    <row r="1354" spans="4:4" x14ac:dyDescent="0.25">
      <c r="D1354" s="75"/>
    </row>
    <row r="1355" spans="4:4" x14ac:dyDescent="0.25">
      <c r="D1355" s="75"/>
    </row>
    <row r="1356" spans="4:4" x14ac:dyDescent="0.25">
      <c r="D1356" s="75"/>
    </row>
    <row r="1357" spans="4:4" x14ac:dyDescent="0.25">
      <c r="D1357" s="75"/>
    </row>
    <row r="1358" spans="4:4" x14ac:dyDescent="0.25">
      <c r="D1358" s="75"/>
    </row>
    <row r="1359" spans="4:4" x14ac:dyDescent="0.25">
      <c r="D1359" s="75"/>
    </row>
    <row r="1360" spans="4:4" x14ac:dyDescent="0.25">
      <c r="D1360" s="75"/>
    </row>
    <row r="1361" spans="4:4" x14ac:dyDescent="0.25">
      <c r="D1361" s="75"/>
    </row>
    <row r="1362" spans="4:4" x14ac:dyDescent="0.25">
      <c r="D1362" s="75"/>
    </row>
    <row r="1363" spans="4:4" x14ac:dyDescent="0.25">
      <c r="D1363" s="75"/>
    </row>
    <row r="1364" spans="4:4" x14ac:dyDescent="0.25">
      <c r="D1364" s="75"/>
    </row>
    <row r="1365" spans="4:4" x14ac:dyDescent="0.25">
      <c r="D1365" s="75"/>
    </row>
    <row r="1366" spans="4:4" x14ac:dyDescent="0.25">
      <c r="D1366" s="75"/>
    </row>
    <row r="1367" spans="4:4" x14ac:dyDescent="0.25">
      <c r="D1367" s="75"/>
    </row>
    <row r="1368" spans="4:4" x14ac:dyDescent="0.25">
      <c r="D1368" s="75"/>
    </row>
    <row r="1369" spans="4:4" x14ac:dyDescent="0.25">
      <c r="D1369" s="75"/>
    </row>
    <row r="1370" spans="4:4" x14ac:dyDescent="0.25">
      <c r="D1370" s="75"/>
    </row>
    <row r="1371" spans="4:4" x14ac:dyDescent="0.25">
      <c r="D1371" s="75"/>
    </row>
    <row r="1372" spans="4:4" x14ac:dyDescent="0.25">
      <c r="D1372" s="75"/>
    </row>
    <row r="1373" spans="4:4" x14ac:dyDescent="0.25">
      <c r="D1373" s="75"/>
    </row>
    <row r="1374" spans="4:4" x14ac:dyDescent="0.25">
      <c r="D1374" s="75"/>
    </row>
    <row r="1375" spans="4:4" x14ac:dyDescent="0.25">
      <c r="D1375" s="75"/>
    </row>
    <row r="1376" spans="4:4" x14ac:dyDescent="0.25">
      <c r="D1376" s="75"/>
    </row>
    <row r="1377" spans="4:4" x14ac:dyDescent="0.25">
      <c r="D1377" s="75"/>
    </row>
    <row r="1378" spans="4:4" x14ac:dyDescent="0.25">
      <c r="D1378" s="75"/>
    </row>
    <row r="1379" spans="4:4" x14ac:dyDescent="0.25">
      <c r="D1379" s="75"/>
    </row>
    <row r="1380" spans="4:4" x14ac:dyDescent="0.25">
      <c r="D1380" s="75"/>
    </row>
    <row r="1381" spans="4:4" x14ac:dyDescent="0.25">
      <c r="D1381" s="75"/>
    </row>
    <row r="1382" spans="4:4" x14ac:dyDescent="0.25">
      <c r="D1382" s="75"/>
    </row>
    <row r="1383" spans="4:4" x14ac:dyDescent="0.25">
      <c r="D1383" s="75"/>
    </row>
    <row r="1384" spans="4:4" x14ac:dyDescent="0.25">
      <c r="D1384" s="75"/>
    </row>
    <row r="1385" spans="4:4" x14ac:dyDescent="0.25">
      <c r="D1385" s="75"/>
    </row>
    <row r="1386" spans="4:4" x14ac:dyDescent="0.25">
      <c r="D1386" s="75"/>
    </row>
    <row r="1387" spans="4:4" x14ac:dyDescent="0.25">
      <c r="D1387" s="75"/>
    </row>
    <row r="1388" spans="4:4" x14ac:dyDescent="0.25">
      <c r="D1388" s="75"/>
    </row>
    <row r="1389" spans="4:4" x14ac:dyDescent="0.25">
      <c r="D1389" s="75"/>
    </row>
    <row r="1390" spans="4:4" x14ac:dyDescent="0.25">
      <c r="D1390" s="75"/>
    </row>
    <row r="1391" spans="4:4" x14ac:dyDescent="0.25">
      <c r="D1391" s="75"/>
    </row>
    <row r="1392" spans="4:4" x14ac:dyDescent="0.25">
      <c r="D1392" s="75"/>
    </row>
    <row r="1393" spans="4:4" x14ac:dyDescent="0.25">
      <c r="D1393" s="75"/>
    </row>
    <row r="1394" spans="4:4" x14ac:dyDescent="0.25">
      <c r="D1394" s="75"/>
    </row>
    <row r="1395" spans="4:4" x14ac:dyDescent="0.25">
      <c r="D1395" s="75"/>
    </row>
    <row r="1396" spans="4:4" x14ac:dyDescent="0.25">
      <c r="D1396" s="75"/>
    </row>
    <row r="1397" spans="4:4" x14ac:dyDescent="0.25">
      <c r="D1397" s="75"/>
    </row>
    <row r="1398" spans="4:4" x14ac:dyDescent="0.25">
      <c r="D1398" s="75"/>
    </row>
    <row r="1399" spans="4:4" x14ac:dyDescent="0.25">
      <c r="D1399" s="75"/>
    </row>
    <row r="1400" spans="4:4" x14ac:dyDescent="0.25">
      <c r="D1400" s="75"/>
    </row>
    <row r="1401" spans="4:4" x14ac:dyDescent="0.25">
      <c r="D1401" s="75"/>
    </row>
    <row r="1402" spans="4:4" x14ac:dyDescent="0.25">
      <c r="D1402" s="75"/>
    </row>
    <row r="1403" spans="4:4" x14ac:dyDescent="0.25">
      <c r="D1403" s="75"/>
    </row>
    <row r="1404" spans="4:4" x14ac:dyDescent="0.25">
      <c r="D1404" s="75"/>
    </row>
    <row r="1405" spans="4:4" x14ac:dyDescent="0.25">
      <c r="D1405" s="75"/>
    </row>
    <row r="1406" spans="4:4" x14ac:dyDescent="0.25">
      <c r="D1406" s="75"/>
    </row>
    <row r="1407" spans="4:4" x14ac:dyDescent="0.25">
      <c r="D1407" s="75"/>
    </row>
    <row r="1408" spans="4:4" x14ac:dyDescent="0.25">
      <c r="D1408" s="75"/>
    </row>
    <row r="1409" spans="4:4" x14ac:dyDescent="0.25">
      <c r="D1409" s="75"/>
    </row>
    <row r="1410" spans="4:4" x14ac:dyDescent="0.25">
      <c r="D1410" s="75"/>
    </row>
    <row r="1411" spans="4:4" x14ac:dyDescent="0.25">
      <c r="D1411" s="75"/>
    </row>
    <row r="1412" spans="4:4" x14ac:dyDescent="0.25">
      <c r="D1412" s="75"/>
    </row>
    <row r="1413" spans="4:4" x14ac:dyDescent="0.25">
      <c r="D1413" s="75"/>
    </row>
    <row r="1414" spans="4:4" x14ac:dyDescent="0.25">
      <c r="D1414" s="75"/>
    </row>
    <row r="1415" spans="4:4" x14ac:dyDescent="0.25">
      <c r="D1415" s="75"/>
    </row>
    <row r="1416" spans="4:4" x14ac:dyDescent="0.25">
      <c r="D1416" s="75"/>
    </row>
    <row r="1417" spans="4:4" x14ac:dyDescent="0.25">
      <c r="D1417" s="75"/>
    </row>
    <row r="1418" spans="4:4" x14ac:dyDescent="0.25">
      <c r="D1418" s="75"/>
    </row>
    <row r="1419" spans="4:4" x14ac:dyDescent="0.25">
      <c r="D1419" s="75"/>
    </row>
    <row r="1420" spans="4:4" x14ac:dyDescent="0.25">
      <c r="D1420" s="75"/>
    </row>
    <row r="1421" spans="4:4" x14ac:dyDescent="0.25">
      <c r="D1421" s="75"/>
    </row>
    <row r="1422" spans="4:4" x14ac:dyDescent="0.25">
      <c r="D1422" s="75"/>
    </row>
    <row r="1423" spans="4:4" x14ac:dyDescent="0.25">
      <c r="D1423" s="75"/>
    </row>
    <row r="1424" spans="4:4" x14ac:dyDescent="0.25">
      <c r="D1424" s="75"/>
    </row>
    <row r="1425" spans="4:4" x14ac:dyDescent="0.25">
      <c r="D1425" s="75"/>
    </row>
    <row r="1426" spans="4:4" x14ac:dyDescent="0.25">
      <c r="D1426" s="75"/>
    </row>
    <row r="1427" spans="4:4" x14ac:dyDescent="0.25">
      <c r="D1427" s="75"/>
    </row>
    <row r="1428" spans="4:4" x14ac:dyDescent="0.25">
      <c r="D1428" s="75"/>
    </row>
    <row r="1429" spans="4:4" x14ac:dyDescent="0.25">
      <c r="D1429" s="75"/>
    </row>
    <row r="1430" spans="4:4" x14ac:dyDescent="0.25">
      <c r="D1430" s="75"/>
    </row>
    <row r="1431" spans="4:4" x14ac:dyDescent="0.25">
      <c r="D1431" s="75"/>
    </row>
    <row r="1432" spans="4:4" x14ac:dyDescent="0.25">
      <c r="D1432" s="75"/>
    </row>
    <row r="1433" spans="4:4" x14ac:dyDescent="0.25">
      <c r="D1433" s="75"/>
    </row>
    <row r="1434" spans="4:4" x14ac:dyDescent="0.25">
      <c r="D1434" s="75"/>
    </row>
    <row r="1435" spans="4:4" x14ac:dyDescent="0.25">
      <c r="D1435" s="75"/>
    </row>
    <row r="1436" spans="4:4" x14ac:dyDescent="0.25">
      <c r="D1436" s="75"/>
    </row>
    <row r="1437" spans="4:4" x14ac:dyDescent="0.25">
      <c r="D1437" s="75"/>
    </row>
    <row r="1438" spans="4:4" x14ac:dyDescent="0.25">
      <c r="D1438" s="75"/>
    </row>
    <row r="1439" spans="4:4" x14ac:dyDescent="0.25">
      <c r="D1439" s="75"/>
    </row>
    <row r="1440" spans="4:4" x14ac:dyDescent="0.25">
      <c r="D1440" s="75"/>
    </row>
    <row r="1441" spans="4:4" x14ac:dyDescent="0.25">
      <c r="D1441" s="75"/>
    </row>
    <row r="1442" spans="4:4" x14ac:dyDescent="0.25">
      <c r="D1442" s="75"/>
    </row>
    <row r="1443" spans="4:4" x14ac:dyDescent="0.25">
      <c r="D1443" s="75"/>
    </row>
    <row r="1444" spans="4:4" x14ac:dyDescent="0.25">
      <c r="D1444" s="75"/>
    </row>
    <row r="1445" spans="4:4" x14ac:dyDescent="0.25">
      <c r="D1445" s="75"/>
    </row>
    <row r="1446" spans="4:4" x14ac:dyDescent="0.25">
      <c r="D1446" s="75"/>
    </row>
    <row r="1447" spans="4:4" x14ac:dyDescent="0.25">
      <c r="D1447" s="75"/>
    </row>
    <row r="1448" spans="4:4" x14ac:dyDescent="0.25">
      <c r="D1448" s="75"/>
    </row>
    <row r="1449" spans="4:4" x14ac:dyDescent="0.25">
      <c r="D1449" s="75"/>
    </row>
    <row r="1450" spans="4:4" x14ac:dyDescent="0.25">
      <c r="D1450" s="75"/>
    </row>
    <row r="1451" spans="4:4" x14ac:dyDescent="0.25">
      <c r="D1451" s="75"/>
    </row>
    <row r="1452" spans="4:4" x14ac:dyDescent="0.25">
      <c r="D1452" s="75"/>
    </row>
    <row r="1453" spans="4:4" x14ac:dyDescent="0.25">
      <c r="D1453" s="75"/>
    </row>
    <row r="1454" spans="4:4" x14ac:dyDescent="0.25">
      <c r="D1454" s="75"/>
    </row>
    <row r="1455" spans="4:4" x14ac:dyDescent="0.25">
      <c r="D1455" s="75"/>
    </row>
    <row r="1456" spans="4:4" x14ac:dyDescent="0.25">
      <c r="D1456" s="75"/>
    </row>
    <row r="1457" spans="4:4" x14ac:dyDescent="0.25">
      <c r="D1457" s="75"/>
    </row>
    <row r="1458" spans="4:4" x14ac:dyDescent="0.25">
      <c r="D1458" s="75"/>
    </row>
    <row r="1459" spans="4:4" x14ac:dyDescent="0.25">
      <c r="D1459" s="75"/>
    </row>
    <row r="1460" spans="4:4" x14ac:dyDescent="0.25">
      <c r="D1460" s="75"/>
    </row>
    <row r="1461" spans="4:4" x14ac:dyDescent="0.25">
      <c r="D1461" s="75"/>
    </row>
    <row r="1462" spans="4:4" x14ac:dyDescent="0.25">
      <c r="D1462" s="75"/>
    </row>
    <row r="1463" spans="4:4" x14ac:dyDescent="0.25">
      <c r="D1463" s="75"/>
    </row>
    <row r="1464" spans="4:4" x14ac:dyDescent="0.25">
      <c r="D1464" s="75"/>
    </row>
    <row r="1465" spans="4:4" x14ac:dyDescent="0.25">
      <c r="D1465" s="75"/>
    </row>
    <row r="1466" spans="4:4" x14ac:dyDescent="0.25">
      <c r="D1466" s="75"/>
    </row>
    <row r="1467" spans="4:4" x14ac:dyDescent="0.25">
      <c r="D1467" s="75"/>
    </row>
    <row r="1468" spans="4:4" x14ac:dyDescent="0.25">
      <c r="D1468" s="75"/>
    </row>
    <row r="1469" spans="4:4" x14ac:dyDescent="0.25">
      <c r="D1469" s="75"/>
    </row>
    <row r="1470" spans="4:4" x14ac:dyDescent="0.25">
      <c r="D1470" s="75"/>
    </row>
    <row r="1471" spans="4:4" x14ac:dyDescent="0.25">
      <c r="D1471" s="75"/>
    </row>
    <row r="1472" spans="4:4" x14ac:dyDescent="0.25">
      <c r="D1472" s="75"/>
    </row>
    <row r="1473" spans="4:4" x14ac:dyDescent="0.25">
      <c r="D1473" s="75"/>
    </row>
    <row r="1474" spans="4:4" x14ac:dyDescent="0.25">
      <c r="D1474" s="75"/>
    </row>
    <row r="1475" spans="4:4" x14ac:dyDescent="0.25">
      <c r="D1475" s="75"/>
    </row>
    <row r="1476" spans="4:4" x14ac:dyDescent="0.25">
      <c r="D1476" s="75"/>
    </row>
    <row r="1477" spans="4:4" x14ac:dyDescent="0.25">
      <c r="D1477" s="75"/>
    </row>
    <row r="1478" spans="4:4" x14ac:dyDescent="0.25">
      <c r="D1478" s="75"/>
    </row>
    <row r="1479" spans="4:4" x14ac:dyDescent="0.25">
      <c r="D1479" s="75"/>
    </row>
    <row r="1480" spans="4:4" x14ac:dyDescent="0.25">
      <c r="D1480" s="75"/>
    </row>
    <row r="1481" spans="4:4" x14ac:dyDescent="0.25">
      <c r="D1481" s="75"/>
    </row>
    <row r="1482" spans="4:4" x14ac:dyDescent="0.25">
      <c r="D1482" s="75"/>
    </row>
    <row r="1483" spans="4:4" x14ac:dyDescent="0.25">
      <c r="D1483" s="75"/>
    </row>
    <row r="1484" spans="4:4" x14ac:dyDescent="0.25">
      <c r="D1484" s="75"/>
    </row>
    <row r="1485" spans="4:4" x14ac:dyDescent="0.25">
      <c r="D1485" s="75"/>
    </row>
    <row r="1486" spans="4:4" x14ac:dyDescent="0.25">
      <c r="D1486" s="75"/>
    </row>
    <row r="1487" spans="4:4" x14ac:dyDescent="0.25">
      <c r="D1487" s="75"/>
    </row>
    <row r="1488" spans="4:4" x14ac:dyDescent="0.25">
      <c r="D1488" s="75"/>
    </row>
    <row r="1489" spans="4:4" x14ac:dyDescent="0.25">
      <c r="D1489" s="75"/>
    </row>
    <row r="1490" spans="4:4" x14ac:dyDescent="0.25">
      <c r="D1490" s="75"/>
    </row>
    <row r="1491" spans="4:4" x14ac:dyDescent="0.25">
      <c r="D1491" s="75"/>
    </row>
    <row r="1492" spans="4:4" x14ac:dyDescent="0.25">
      <c r="D1492" s="75"/>
    </row>
    <row r="1493" spans="4:4" x14ac:dyDescent="0.25">
      <c r="D1493" s="75"/>
    </row>
    <row r="1494" spans="4:4" x14ac:dyDescent="0.25">
      <c r="D1494" s="75"/>
    </row>
    <row r="1495" spans="4:4" x14ac:dyDescent="0.25">
      <c r="D1495" s="75"/>
    </row>
    <row r="1496" spans="4:4" x14ac:dyDescent="0.25">
      <c r="D1496" s="75"/>
    </row>
    <row r="1497" spans="4:4" x14ac:dyDescent="0.25">
      <c r="D1497" s="75"/>
    </row>
    <row r="1498" spans="4:4" x14ac:dyDescent="0.25">
      <c r="D1498" s="75"/>
    </row>
    <row r="1499" spans="4:4" x14ac:dyDescent="0.25">
      <c r="D1499" s="75"/>
    </row>
    <row r="1500" spans="4:4" x14ac:dyDescent="0.25">
      <c r="D1500" s="75"/>
    </row>
    <row r="1501" spans="4:4" x14ac:dyDescent="0.25">
      <c r="D1501" s="75"/>
    </row>
    <row r="1502" spans="4:4" x14ac:dyDescent="0.25">
      <c r="D1502" s="75"/>
    </row>
    <row r="1503" spans="4:4" x14ac:dyDescent="0.25">
      <c r="D1503" s="75"/>
    </row>
    <row r="1504" spans="4:4" x14ac:dyDescent="0.25">
      <c r="D1504" s="75"/>
    </row>
    <row r="1505" spans="4:4" x14ac:dyDescent="0.25">
      <c r="D1505" s="75"/>
    </row>
    <row r="1506" spans="4:4" x14ac:dyDescent="0.25">
      <c r="D1506" s="75"/>
    </row>
    <row r="1507" spans="4:4" x14ac:dyDescent="0.25">
      <c r="D1507" s="75"/>
    </row>
    <row r="1508" spans="4:4" x14ac:dyDescent="0.25">
      <c r="D1508" s="75"/>
    </row>
    <row r="1509" spans="4:4" x14ac:dyDescent="0.25">
      <c r="D1509" s="75"/>
    </row>
    <row r="1510" spans="4:4" x14ac:dyDescent="0.25">
      <c r="D1510" s="75"/>
    </row>
    <row r="1511" spans="4:4" x14ac:dyDescent="0.25">
      <c r="D1511" s="75"/>
    </row>
    <row r="1512" spans="4:4" x14ac:dyDescent="0.25">
      <c r="D1512" s="75"/>
    </row>
    <row r="1513" spans="4:4" x14ac:dyDescent="0.25">
      <c r="D1513" s="75"/>
    </row>
    <row r="1514" spans="4:4" x14ac:dyDescent="0.25">
      <c r="D1514" s="75"/>
    </row>
    <row r="1515" spans="4:4" x14ac:dyDescent="0.25">
      <c r="D1515" s="75"/>
    </row>
    <row r="1516" spans="4:4" x14ac:dyDescent="0.25">
      <c r="D1516" s="75"/>
    </row>
    <row r="1517" spans="4:4" x14ac:dyDescent="0.25">
      <c r="D1517" s="75"/>
    </row>
    <row r="1518" spans="4:4" x14ac:dyDescent="0.25">
      <c r="D1518" s="75"/>
    </row>
    <row r="1519" spans="4:4" x14ac:dyDescent="0.25">
      <c r="D1519" s="75"/>
    </row>
    <row r="1520" spans="4:4" x14ac:dyDescent="0.25">
      <c r="D1520" s="75"/>
    </row>
    <row r="1521" spans="4:4" x14ac:dyDescent="0.25">
      <c r="D1521" s="75"/>
    </row>
    <row r="1522" spans="4:4" x14ac:dyDescent="0.25">
      <c r="D1522" s="75"/>
    </row>
    <row r="1523" spans="4:4" x14ac:dyDescent="0.25">
      <c r="D1523" s="75"/>
    </row>
    <row r="1524" spans="4:4" x14ac:dyDescent="0.25">
      <c r="D1524" s="75"/>
    </row>
    <row r="1525" spans="4:4" x14ac:dyDescent="0.25">
      <c r="D1525" s="75"/>
    </row>
    <row r="1526" spans="4:4" x14ac:dyDescent="0.25">
      <c r="D1526" s="75"/>
    </row>
    <row r="1527" spans="4:4" x14ac:dyDescent="0.25">
      <c r="D1527" s="75"/>
    </row>
    <row r="1528" spans="4:4" x14ac:dyDescent="0.25">
      <c r="D1528" s="75"/>
    </row>
    <row r="1529" spans="4:4" x14ac:dyDescent="0.25">
      <c r="D1529" s="75"/>
    </row>
    <row r="1530" spans="4:4" x14ac:dyDescent="0.25">
      <c r="D1530" s="75"/>
    </row>
    <row r="1531" spans="4:4" x14ac:dyDescent="0.25">
      <c r="D1531" s="75"/>
    </row>
    <row r="1532" spans="4:4" x14ac:dyDescent="0.25">
      <c r="D1532" s="75"/>
    </row>
    <row r="1533" spans="4:4" x14ac:dyDescent="0.25">
      <c r="D1533" s="75"/>
    </row>
    <row r="1534" spans="4:4" x14ac:dyDescent="0.25">
      <c r="D1534" s="75"/>
    </row>
    <row r="1535" spans="4:4" x14ac:dyDescent="0.25">
      <c r="D1535" s="75"/>
    </row>
    <row r="1536" spans="4:4" x14ac:dyDescent="0.25">
      <c r="D1536" s="75"/>
    </row>
    <row r="1537" spans="4:4" x14ac:dyDescent="0.25">
      <c r="D1537" s="75"/>
    </row>
    <row r="1538" spans="4:4" x14ac:dyDescent="0.25">
      <c r="D1538" s="75"/>
    </row>
    <row r="1539" spans="4:4" x14ac:dyDescent="0.25">
      <c r="D1539" s="75"/>
    </row>
    <row r="1540" spans="4:4" x14ac:dyDescent="0.25">
      <c r="D1540" s="75"/>
    </row>
    <row r="1541" spans="4:4" x14ac:dyDescent="0.25">
      <c r="D1541" s="75"/>
    </row>
    <row r="1542" spans="4:4" x14ac:dyDescent="0.25">
      <c r="D1542" s="75"/>
    </row>
    <row r="1543" spans="4:4" x14ac:dyDescent="0.25">
      <c r="D1543" s="75"/>
    </row>
    <row r="1544" spans="4:4" x14ac:dyDescent="0.25">
      <c r="D1544" s="75"/>
    </row>
    <row r="1545" spans="4:4" x14ac:dyDescent="0.25">
      <c r="D1545" s="75"/>
    </row>
    <row r="1546" spans="4:4" x14ac:dyDescent="0.25">
      <c r="D1546" s="75"/>
    </row>
    <row r="1547" spans="4:4" x14ac:dyDescent="0.25">
      <c r="D1547" s="75"/>
    </row>
    <row r="1548" spans="4:4" x14ac:dyDescent="0.25">
      <c r="D1548" s="75"/>
    </row>
    <row r="1549" spans="4:4" x14ac:dyDescent="0.25">
      <c r="D1549" s="75"/>
    </row>
    <row r="1550" spans="4:4" x14ac:dyDescent="0.25">
      <c r="D1550" s="75"/>
    </row>
    <row r="1551" spans="4:4" x14ac:dyDescent="0.25">
      <c r="D1551" s="75"/>
    </row>
    <row r="1552" spans="4:4" x14ac:dyDescent="0.25">
      <c r="D1552" s="75"/>
    </row>
    <row r="1553" spans="4:4" x14ac:dyDescent="0.25">
      <c r="D1553" s="75"/>
    </row>
    <row r="1554" spans="4:4" x14ac:dyDescent="0.25">
      <c r="D1554" s="75"/>
    </row>
    <row r="1555" spans="4:4" x14ac:dyDescent="0.25">
      <c r="D1555" s="75"/>
    </row>
    <row r="1556" spans="4:4" x14ac:dyDescent="0.25">
      <c r="D1556" s="75"/>
    </row>
    <row r="1557" spans="4:4" x14ac:dyDescent="0.25">
      <c r="D1557" s="75"/>
    </row>
    <row r="1558" spans="4:4" x14ac:dyDescent="0.25">
      <c r="D1558" s="75"/>
    </row>
    <row r="1559" spans="4:4" x14ac:dyDescent="0.25">
      <c r="D1559" s="75"/>
    </row>
    <row r="1560" spans="4:4" x14ac:dyDescent="0.25">
      <c r="D1560" s="75"/>
    </row>
    <row r="1561" spans="4:4" x14ac:dyDescent="0.25">
      <c r="D1561" s="75"/>
    </row>
    <row r="1562" spans="4:4" x14ac:dyDescent="0.25">
      <c r="D1562" s="75"/>
    </row>
    <row r="1563" spans="4:4" x14ac:dyDescent="0.25">
      <c r="D1563" s="75"/>
    </row>
    <row r="1564" spans="4:4" x14ac:dyDescent="0.25">
      <c r="D1564" s="75"/>
    </row>
    <row r="1565" spans="4:4" x14ac:dyDescent="0.25">
      <c r="D1565" s="75"/>
    </row>
    <row r="1566" spans="4:4" x14ac:dyDescent="0.25">
      <c r="D1566" s="75"/>
    </row>
    <row r="1567" spans="4:4" x14ac:dyDescent="0.25">
      <c r="D1567" s="75"/>
    </row>
    <row r="1568" spans="4:4" x14ac:dyDescent="0.25">
      <c r="D1568" s="75"/>
    </row>
    <row r="1569" spans="4:4" x14ac:dyDescent="0.25">
      <c r="D1569" s="75"/>
    </row>
    <row r="1570" spans="4:4" x14ac:dyDescent="0.25">
      <c r="D1570" s="75"/>
    </row>
    <row r="1571" spans="4:4" x14ac:dyDescent="0.25">
      <c r="D1571" s="75"/>
    </row>
    <row r="1572" spans="4:4" x14ac:dyDescent="0.25">
      <c r="D1572" s="75"/>
    </row>
    <row r="1573" spans="4:4" x14ac:dyDescent="0.25">
      <c r="D1573" s="75"/>
    </row>
    <row r="1574" spans="4:4" x14ac:dyDescent="0.25">
      <c r="D1574" s="75"/>
    </row>
    <row r="1575" spans="4:4" x14ac:dyDescent="0.25">
      <c r="D1575" s="75"/>
    </row>
    <row r="1576" spans="4:4" x14ac:dyDescent="0.25">
      <c r="D1576" s="75"/>
    </row>
    <row r="1577" spans="4:4" x14ac:dyDescent="0.25">
      <c r="D1577" s="75"/>
    </row>
    <row r="1578" spans="4:4" x14ac:dyDescent="0.25">
      <c r="D1578" s="75"/>
    </row>
    <row r="1579" spans="4:4" x14ac:dyDescent="0.25">
      <c r="D1579" s="75"/>
    </row>
    <row r="1580" spans="4:4" x14ac:dyDescent="0.25">
      <c r="D1580" s="75"/>
    </row>
    <row r="1581" spans="4:4" x14ac:dyDescent="0.25">
      <c r="D1581" s="75"/>
    </row>
    <row r="1582" spans="4:4" x14ac:dyDescent="0.25">
      <c r="D1582" s="75"/>
    </row>
    <row r="1583" spans="4:4" x14ac:dyDescent="0.25">
      <c r="D1583" s="75"/>
    </row>
    <row r="1584" spans="4:4" x14ac:dyDescent="0.25">
      <c r="D1584" s="75"/>
    </row>
    <row r="1585" spans="4:4" x14ac:dyDescent="0.25">
      <c r="D1585" s="75"/>
    </row>
    <row r="1586" spans="4:4" x14ac:dyDescent="0.25">
      <c r="D1586" s="75"/>
    </row>
    <row r="1587" spans="4:4" x14ac:dyDescent="0.25">
      <c r="D1587" s="75"/>
    </row>
    <row r="1588" spans="4:4" x14ac:dyDescent="0.25">
      <c r="D1588" s="75"/>
    </row>
    <row r="1589" spans="4:4" x14ac:dyDescent="0.25">
      <c r="D1589" s="75"/>
    </row>
    <row r="1590" spans="4:4" x14ac:dyDescent="0.25">
      <c r="D1590" s="75"/>
    </row>
    <row r="1591" spans="4:4" x14ac:dyDescent="0.25">
      <c r="D1591" s="75"/>
    </row>
    <row r="1592" spans="4:4" x14ac:dyDescent="0.25">
      <c r="D1592" s="75"/>
    </row>
    <row r="1593" spans="4:4" x14ac:dyDescent="0.25">
      <c r="D1593" s="75"/>
    </row>
    <row r="1594" spans="4:4" x14ac:dyDescent="0.25">
      <c r="D1594" s="75"/>
    </row>
    <row r="1595" spans="4:4" x14ac:dyDescent="0.25">
      <c r="D1595" s="75"/>
    </row>
    <row r="1596" spans="4:4" x14ac:dyDescent="0.25">
      <c r="D1596" s="75"/>
    </row>
    <row r="1597" spans="4:4" x14ac:dyDescent="0.25">
      <c r="D1597" s="75"/>
    </row>
    <row r="1598" spans="4:4" x14ac:dyDescent="0.25">
      <c r="D1598" s="75"/>
    </row>
    <row r="1599" spans="4:4" x14ac:dyDescent="0.25">
      <c r="D1599" s="75"/>
    </row>
    <row r="1600" spans="4:4" x14ac:dyDescent="0.25">
      <c r="D1600" s="75"/>
    </row>
    <row r="1601" spans="4:4" x14ac:dyDescent="0.25">
      <c r="D1601" s="75"/>
    </row>
    <row r="1602" spans="4:4" x14ac:dyDescent="0.25">
      <c r="D1602" s="75"/>
    </row>
    <row r="1603" spans="4:4" x14ac:dyDescent="0.25">
      <c r="D1603" s="75"/>
    </row>
    <row r="1604" spans="4:4" x14ac:dyDescent="0.25">
      <c r="D1604" s="75"/>
    </row>
    <row r="1605" spans="4:4" x14ac:dyDescent="0.25">
      <c r="D1605" s="75"/>
    </row>
    <row r="1606" spans="4:4" x14ac:dyDescent="0.25">
      <c r="D1606" s="75"/>
    </row>
    <row r="1607" spans="4:4" x14ac:dyDescent="0.25">
      <c r="D1607" s="75"/>
    </row>
    <row r="1608" spans="4:4" x14ac:dyDescent="0.25">
      <c r="D1608" s="75"/>
    </row>
    <row r="1609" spans="4:4" x14ac:dyDescent="0.25">
      <c r="D1609" s="75"/>
    </row>
    <row r="1610" spans="4:4" x14ac:dyDescent="0.25">
      <c r="D1610" s="75"/>
    </row>
    <row r="1611" spans="4:4" x14ac:dyDescent="0.25">
      <c r="D1611" s="75"/>
    </row>
    <row r="1612" spans="4:4" x14ac:dyDescent="0.25">
      <c r="D1612" s="75"/>
    </row>
    <row r="1613" spans="4:4" x14ac:dyDescent="0.25">
      <c r="D1613" s="75"/>
    </row>
    <row r="1614" spans="4:4" x14ac:dyDescent="0.25">
      <c r="D1614" s="75"/>
    </row>
    <row r="1615" spans="4:4" x14ac:dyDescent="0.25">
      <c r="D1615" s="75"/>
    </row>
    <row r="1616" spans="4:4" x14ac:dyDescent="0.25">
      <c r="D1616" s="75"/>
    </row>
    <row r="1617" spans="4:4" x14ac:dyDescent="0.25">
      <c r="D1617" s="75"/>
    </row>
    <row r="1618" spans="4:4" x14ac:dyDescent="0.25">
      <c r="D1618" s="75"/>
    </row>
    <row r="1619" spans="4:4" x14ac:dyDescent="0.25">
      <c r="D1619" s="75"/>
    </row>
    <row r="1620" spans="4:4" x14ac:dyDescent="0.25">
      <c r="D1620" s="75"/>
    </row>
    <row r="1621" spans="4:4" x14ac:dyDescent="0.25">
      <c r="D1621" s="75"/>
    </row>
    <row r="1622" spans="4:4" x14ac:dyDescent="0.25">
      <c r="D1622" s="75"/>
    </row>
    <row r="1623" spans="4:4" x14ac:dyDescent="0.25">
      <c r="D1623" s="75"/>
    </row>
    <row r="1624" spans="4:4" x14ac:dyDescent="0.25">
      <c r="D1624" s="75"/>
    </row>
    <row r="1625" spans="4:4" x14ac:dyDescent="0.25">
      <c r="D1625" s="75"/>
    </row>
    <row r="1626" spans="4:4" x14ac:dyDescent="0.25">
      <c r="D1626" s="75"/>
    </row>
    <row r="1627" spans="4:4" x14ac:dyDescent="0.25">
      <c r="D1627" s="75"/>
    </row>
    <row r="1628" spans="4:4" x14ac:dyDescent="0.25">
      <c r="D1628" s="75"/>
    </row>
    <row r="1629" spans="4:4" x14ac:dyDescent="0.25">
      <c r="D1629" s="75"/>
    </row>
    <row r="1630" spans="4:4" x14ac:dyDescent="0.25">
      <c r="D1630" s="75"/>
    </row>
    <row r="1631" spans="4:4" x14ac:dyDescent="0.25">
      <c r="D1631" s="75"/>
    </row>
    <row r="1632" spans="4:4" x14ac:dyDescent="0.25">
      <c r="D1632" s="75"/>
    </row>
    <row r="1633" spans="4:4" x14ac:dyDescent="0.25">
      <c r="D1633" s="75"/>
    </row>
    <row r="1634" spans="4:4" x14ac:dyDescent="0.25">
      <c r="D1634" s="75"/>
    </row>
    <row r="1635" spans="4:4" x14ac:dyDescent="0.25">
      <c r="D1635" s="75"/>
    </row>
    <row r="1636" spans="4:4" x14ac:dyDescent="0.25">
      <c r="D1636" s="75"/>
    </row>
    <row r="1637" spans="4:4" x14ac:dyDescent="0.25">
      <c r="D1637" s="75"/>
    </row>
    <row r="1638" spans="4:4" x14ac:dyDescent="0.25">
      <c r="D1638" s="75"/>
    </row>
    <row r="1639" spans="4:4" x14ac:dyDescent="0.25">
      <c r="D1639" s="75"/>
    </row>
    <row r="1640" spans="4:4" x14ac:dyDescent="0.25">
      <c r="D1640" s="75"/>
    </row>
    <row r="1641" spans="4:4" x14ac:dyDescent="0.25">
      <c r="D1641" s="75"/>
    </row>
    <row r="1642" spans="4:4" x14ac:dyDescent="0.25">
      <c r="D1642" s="75"/>
    </row>
    <row r="1643" spans="4:4" x14ac:dyDescent="0.25">
      <c r="D1643" s="75"/>
    </row>
    <row r="1644" spans="4:4" x14ac:dyDescent="0.25">
      <c r="D1644" s="75"/>
    </row>
    <row r="1645" spans="4:4" x14ac:dyDescent="0.25">
      <c r="D1645" s="75"/>
    </row>
    <row r="1646" spans="4:4" x14ac:dyDescent="0.25">
      <c r="D1646" s="75"/>
    </row>
    <row r="1647" spans="4:4" x14ac:dyDescent="0.25">
      <c r="D1647" s="75"/>
    </row>
    <row r="1648" spans="4:4" x14ac:dyDescent="0.25">
      <c r="D1648" s="75"/>
    </row>
    <row r="1649" spans="4:4" x14ac:dyDescent="0.25">
      <c r="D1649" s="75"/>
    </row>
    <row r="1650" spans="4:4" x14ac:dyDescent="0.25">
      <c r="D1650" s="75"/>
    </row>
    <row r="1651" spans="4:4" x14ac:dyDescent="0.25">
      <c r="D1651" s="75"/>
    </row>
    <row r="1652" spans="4:4" x14ac:dyDescent="0.25">
      <c r="D1652" s="75"/>
    </row>
    <row r="1653" spans="4:4" x14ac:dyDescent="0.25">
      <c r="D1653" s="75"/>
    </row>
    <row r="1654" spans="4:4" x14ac:dyDescent="0.25">
      <c r="D1654" s="75"/>
    </row>
    <row r="1655" spans="4:4" x14ac:dyDescent="0.25">
      <c r="D1655" s="75"/>
    </row>
    <row r="1656" spans="4:4" x14ac:dyDescent="0.25">
      <c r="D1656" s="75"/>
    </row>
    <row r="1657" spans="4:4" x14ac:dyDescent="0.25">
      <c r="D1657" s="75"/>
    </row>
    <row r="1658" spans="4:4" x14ac:dyDescent="0.25">
      <c r="D1658" s="75"/>
    </row>
    <row r="1659" spans="4:4" x14ac:dyDescent="0.25">
      <c r="D1659" s="75"/>
    </row>
    <row r="1660" spans="4:4" x14ac:dyDescent="0.25">
      <c r="D1660" s="75"/>
    </row>
    <row r="1661" spans="4:4" x14ac:dyDescent="0.25">
      <c r="D1661" s="75"/>
    </row>
    <row r="1662" spans="4:4" x14ac:dyDescent="0.25">
      <c r="D1662" s="75"/>
    </row>
    <row r="1663" spans="4:4" x14ac:dyDescent="0.25">
      <c r="D1663" s="75"/>
    </row>
    <row r="1664" spans="4:4" x14ac:dyDescent="0.25">
      <c r="D1664" s="75"/>
    </row>
    <row r="1665" spans="4:4" x14ac:dyDescent="0.25">
      <c r="D1665" s="75"/>
    </row>
    <row r="1666" spans="4:4" x14ac:dyDescent="0.25">
      <c r="D1666" s="75"/>
    </row>
    <row r="1667" spans="4:4" x14ac:dyDescent="0.25">
      <c r="D1667" s="75"/>
    </row>
    <row r="1668" spans="4:4" x14ac:dyDescent="0.25">
      <c r="D1668" s="75"/>
    </row>
    <row r="1669" spans="4:4" x14ac:dyDescent="0.25">
      <c r="D1669" s="75"/>
    </row>
    <row r="1670" spans="4:4" x14ac:dyDescent="0.25">
      <c r="D1670" s="75"/>
    </row>
    <row r="1671" spans="4:4" x14ac:dyDescent="0.25">
      <c r="D1671" s="75"/>
    </row>
    <row r="1672" spans="4:4" x14ac:dyDescent="0.25">
      <c r="D1672" s="75"/>
    </row>
    <row r="1673" spans="4:4" x14ac:dyDescent="0.25">
      <c r="D1673" s="75"/>
    </row>
    <row r="1674" spans="4:4" x14ac:dyDescent="0.25">
      <c r="D1674" s="75"/>
    </row>
    <row r="1675" spans="4:4" x14ac:dyDescent="0.25">
      <c r="D1675" s="75"/>
    </row>
    <row r="1676" spans="4:4" x14ac:dyDescent="0.25">
      <c r="D1676" s="75"/>
    </row>
    <row r="1677" spans="4:4" x14ac:dyDescent="0.25">
      <c r="D1677" s="75"/>
    </row>
    <row r="1678" spans="4:4" x14ac:dyDescent="0.25">
      <c r="D1678" s="75"/>
    </row>
    <row r="1679" spans="4:4" x14ac:dyDescent="0.25">
      <c r="D1679" s="75"/>
    </row>
    <row r="1680" spans="4:4" x14ac:dyDescent="0.25">
      <c r="D1680" s="75"/>
    </row>
    <row r="1681" spans="4:4" x14ac:dyDescent="0.25">
      <c r="D1681" s="75"/>
    </row>
    <row r="1682" spans="4:4" x14ac:dyDescent="0.25">
      <c r="D1682" s="75"/>
    </row>
    <row r="1683" spans="4:4" x14ac:dyDescent="0.25">
      <c r="D1683" s="75"/>
    </row>
    <row r="1684" spans="4:4" x14ac:dyDescent="0.25">
      <c r="D1684" s="75"/>
    </row>
    <row r="1685" spans="4:4" x14ac:dyDescent="0.25">
      <c r="D1685" s="75"/>
    </row>
    <row r="1686" spans="4:4" x14ac:dyDescent="0.25">
      <c r="D1686" s="75"/>
    </row>
    <row r="1687" spans="4:4" x14ac:dyDescent="0.25">
      <c r="D1687" s="75"/>
    </row>
    <row r="1688" spans="4:4" x14ac:dyDescent="0.25">
      <c r="D1688" s="75"/>
    </row>
    <row r="1689" spans="4:4" x14ac:dyDescent="0.25">
      <c r="D1689" s="75"/>
    </row>
    <row r="1690" spans="4:4" x14ac:dyDescent="0.25">
      <c r="D1690" s="75"/>
    </row>
    <row r="1691" spans="4:4" x14ac:dyDescent="0.25">
      <c r="D1691" s="75"/>
    </row>
    <row r="1692" spans="4:4" x14ac:dyDescent="0.25">
      <c r="D1692" s="75"/>
    </row>
    <row r="1693" spans="4:4" x14ac:dyDescent="0.25">
      <c r="D1693" s="75"/>
    </row>
    <row r="1694" spans="4:4" x14ac:dyDescent="0.25">
      <c r="D1694" s="75"/>
    </row>
    <row r="1695" spans="4:4" x14ac:dyDescent="0.25">
      <c r="D1695" s="75"/>
    </row>
    <row r="1696" spans="4:4" x14ac:dyDescent="0.25">
      <c r="D1696" s="75"/>
    </row>
    <row r="1697" spans="4:4" x14ac:dyDescent="0.25">
      <c r="D1697" s="75"/>
    </row>
    <row r="1698" spans="4:4" x14ac:dyDescent="0.25">
      <c r="D1698" s="75"/>
    </row>
    <row r="1699" spans="4:4" x14ac:dyDescent="0.25">
      <c r="D1699" s="75"/>
    </row>
    <row r="1700" spans="4:4" x14ac:dyDescent="0.25">
      <c r="D1700" s="75"/>
    </row>
    <row r="1701" spans="4:4" x14ac:dyDescent="0.25">
      <c r="D1701" s="75"/>
    </row>
    <row r="1702" spans="4:4" x14ac:dyDescent="0.25">
      <c r="D1702" s="75"/>
    </row>
    <row r="1703" spans="4:4" x14ac:dyDescent="0.25">
      <c r="D1703" s="75"/>
    </row>
    <row r="1704" spans="4:4" x14ac:dyDescent="0.25">
      <c r="D1704" s="75"/>
    </row>
    <row r="1705" spans="4:4" x14ac:dyDescent="0.25">
      <c r="D1705" s="75"/>
    </row>
    <row r="1706" spans="4:4" x14ac:dyDescent="0.25">
      <c r="D1706" s="75"/>
    </row>
    <row r="1707" spans="4:4" x14ac:dyDescent="0.25">
      <c r="D1707" s="75"/>
    </row>
    <row r="1708" spans="4:4" x14ac:dyDescent="0.25">
      <c r="D1708" s="75"/>
    </row>
    <row r="1709" spans="4:4" x14ac:dyDescent="0.25">
      <c r="D1709" s="75"/>
    </row>
    <row r="1710" spans="4:4" x14ac:dyDescent="0.25">
      <c r="D1710" s="75"/>
    </row>
    <row r="1711" spans="4:4" x14ac:dyDescent="0.25">
      <c r="D1711" s="75"/>
    </row>
    <row r="1712" spans="4:4" x14ac:dyDescent="0.25">
      <c r="D1712" s="75"/>
    </row>
    <row r="1713" spans="4:4" x14ac:dyDescent="0.25">
      <c r="D1713" s="75"/>
    </row>
    <row r="1714" spans="4:4" x14ac:dyDescent="0.25">
      <c r="D1714" s="75"/>
    </row>
    <row r="1715" spans="4:4" x14ac:dyDescent="0.25">
      <c r="D1715" s="75"/>
    </row>
    <row r="1716" spans="4:4" x14ac:dyDescent="0.25">
      <c r="D1716" s="75"/>
    </row>
    <row r="1717" spans="4:4" x14ac:dyDescent="0.25">
      <c r="D1717" s="75"/>
    </row>
    <row r="1718" spans="4:4" x14ac:dyDescent="0.25">
      <c r="D1718" s="75"/>
    </row>
    <row r="1719" spans="4:4" x14ac:dyDescent="0.25">
      <c r="D1719" s="75"/>
    </row>
    <row r="1720" spans="4:4" x14ac:dyDescent="0.25">
      <c r="D1720" s="75"/>
    </row>
    <row r="1721" spans="4:4" x14ac:dyDescent="0.25">
      <c r="D1721" s="75"/>
    </row>
    <row r="1722" spans="4:4" x14ac:dyDescent="0.25">
      <c r="D1722" s="75"/>
    </row>
    <row r="1723" spans="4:4" x14ac:dyDescent="0.25">
      <c r="D1723" s="75"/>
    </row>
    <row r="1724" spans="4:4" x14ac:dyDescent="0.25">
      <c r="D1724" s="75"/>
    </row>
    <row r="1725" spans="4:4" x14ac:dyDescent="0.25">
      <c r="D1725" s="75"/>
    </row>
    <row r="1726" spans="4:4" x14ac:dyDescent="0.25">
      <c r="D1726" s="75"/>
    </row>
    <row r="1727" spans="4:4" x14ac:dyDescent="0.25">
      <c r="D1727" s="75"/>
    </row>
    <row r="1728" spans="4:4" x14ac:dyDescent="0.25">
      <c r="D1728" s="75"/>
    </row>
    <row r="1729" spans="4:4" x14ac:dyDescent="0.25">
      <c r="D1729" s="75"/>
    </row>
    <row r="1730" spans="4:4" x14ac:dyDescent="0.25">
      <c r="D1730" s="75"/>
    </row>
    <row r="1731" spans="4:4" x14ac:dyDescent="0.25">
      <c r="D1731" s="75"/>
    </row>
    <row r="1732" spans="4:4" x14ac:dyDescent="0.25">
      <c r="D1732" s="75"/>
    </row>
    <row r="1733" spans="4:4" x14ac:dyDescent="0.25">
      <c r="D1733" s="75"/>
    </row>
    <row r="1734" spans="4:4" x14ac:dyDescent="0.25">
      <c r="D1734" s="75"/>
    </row>
    <row r="1735" spans="4:4" x14ac:dyDescent="0.25">
      <c r="D1735" s="75"/>
    </row>
    <row r="1736" spans="4:4" x14ac:dyDescent="0.25">
      <c r="D1736" s="75"/>
    </row>
    <row r="1737" spans="4:4" x14ac:dyDescent="0.25">
      <c r="D1737" s="75"/>
    </row>
    <row r="1738" spans="4:4" x14ac:dyDescent="0.25">
      <c r="D1738" s="75"/>
    </row>
    <row r="1739" spans="4:4" x14ac:dyDescent="0.25">
      <c r="D1739" s="75"/>
    </row>
    <row r="1740" spans="4:4" x14ac:dyDescent="0.25">
      <c r="D1740" s="75"/>
    </row>
    <row r="1741" spans="4:4" x14ac:dyDescent="0.25">
      <c r="D1741" s="75"/>
    </row>
    <row r="1742" spans="4:4" x14ac:dyDescent="0.25">
      <c r="D1742" s="75"/>
    </row>
    <row r="1743" spans="4:4" x14ac:dyDescent="0.25">
      <c r="D1743" s="75"/>
    </row>
    <row r="1744" spans="4:4" x14ac:dyDescent="0.25">
      <c r="D1744" s="75"/>
    </row>
    <row r="1745" spans="4:4" x14ac:dyDescent="0.25">
      <c r="D1745" s="75"/>
    </row>
    <row r="1746" spans="4:4" x14ac:dyDescent="0.25">
      <c r="D1746" s="75"/>
    </row>
    <row r="1747" spans="4:4" x14ac:dyDescent="0.25">
      <c r="D1747" s="75"/>
    </row>
    <row r="1748" spans="4:4" x14ac:dyDescent="0.25">
      <c r="D1748" s="75"/>
    </row>
    <row r="1749" spans="4:4" x14ac:dyDescent="0.25">
      <c r="D1749" s="75"/>
    </row>
    <row r="1750" spans="4:4" x14ac:dyDescent="0.25">
      <c r="D1750" s="75"/>
    </row>
    <row r="1751" spans="4:4" x14ac:dyDescent="0.25">
      <c r="D1751" s="75"/>
    </row>
    <row r="1752" spans="4:4" x14ac:dyDescent="0.25">
      <c r="D1752" s="75"/>
    </row>
    <row r="1753" spans="4:4" x14ac:dyDescent="0.25">
      <c r="D1753" s="75"/>
    </row>
    <row r="1754" spans="4:4" x14ac:dyDescent="0.25">
      <c r="D1754" s="75"/>
    </row>
    <row r="1755" spans="4:4" x14ac:dyDescent="0.25">
      <c r="D1755" s="75"/>
    </row>
    <row r="1756" spans="4:4" x14ac:dyDescent="0.25">
      <c r="D1756" s="75"/>
    </row>
    <row r="1757" spans="4:4" x14ac:dyDescent="0.25">
      <c r="D1757" s="75"/>
    </row>
    <row r="1758" spans="4:4" x14ac:dyDescent="0.25">
      <c r="D1758" s="75"/>
    </row>
    <row r="1759" spans="4:4" x14ac:dyDescent="0.25">
      <c r="D1759" s="75"/>
    </row>
    <row r="1760" spans="4:4" x14ac:dyDescent="0.25">
      <c r="D1760" s="75"/>
    </row>
    <row r="1761" spans="4:4" x14ac:dyDescent="0.25">
      <c r="D1761" s="75"/>
    </row>
    <row r="1762" spans="4:4" x14ac:dyDescent="0.25">
      <c r="D1762" s="75"/>
    </row>
    <row r="1763" spans="4:4" x14ac:dyDescent="0.25">
      <c r="D1763" s="75"/>
    </row>
    <row r="1764" spans="4:4" x14ac:dyDescent="0.25">
      <c r="D1764" s="75"/>
    </row>
    <row r="1765" spans="4:4" x14ac:dyDescent="0.25">
      <c r="D1765" s="75"/>
    </row>
    <row r="1766" spans="4:4" x14ac:dyDescent="0.25">
      <c r="D1766" s="75"/>
    </row>
    <row r="1767" spans="4:4" x14ac:dyDescent="0.25">
      <c r="D1767" s="75"/>
    </row>
    <row r="1768" spans="4:4" x14ac:dyDescent="0.25">
      <c r="D1768" s="75"/>
    </row>
    <row r="1769" spans="4:4" x14ac:dyDescent="0.25">
      <c r="D1769" s="75"/>
    </row>
    <row r="1770" spans="4:4" x14ac:dyDescent="0.25">
      <c r="D1770" s="75"/>
    </row>
    <row r="1771" spans="4:4" x14ac:dyDescent="0.25">
      <c r="D1771" s="75"/>
    </row>
    <row r="1772" spans="4:4" x14ac:dyDescent="0.25">
      <c r="D1772" s="75"/>
    </row>
    <row r="1773" spans="4:4" x14ac:dyDescent="0.25">
      <c r="D1773" s="75"/>
    </row>
    <row r="1774" spans="4:4" x14ac:dyDescent="0.25">
      <c r="D1774" s="75"/>
    </row>
    <row r="1775" spans="4:4" x14ac:dyDescent="0.25">
      <c r="D1775" s="75"/>
    </row>
    <row r="1776" spans="4:4" x14ac:dyDescent="0.25">
      <c r="D1776" s="75"/>
    </row>
    <row r="1777" spans="4:4" x14ac:dyDescent="0.25">
      <c r="D1777" s="75"/>
    </row>
    <row r="1778" spans="4:4" x14ac:dyDescent="0.25">
      <c r="D1778" s="75"/>
    </row>
    <row r="1779" spans="4:4" x14ac:dyDescent="0.25">
      <c r="D1779" s="75"/>
    </row>
    <row r="1780" spans="4:4" x14ac:dyDescent="0.25">
      <c r="D1780" s="75"/>
    </row>
    <row r="1781" spans="4:4" x14ac:dyDescent="0.25">
      <c r="D1781" s="75"/>
    </row>
    <row r="1782" spans="4:4" x14ac:dyDescent="0.25">
      <c r="D1782" s="75"/>
    </row>
    <row r="1783" spans="4:4" x14ac:dyDescent="0.25">
      <c r="D1783" s="75"/>
    </row>
    <row r="1784" spans="4:4" x14ac:dyDescent="0.25">
      <c r="D1784" s="75"/>
    </row>
    <row r="1785" spans="4:4" x14ac:dyDescent="0.25">
      <c r="D1785" s="75"/>
    </row>
    <row r="1786" spans="4:4" x14ac:dyDescent="0.25">
      <c r="D1786" s="75"/>
    </row>
    <row r="1787" spans="4:4" x14ac:dyDescent="0.25">
      <c r="D1787" s="75"/>
    </row>
    <row r="1788" spans="4:4" x14ac:dyDescent="0.25">
      <c r="D1788" s="75"/>
    </row>
    <row r="1789" spans="4:4" x14ac:dyDescent="0.25">
      <c r="D1789" s="75"/>
    </row>
    <row r="1790" spans="4:4" x14ac:dyDescent="0.25">
      <c r="D1790" s="75"/>
    </row>
    <row r="1791" spans="4:4" x14ac:dyDescent="0.25">
      <c r="D1791" s="75"/>
    </row>
    <row r="1792" spans="4:4" x14ac:dyDescent="0.25">
      <c r="D1792" s="75"/>
    </row>
    <row r="1793" spans="4:4" x14ac:dyDescent="0.25">
      <c r="D1793" s="75"/>
    </row>
    <row r="1794" spans="4:4" x14ac:dyDescent="0.25">
      <c r="D1794" s="75"/>
    </row>
    <row r="1795" spans="4:4" x14ac:dyDescent="0.25">
      <c r="D1795" s="75"/>
    </row>
    <row r="1796" spans="4:4" x14ac:dyDescent="0.25">
      <c r="D1796" s="75"/>
    </row>
    <row r="1797" spans="4:4" x14ac:dyDescent="0.25">
      <c r="D1797" s="75"/>
    </row>
    <row r="1798" spans="4:4" x14ac:dyDescent="0.25">
      <c r="D1798" s="75"/>
    </row>
    <row r="1799" spans="4:4" x14ac:dyDescent="0.25">
      <c r="D1799" s="75"/>
    </row>
    <row r="1800" spans="4:4" x14ac:dyDescent="0.25">
      <c r="D1800" s="75"/>
    </row>
    <row r="1801" spans="4:4" x14ac:dyDescent="0.25">
      <c r="D1801" s="75"/>
    </row>
    <row r="1802" spans="4:4" x14ac:dyDescent="0.25">
      <c r="D1802" s="75"/>
    </row>
    <row r="1803" spans="4:4" x14ac:dyDescent="0.25">
      <c r="D1803" s="75"/>
    </row>
    <row r="1804" spans="4:4" x14ac:dyDescent="0.25">
      <c r="D1804" s="75"/>
    </row>
    <row r="1805" spans="4:4" x14ac:dyDescent="0.25">
      <c r="D1805" s="75"/>
    </row>
    <row r="1806" spans="4:4" x14ac:dyDescent="0.25">
      <c r="D1806" s="75"/>
    </row>
    <row r="1807" spans="4:4" x14ac:dyDescent="0.25">
      <c r="D1807" s="75"/>
    </row>
    <row r="1808" spans="4:4" x14ac:dyDescent="0.25">
      <c r="D1808" s="75"/>
    </row>
    <row r="1809" spans="4:4" x14ac:dyDescent="0.25">
      <c r="D1809" s="75"/>
    </row>
    <row r="1810" spans="4:4" x14ac:dyDescent="0.25">
      <c r="D1810" s="75"/>
    </row>
    <row r="1811" spans="4:4" x14ac:dyDescent="0.25">
      <c r="D1811" s="75"/>
    </row>
    <row r="1812" spans="4:4" x14ac:dyDescent="0.25">
      <c r="D1812" s="75"/>
    </row>
    <row r="1813" spans="4:4" x14ac:dyDescent="0.25">
      <c r="D1813" s="75"/>
    </row>
    <row r="1814" spans="4:4" x14ac:dyDescent="0.25">
      <c r="D1814" s="75"/>
    </row>
    <row r="1815" spans="4:4" x14ac:dyDescent="0.25">
      <c r="D1815" s="75"/>
    </row>
    <row r="1816" spans="4:4" x14ac:dyDescent="0.25">
      <c r="D1816" s="75"/>
    </row>
    <row r="1817" spans="4:4" x14ac:dyDescent="0.25">
      <c r="D1817" s="75"/>
    </row>
    <row r="1818" spans="4:4" x14ac:dyDescent="0.25">
      <c r="D1818" s="75"/>
    </row>
    <row r="1819" spans="4:4" x14ac:dyDescent="0.25">
      <c r="D1819" s="75"/>
    </row>
    <row r="1820" spans="4:4" x14ac:dyDescent="0.25">
      <c r="D1820" s="75"/>
    </row>
    <row r="1821" spans="4:4" x14ac:dyDescent="0.25">
      <c r="D1821" s="75"/>
    </row>
    <row r="1822" spans="4:4" x14ac:dyDescent="0.25">
      <c r="D1822" s="75"/>
    </row>
    <row r="1823" spans="4:4" x14ac:dyDescent="0.25">
      <c r="D1823" s="75"/>
    </row>
    <row r="1824" spans="4:4" x14ac:dyDescent="0.25">
      <c r="D1824" s="75"/>
    </row>
    <row r="1825" spans="4:4" x14ac:dyDescent="0.25">
      <c r="D1825" s="75"/>
    </row>
    <row r="1826" spans="4:4" x14ac:dyDescent="0.25">
      <c r="D1826" s="75"/>
    </row>
    <row r="1827" spans="4:4" x14ac:dyDescent="0.25">
      <c r="D1827" s="75"/>
    </row>
    <row r="1828" spans="4:4" x14ac:dyDescent="0.25">
      <c r="D1828" s="75"/>
    </row>
    <row r="1829" spans="4:4" x14ac:dyDescent="0.25">
      <c r="D1829" s="75"/>
    </row>
    <row r="1830" spans="4:4" x14ac:dyDescent="0.25">
      <c r="D1830" s="75"/>
    </row>
    <row r="1831" spans="4:4" x14ac:dyDescent="0.25">
      <c r="D1831" s="75"/>
    </row>
    <row r="1832" spans="4:4" x14ac:dyDescent="0.25">
      <c r="D1832" s="75"/>
    </row>
    <row r="1833" spans="4:4" x14ac:dyDescent="0.25">
      <c r="D1833" s="75"/>
    </row>
    <row r="1834" spans="4:4" x14ac:dyDescent="0.25">
      <c r="D1834" s="75"/>
    </row>
    <row r="1835" spans="4:4" x14ac:dyDescent="0.25">
      <c r="D1835" s="75"/>
    </row>
    <row r="1836" spans="4:4" x14ac:dyDescent="0.25">
      <c r="D1836" s="75"/>
    </row>
    <row r="1837" spans="4:4" x14ac:dyDescent="0.25">
      <c r="D1837" s="75"/>
    </row>
    <row r="1838" spans="4:4" x14ac:dyDescent="0.25">
      <c r="D1838" s="75"/>
    </row>
    <row r="1839" spans="4:4" x14ac:dyDescent="0.25">
      <c r="D1839" s="75"/>
    </row>
    <row r="1840" spans="4:4" x14ac:dyDescent="0.25">
      <c r="D1840" s="75"/>
    </row>
    <row r="1841" spans="4:4" x14ac:dyDescent="0.25">
      <c r="D1841" s="75"/>
    </row>
    <row r="1842" spans="4:4" x14ac:dyDescent="0.25">
      <c r="D1842" s="75"/>
    </row>
    <row r="1843" spans="4:4" x14ac:dyDescent="0.25">
      <c r="D1843" s="75"/>
    </row>
    <row r="1844" spans="4:4" x14ac:dyDescent="0.25">
      <c r="D1844" s="75"/>
    </row>
    <row r="1845" spans="4:4" x14ac:dyDescent="0.25">
      <c r="D1845" s="75"/>
    </row>
    <row r="1846" spans="4:4" x14ac:dyDescent="0.25">
      <c r="D1846" s="75"/>
    </row>
    <row r="1847" spans="4:4" x14ac:dyDescent="0.25">
      <c r="D1847" s="75"/>
    </row>
    <row r="1848" spans="4:4" x14ac:dyDescent="0.25">
      <c r="D1848" s="75"/>
    </row>
    <row r="1849" spans="4:4" x14ac:dyDescent="0.25">
      <c r="D1849" s="75"/>
    </row>
    <row r="1850" spans="4:4" x14ac:dyDescent="0.25">
      <c r="D1850" s="75"/>
    </row>
    <row r="1851" spans="4:4" x14ac:dyDescent="0.25">
      <c r="D1851" s="75"/>
    </row>
    <row r="1852" spans="4:4" x14ac:dyDescent="0.25">
      <c r="D1852" s="75"/>
    </row>
    <row r="1853" spans="4:4" x14ac:dyDescent="0.25">
      <c r="D1853" s="75"/>
    </row>
    <row r="1854" spans="4:4" x14ac:dyDescent="0.25">
      <c r="D1854" s="75"/>
    </row>
    <row r="1855" spans="4:4" x14ac:dyDescent="0.25">
      <c r="D1855" s="75"/>
    </row>
    <row r="1856" spans="4:4" x14ac:dyDescent="0.25">
      <c r="D1856" s="75"/>
    </row>
    <row r="1857" spans="4:4" x14ac:dyDescent="0.25">
      <c r="D1857" s="75"/>
    </row>
    <row r="1858" spans="4:4" x14ac:dyDescent="0.25">
      <c r="D1858" s="75"/>
    </row>
    <row r="1859" spans="4:4" x14ac:dyDescent="0.25">
      <c r="D1859" s="75"/>
    </row>
    <row r="1860" spans="4:4" x14ac:dyDescent="0.25">
      <c r="D1860" s="75"/>
    </row>
    <row r="1861" spans="4:4" x14ac:dyDescent="0.25">
      <c r="D1861" s="75"/>
    </row>
    <row r="1862" spans="4:4" x14ac:dyDescent="0.25">
      <c r="D1862" s="75"/>
    </row>
    <row r="1863" spans="4:4" x14ac:dyDescent="0.25">
      <c r="D1863" s="75"/>
    </row>
    <row r="1864" spans="4:4" x14ac:dyDescent="0.25">
      <c r="D1864" s="75"/>
    </row>
    <row r="1865" spans="4:4" x14ac:dyDescent="0.25">
      <c r="D1865" s="75"/>
    </row>
    <row r="1866" spans="4:4" x14ac:dyDescent="0.25">
      <c r="D1866" s="75"/>
    </row>
    <row r="1867" spans="4:4" x14ac:dyDescent="0.25">
      <c r="D1867" s="75"/>
    </row>
    <row r="1868" spans="4:4" x14ac:dyDescent="0.25">
      <c r="D1868" s="75"/>
    </row>
    <row r="1869" spans="4:4" x14ac:dyDescent="0.25">
      <c r="D1869" s="75"/>
    </row>
    <row r="1870" spans="4:4" x14ac:dyDescent="0.25">
      <c r="D1870" s="75"/>
    </row>
    <row r="1871" spans="4:4" x14ac:dyDescent="0.25">
      <c r="D1871" s="75"/>
    </row>
    <row r="1872" spans="4:4" x14ac:dyDescent="0.25">
      <c r="D1872" s="75"/>
    </row>
    <row r="1873" spans="4:4" x14ac:dyDescent="0.25">
      <c r="D1873" s="75"/>
    </row>
    <row r="1874" spans="4:4" x14ac:dyDescent="0.25">
      <c r="D1874" s="75"/>
    </row>
    <row r="1875" spans="4:4" x14ac:dyDescent="0.25">
      <c r="D1875" s="75"/>
    </row>
    <row r="1876" spans="4:4" x14ac:dyDescent="0.25">
      <c r="D1876" s="75"/>
    </row>
    <row r="1877" spans="4:4" x14ac:dyDescent="0.25">
      <c r="D1877" s="75"/>
    </row>
    <row r="1878" spans="4:4" x14ac:dyDescent="0.25">
      <c r="D1878" s="75"/>
    </row>
    <row r="1879" spans="4:4" x14ac:dyDescent="0.25">
      <c r="D1879" s="75"/>
    </row>
    <row r="1880" spans="4:4" x14ac:dyDescent="0.25">
      <c r="D1880" s="75"/>
    </row>
    <row r="1881" spans="4:4" x14ac:dyDescent="0.25">
      <c r="D1881" s="75"/>
    </row>
    <row r="1882" spans="4:4" x14ac:dyDescent="0.25">
      <c r="D1882" s="75"/>
    </row>
    <row r="1883" spans="4:4" x14ac:dyDescent="0.25">
      <c r="D1883" s="75"/>
    </row>
    <row r="1884" spans="4:4" x14ac:dyDescent="0.25">
      <c r="D1884" s="75"/>
    </row>
    <row r="1885" spans="4:4" x14ac:dyDescent="0.25">
      <c r="D1885" s="75"/>
    </row>
    <row r="1886" spans="4:4" x14ac:dyDescent="0.25">
      <c r="D1886" s="75"/>
    </row>
    <row r="1887" spans="4:4" x14ac:dyDescent="0.25">
      <c r="D1887" s="75"/>
    </row>
    <row r="1888" spans="4:4" x14ac:dyDescent="0.25">
      <c r="D1888" s="75"/>
    </row>
    <row r="1889" spans="4:4" x14ac:dyDescent="0.25">
      <c r="D1889" s="75"/>
    </row>
    <row r="1890" spans="4:4" x14ac:dyDescent="0.25">
      <c r="D1890" s="75"/>
    </row>
    <row r="1891" spans="4:4" x14ac:dyDescent="0.25">
      <c r="D1891" s="75"/>
    </row>
    <row r="1892" spans="4:4" x14ac:dyDescent="0.25">
      <c r="D1892" s="75"/>
    </row>
    <row r="1893" spans="4:4" x14ac:dyDescent="0.25">
      <c r="D1893" s="75"/>
    </row>
    <row r="1894" spans="4:4" x14ac:dyDescent="0.25">
      <c r="D1894" s="75"/>
    </row>
    <row r="1895" spans="4:4" x14ac:dyDescent="0.25">
      <c r="D1895" s="75"/>
    </row>
    <row r="1896" spans="4:4" x14ac:dyDescent="0.25">
      <c r="D1896" s="75"/>
    </row>
    <row r="1897" spans="4:4" x14ac:dyDescent="0.25">
      <c r="D1897" s="75"/>
    </row>
    <row r="1898" spans="4:4" x14ac:dyDescent="0.25">
      <c r="D1898" s="75"/>
    </row>
    <row r="1899" spans="4:4" x14ac:dyDescent="0.25">
      <c r="D1899" s="75"/>
    </row>
    <row r="1900" spans="4:4" x14ac:dyDescent="0.25">
      <c r="D1900" s="75"/>
    </row>
    <row r="1901" spans="4:4" x14ac:dyDescent="0.25">
      <c r="D1901" s="75"/>
    </row>
    <row r="1902" spans="4:4" x14ac:dyDescent="0.25">
      <c r="D1902" s="75"/>
    </row>
    <row r="1903" spans="4:4" x14ac:dyDescent="0.25">
      <c r="D1903" s="75"/>
    </row>
    <row r="1904" spans="4:4" x14ac:dyDescent="0.25">
      <c r="D1904" s="75"/>
    </row>
    <row r="1905" spans="4:4" x14ac:dyDescent="0.25">
      <c r="D1905" s="75"/>
    </row>
    <row r="1906" spans="4:4" x14ac:dyDescent="0.25">
      <c r="D1906" s="75"/>
    </row>
    <row r="1907" spans="4:4" x14ac:dyDescent="0.25">
      <c r="D1907" s="75"/>
    </row>
    <row r="1908" spans="4:4" x14ac:dyDescent="0.25">
      <c r="D1908" s="75"/>
    </row>
    <row r="1909" spans="4:4" x14ac:dyDescent="0.25">
      <c r="D1909" s="75"/>
    </row>
    <row r="1910" spans="4:4" x14ac:dyDescent="0.25">
      <c r="D1910" s="75"/>
    </row>
    <row r="1911" spans="4:4" x14ac:dyDescent="0.25">
      <c r="D1911" s="75"/>
    </row>
    <row r="1912" spans="4:4" x14ac:dyDescent="0.25">
      <c r="D1912" s="75"/>
    </row>
    <row r="1913" spans="4:4" x14ac:dyDescent="0.25">
      <c r="D1913" s="75"/>
    </row>
    <row r="1914" spans="4:4" x14ac:dyDescent="0.25">
      <c r="D1914" s="75"/>
    </row>
    <row r="1915" spans="4:4" x14ac:dyDescent="0.25">
      <c r="D1915" s="75"/>
    </row>
    <row r="1916" spans="4:4" x14ac:dyDescent="0.25">
      <c r="D1916" s="75"/>
    </row>
    <row r="1917" spans="4:4" x14ac:dyDescent="0.25">
      <c r="D1917" s="75"/>
    </row>
    <row r="1918" spans="4:4" x14ac:dyDescent="0.25">
      <c r="D1918" s="75"/>
    </row>
    <row r="1919" spans="4:4" x14ac:dyDescent="0.25">
      <c r="D1919" s="75"/>
    </row>
    <row r="1920" spans="4:4" x14ac:dyDescent="0.25">
      <c r="D1920" s="75"/>
    </row>
    <row r="1921" spans="4:4" x14ac:dyDescent="0.25">
      <c r="D1921" s="75"/>
    </row>
    <row r="1922" spans="4:4" x14ac:dyDescent="0.25">
      <c r="D1922" s="75"/>
    </row>
    <row r="1923" spans="4:4" x14ac:dyDescent="0.25">
      <c r="D1923" s="75"/>
    </row>
    <row r="1924" spans="4:4" x14ac:dyDescent="0.25">
      <c r="D1924" s="75"/>
    </row>
    <row r="1925" spans="4:4" x14ac:dyDescent="0.25">
      <c r="D1925" s="75"/>
    </row>
    <row r="1926" spans="4:4" x14ac:dyDescent="0.25">
      <c r="D1926" s="75"/>
    </row>
    <row r="1927" spans="4:4" x14ac:dyDescent="0.25">
      <c r="D1927" s="75"/>
    </row>
    <row r="1928" spans="4:4" x14ac:dyDescent="0.25">
      <c r="D1928" s="75"/>
    </row>
    <row r="1929" spans="4:4" x14ac:dyDescent="0.25">
      <c r="D1929" s="75"/>
    </row>
    <row r="1930" spans="4:4" x14ac:dyDescent="0.25">
      <c r="D1930" s="75"/>
    </row>
    <row r="1931" spans="4:4" x14ac:dyDescent="0.25">
      <c r="D1931" s="75"/>
    </row>
    <row r="1932" spans="4:4" x14ac:dyDescent="0.25">
      <c r="D1932" s="75"/>
    </row>
    <row r="1933" spans="4:4" x14ac:dyDescent="0.25">
      <c r="D1933" s="75"/>
    </row>
    <row r="1934" spans="4:4" x14ac:dyDescent="0.25">
      <c r="D1934" s="75"/>
    </row>
    <row r="1935" spans="4:4" x14ac:dyDescent="0.25">
      <c r="D1935" s="75"/>
    </row>
    <row r="1936" spans="4:4" x14ac:dyDescent="0.25">
      <c r="D1936" s="75"/>
    </row>
    <row r="1937" spans="4:4" x14ac:dyDescent="0.25">
      <c r="D1937" s="75"/>
    </row>
    <row r="1938" spans="4:4" x14ac:dyDescent="0.25">
      <c r="D1938" s="75"/>
    </row>
    <row r="1939" spans="4:4" x14ac:dyDescent="0.25">
      <c r="D1939" s="75"/>
    </row>
    <row r="1940" spans="4:4" x14ac:dyDescent="0.25">
      <c r="D1940" s="75"/>
    </row>
    <row r="1941" spans="4:4" x14ac:dyDescent="0.25">
      <c r="D1941" s="75"/>
    </row>
    <row r="1942" spans="4:4" x14ac:dyDescent="0.25">
      <c r="D1942" s="75"/>
    </row>
    <row r="1943" spans="4:4" x14ac:dyDescent="0.25">
      <c r="D1943" s="75"/>
    </row>
    <row r="1944" spans="4:4" x14ac:dyDescent="0.25">
      <c r="D1944" s="75"/>
    </row>
    <row r="1945" spans="4:4" x14ac:dyDescent="0.25">
      <c r="D1945" s="75"/>
    </row>
    <row r="1946" spans="4:4" x14ac:dyDescent="0.25">
      <c r="D1946" s="75"/>
    </row>
    <row r="1947" spans="4:4" x14ac:dyDescent="0.25">
      <c r="D1947" s="75"/>
    </row>
    <row r="1948" spans="4:4" x14ac:dyDescent="0.25">
      <c r="D1948" s="75"/>
    </row>
    <row r="1949" spans="4:4" x14ac:dyDescent="0.25">
      <c r="D1949" s="75"/>
    </row>
    <row r="1950" spans="4:4" x14ac:dyDescent="0.25">
      <c r="D1950" s="75"/>
    </row>
    <row r="1951" spans="4:4" x14ac:dyDescent="0.25">
      <c r="D1951" s="75"/>
    </row>
    <row r="1952" spans="4:4" x14ac:dyDescent="0.25">
      <c r="D1952" s="75"/>
    </row>
    <row r="1953" spans="4:4" x14ac:dyDescent="0.25">
      <c r="D1953" s="75"/>
    </row>
    <row r="1954" spans="4:4" x14ac:dyDescent="0.25">
      <c r="D1954" s="75"/>
    </row>
    <row r="1955" spans="4:4" x14ac:dyDescent="0.25">
      <c r="D1955" s="75"/>
    </row>
    <row r="1956" spans="4:4" x14ac:dyDescent="0.25">
      <c r="D1956" s="75"/>
    </row>
    <row r="1957" spans="4:4" x14ac:dyDescent="0.25">
      <c r="D1957" s="75"/>
    </row>
    <row r="1958" spans="4:4" x14ac:dyDescent="0.25">
      <c r="D1958" s="75"/>
    </row>
    <row r="1959" spans="4:4" x14ac:dyDescent="0.25">
      <c r="D1959" s="75"/>
    </row>
    <row r="1960" spans="4:4" x14ac:dyDescent="0.25">
      <c r="D1960" s="75"/>
    </row>
    <row r="1961" spans="4:4" x14ac:dyDescent="0.25">
      <c r="D1961" s="75"/>
    </row>
    <row r="1962" spans="4:4" x14ac:dyDescent="0.25">
      <c r="D1962" s="75"/>
    </row>
    <row r="1963" spans="4:4" x14ac:dyDescent="0.25">
      <c r="D1963" s="75"/>
    </row>
    <row r="1964" spans="4:4" x14ac:dyDescent="0.25">
      <c r="D1964" s="75"/>
    </row>
    <row r="1965" spans="4:4" x14ac:dyDescent="0.25">
      <c r="D1965" s="75"/>
    </row>
    <row r="1966" spans="4:4" x14ac:dyDescent="0.25">
      <c r="D1966" s="75"/>
    </row>
    <row r="1967" spans="4:4" x14ac:dyDescent="0.25">
      <c r="D1967" s="75"/>
    </row>
    <row r="1968" spans="4:4" x14ac:dyDescent="0.25">
      <c r="D1968" s="75"/>
    </row>
    <row r="1969" spans="4:4" x14ac:dyDescent="0.25">
      <c r="D1969" s="75"/>
    </row>
    <row r="1970" spans="4:4" x14ac:dyDescent="0.25">
      <c r="D1970" s="75"/>
    </row>
    <row r="1971" spans="4:4" x14ac:dyDescent="0.25">
      <c r="D1971" s="75"/>
    </row>
    <row r="1972" spans="4:4" x14ac:dyDescent="0.25">
      <c r="D1972" s="75"/>
    </row>
    <row r="1973" spans="4:4" x14ac:dyDescent="0.25">
      <c r="D1973" s="75"/>
    </row>
    <row r="1974" spans="4:4" x14ac:dyDescent="0.25">
      <c r="D1974" s="75"/>
    </row>
    <row r="1975" spans="4:4" x14ac:dyDescent="0.25">
      <c r="D1975" s="75"/>
    </row>
    <row r="1976" spans="4:4" x14ac:dyDescent="0.25">
      <c r="D1976" s="75"/>
    </row>
    <row r="1977" spans="4:4" x14ac:dyDescent="0.25">
      <c r="D1977" s="75"/>
    </row>
    <row r="1978" spans="4:4" x14ac:dyDescent="0.25">
      <c r="D1978" s="75"/>
    </row>
    <row r="1979" spans="4:4" x14ac:dyDescent="0.25">
      <c r="D1979" s="75"/>
    </row>
    <row r="1980" spans="4:4" x14ac:dyDescent="0.25">
      <c r="D1980" s="75"/>
    </row>
    <row r="1981" spans="4:4" x14ac:dyDescent="0.25">
      <c r="D1981" s="75"/>
    </row>
    <row r="1982" spans="4:4" x14ac:dyDescent="0.25">
      <c r="D1982" s="75"/>
    </row>
    <row r="1983" spans="4:4" x14ac:dyDescent="0.25">
      <c r="D1983" s="75"/>
    </row>
    <row r="1984" spans="4:4" x14ac:dyDescent="0.25">
      <c r="D1984" s="75"/>
    </row>
    <row r="1985" spans="4:4" x14ac:dyDescent="0.25">
      <c r="D1985" s="75"/>
    </row>
    <row r="1986" spans="4:4" x14ac:dyDescent="0.25">
      <c r="D1986" s="75"/>
    </row>
    <row r="1987" spans="4:4" x14ac:dyDescent="0.25">
      <c r="D1987" s="75"/>
    </row>
    <row r="1988" spans="4:4" x14ac:dyDescent="0.25">
      <c r="D1988" s="75"/>
    </row>
    <row r="1989" spans="4:4" x14ac:dyDescent="0.25">
      <c r="D1989" s="75"/>
    </row>
    <row r="1990" spans="4:4" x14ac:dyDescent="0.25">
      <c r="D1990" s="75"/>
    </row>
    <row r="1991" spans="4:4" x14ac:dyDescent="0.25">
      <c r="D1991" s="75"/>
    </row>
    <row r="1992" spans="4:4" x14ac:dyDescent="0.25">
      <c r="D1992" s="75"/>
    </row>
    <row r="1993" spans="4:4" x14ac:dyDescent="0.25">
      <c r="D1993" s="75"/>
    </row>
    <row r="1994" spans="4:4" x14ac:dyDescent="0.25">
      <c r="D1994" s="75"/>
    </row>
    <row r="1995" spans="4:4" x14ac:dyDescent="0.25">
      <c r="D1995" s="75"/>
    </row>
    <row r="1996" spans="4:4" x14ac:dyDescent="0.25">
      <c r="D1996" s="75"/>
    </row>
    <row r="1997" spans="4:4" x14ac:dyDescent="0.25">
      <c r="D1997" s="75"/>
    </row>
    <row r="1998" spans="4:4" x14ac:dyDescent="0.25">
      <c r="D1998" s="75"/>
    </row>
    <row r="1999" spans="4:4" x14ac:dyDescent="0.25">
      <c r="D1999" s="75"/>
    </row>
    <row r="2000" spans="4:4" x14ac:dyDescent="0.25">
      <c r="D2000" s="75"/>
    </row>
    <row r="2001" spans="4:4" x14ac:dyDescent="0.25">
      <c r="D2001" s="75"/>
    </row>
    <row r="2002" spans="4:4" x14ac:dyDescent="0.25">
      <c r="D2002" s="75"/>
    </row>
    <row r="2003" spans="4:4" x14ac:dyDescent="0.25">
      <c r="D2003" s="75"/>
    </row>
    <row r="2004" spans="4:4" x14ac:dyDescent="0.25">
      <c r="D2004" s="75"/>
    </row>
    <row r="2005" spans="4:4" x14ac:dyDescent="0.25">
      <c r="D2005" s="75"/>
    </row>
    <row r="2006" spans="4:4" x14ac:dyDescent="0.25">
      <c r="D2006" s="75"/>
    </row>
    <row r="2007" spans="4:4" x14ac:dyDescent="0.25">
      <c r="D2007" s="75"/>
    </row>
    <row r="2008" spans="4:4" x14ac:dyDescent="0.25">
      <c r="D2008" s="75"/>
    </row>
    <row r="2009" spans="4:4" x14ac:dyDescent="0.25">
      <c r="D2009" s="75"/>
    </row>
    <row r="2010" spans="4:4" x14ac:dyDescent="0.25">
      <c r="D2010" s="75"/>
    </row>
    <row r="2011" spans="4:4" x14ac:dyDescent="0.25">
      <c r="D2011" s="75"/>
    </row>
    <row r="2012" spans="4:4" x14ac:dyDescent="0.25">
      <c r="D2012" s="75"/>
    </row>
    <row r="2013" spans="4:4" x14ac:dyDescent="0.25">
      <c r="D2013" s="75"/>
    </row>
    <row r="2014" spans="4:4" x14ac:dyDescent="0.25">
      <c r="D2014" s="75"/>
    </row>
    <row r="2015" spans="4:4" x14ac:dyDescent="0.25">
      <c r="D2015" s="75"/>
    </row>
    <row r="2016" spans="4:4" x14ac:dyDescent="0.25">
      <c r="D2016" s="75"/>
    </row>
    <row r="2017" spans="4:4" x14ac:dyDescent="0.25">
      <c r="D2017" s="75"/>
    </row>
    <row r="2018" spans="4:4" x14ac:dyDescent="0.25">
      <c r="D2018" s="75"/>
    </row>
    <row r="2019" spans="4:4" x14ac:dyDescent="0.25">
      <c r="D2019" s="75"/>
    </row>
    <row r="2020" spans="4:4" x14ac:dyDescent="0.25">
      <c r="D2020" s="75"/>
    </row>
    <row r="2021" spans="4:4" x14ac:dyDescent="0.25">
      <c r="D2021" s="75"/>
    </row>
    <row r="2022" spans="4:4" x14ac:dyDescent="0.25">
      <c r="D2022" s="75"/>
    </row>
    <row r="2023" spans="4:4" x14ac:dyDescent="0.25">
      <c r="D2023" s="75"/>
    </row>
    <row r="2024" spans="4:4" x14ac:dyDescent="0.25">
      <c r="D2024" s="75"/>
    </row>
    <row r="2025" spans="4:4" x14ac:dyDescent="0.25">
      <c r="D2025" s="75"/>
    </row>
    <row r="2026" spans="4:4" x14ac:dyDescent="0.25">
      <c r="D2026" s="75"/>
    </row>
    <row r="2027" spans="4:4" x14ac:dyDescent="0.25">
      <c r="D2027" s="75"/>
    </row>
    <row r="2028" spans="4:4" x14ac:dyDescent="0.25">
      <c r="D2028" s="75"/>
    </row>
    <row r="2029" spans="4:4" x14ac:dyDescent="0.25">
      <c r="D2029" s="75"/>
    </row>
    <row r="2030" spans="4:4" x14ac:dyDescent="0.25">
      <c r="D2030" s="75"/>
    </row>
    <row r="2031" spans="4:4" x14ac:dyDescent="0.25">
      <c r="D2031" s="75"/>
    </row>
    <row r="2032" spans="4:4" x14ac:dyDescent="0.25">
      <c r="D2032" s="75"/>
    </row>
    <row r="2033" spans="4:4" x14ac:dyDescent="0.25">
      <c r="D2033" s="75"/>
    </row>
    <row r="2034" spans="4:4" x14ac:dyDescent="0.25">
      <c r="D2034" s="75"/>
    </row>
    <row r="2035" spans="4:4" x14ac:dyDescent="0.25">
      <c r="D2035" s="75"/>
    </row>
    <row r="2036" spans="4:4" x14ac:dyDescent="0.25">
      <c r="D2036" s="75"/>
    </row>
    <row r="2037" spans="4:4" x14ac:dyDescent="0.25">
      <c r="D2037" s="75"/>
    </row>
    <row r="2038" spans="4:4" x14ac:dyDescent="0.25">
      <c r="D2038" s="75"/>
    </row>
    <row r="2039" spans="4:4" x14ac:dyDescent="0.25">
      <c r="D2039" s="75"/>
    </row>
    <row r="2040" spans="4:4" x14ac:dyDescent="0.25">
      <c r="D2040" s="75"/>
    </row>
    <row r="2041" spans="4:4" x14ac:dyDescent="0.25">
      <c r="D2041" s="75"/>
    </row>
    <row r="2042" spans="4:4" x14ac:dyDescent="0.25">
      <c r="D2042" s="75"/>
    </row>
    <row r="2043" spans="4:4" x14ac:dyDescent="0.25">
      <c r="D2043" s="75"/>
    </row>
    <row r="2044" spans="4:4" x14ac:dyDescent="0.25">
      <c r="D2044" s="75"/>
    </row>
    <row r="2045" spans="4:4" x14ac:dyDescent="0.25">
      <c r="D2045" s="75"/>
    </row>
    <row r="2046" spans="4:4" x14ac:dyDescent="0.25">
      <c r="D2046" s="75"/>
    </row>
    <row r="2047" spans="4:4" x14ac:dyDescent="0.25">
      <c r="D2047" s="75"/>
    </row>
    <row r="2048" spans="4:4" x14ac:dyDescent="0.25">
      <c r="D2048" s="75"/>
    </row>
    <row r="2049" spans="4:4" x14ac:dyDescent="0.25">
      <c r="D2049" s="75"/>
    </row>
    <row r="2050" spans="4:4" x14ac:dyDescent="0.25">
      <c r="D2050" s="75"/>
    </row>
    <row r="2051" spans="4:4" x14ac:dyDescent="0.25">
      <c r="D2051" s="75"/>
    </row>
    <row r="2052" spans="4:4" x14ac:dyDescent="0.25">
      <c r="D2052" s="75"/>
    </row>
    <row r="2053" spans="4:4" x14ac:dyDescent="0.25">
      <c r="D2053" s="75"/>
    </row>
    <row r="2054" spans="4:4" x14ac:dyDescent="0.25">
      <c r="D2054" s="75"/>
    </row>
    <row r="2055" spans="4:4" x14ac:dyDescent="0.25">
      <c r="D2055" s="75"/>
    </row>
    <row r="2056" spans="4:4" x14ac:dyDescent="0.25">
      <c r="D2056" s="75"/>
    </row>
    <row r="2057" spans="4:4" x14ac:dyDescent="0.25">
      <c r="D2057" s="75"/>
    </row>
    <row r="2058" spans="4:4" x14ac:dyDescent="0.25">
      <c r="D2058" s="75"/>
    </row>
    <row r="2059" spans="4:4" x14ac:dyDescent="0.25">
      <c r="D2059" s="75"/>
    </row>
    <row r="2060" spans="4:4" x14ac:dyDescent="0.25">
      <c r="D2060" s="75"/>
    </row>
    <row r="2061" spans="4:4" x14ac:dyDescent="0.25">
      <c r="D2061" s="75"/>
    </row>
    <row r="2062" spans="4:4" x14ac:dyDescent="0.25">
      <c r="D2062" s="75"/>
    </row>
    <row r="2063" spans="4:4" x14ac:dyDescent="0.25">
      <c r="D2063" s="75"/>
    </row>
    <row r="2064" spans="4:4" x14ac:dyDescent="0.25">
      <c r="D2064" s="75"/>
    </row>
    <row r="2065" spans="4:4" x14ac:dyDescent="0.25">
      <c r="D2065" s="75"/>
    </row>
    <row r="2066" spans="4:4" x14ac:dyDescent="0.25">
      <c r="D2066" s="75"/>
    </row>
    <row r="2067" spans="4:4" x14ac:dyDescent="0.25">
      <c r="D2067" s="75"/>
    </row>
    <row r="2068" spans="4:4" x14ac:dyDescent="0.25">
      <c r="D2068" s="75"/>
    </row>
    <row r="2069" spans="4:4" x14ac:dyDescent="0.25">
      <c r="D2069" s="75"/>
    </row>
    <row r="2070" spans="4:4" x14ac:dyDescent="0.25">
      <c r="D2070" s="75"/>
    </row>
    <row r="2071" spans="4:4" x14ac:dyDescent="0.25">
      <c r="D2071" s="75"/>
    </row>
    <row r="2072" spans="4:4" x14ac:dyDescent="0.25">
      <c r="D2072" s="75"/>
    </row>
    <row r="2073" spans="4:4" x14ac:dyDescent="0.25">
      <c r="D2073" s="75"/>
    </row>
    <row r="2074" spans="4:4" x14ac:dyDescent="0.25">
      <c r="D2074" s="75"/>
    </row>
    <row r="2075" spans="4:4" x14ac:dyDescent="0.25">
      <c r="D2075" s="75"/>
    </row>
    <row r="2076" spans="4:4" x14ac:dyDescent="0.25">
      <c r="D2076" s="75"/>
    </row>
    <row r="2077" spans="4:4" x14ac:dyDescent="0.25">
      <c r="D2077" s="75"/>
    </row>
    <row r="2078" spans="4:4" x14ac:dyDescent="0.25">
      <c r="D2078" s="75"/>
    </row>
    <row r="2079" spans="4:4" x14ac:dyDescent="0.25">
      <c r="D2079" s="75"/>
    </row>
    <row r="2080" spans="4:4" x14ac:dyDescent="0.25">
      <c r="D2080" s="75"/>
    </row>
    <row r="2081" spans="4:4" x14ac:dyDescent="0.25">
      <c r="D2081" s="75"/>
    </row>
    <row r="2082" spans="4:4" x14ac:dyDescent="0.25">
      <c r="D2082" s="75"/>
    </row>
    <row r="2083" spans="4:4" x14ac:dyDescent="0.25">
      <c r="D2083" s="75"/>
    </row>
    <row r="2084" spans="4:4" x14ac:dyDescent="0.25">
      <c r="D2084" s="75"/>
    </row>
    <row r="2085" spans="4:4" x14ac:dyDescent="0.25">
      <c r="D2085" s="75"/>
    </row>
    <row r="2086" spans="4:4" x14ac:dyDescent="0.25">
      <c r="D2086" s="75"/>
    </row>
    <row r="2087" spans="4:4" x14ac:dyDescent="0.25">
      <c r="D2087" s="75"/>
    </row>
    <row r="2088" spans="4:4" x14ac:dyDescent="0.25">
      <c r="D2088" s="75"/>
    </row>
    <row r="2089" spans="4:4" x14ac:dyDescent="0.25">
      <c r="D2089" s="75"/>
    </row>
    <row r="2090" spans="4:4" x14ac:dyDescent="0.25">
      <c r="D2090" s="75"/>
    </row>
    <row r="2091" spans="4:4" x14ac:dyDescent="0.25">
      <c r="D2091" s="75"/>
    </row>
    <row r="2092" spans="4:4" x14ac:dyDescent="0.25">
      <c r="D2092" s="75"/>
    </row>
    <row r="2093" spans="4:4" x14ac:dyDescent="0.25">
      <c r="D2093" s="75"/>
    </row>
    <row r="2094" spans="4:4" x14ac:dyDescent="0.25">
      <c r="D2094" s="75"/>
    </row>
    <row r="2095" spans="4:4" x14ac:dyDescent="0.25">
      <c r="D2095" s="75"/>
    </row>
    <row r="2096" spans="4:4" x14ac:dyDescent="0.25">
      <c r="D2096" s="75"/>
    </row>
    <row r="2097" spans="4:4" x14ac:dyDescent="0.25">
      <c r="D2097" s="75"/>
    </row>
    <row r="2098" spans="4:4" x14ac:dyDescent="0.25">
      <c r="D2098" s="75"/>
    </row>
    <row r="2099" spans="4:4" x14ac:dyDescent="0.25">
      <c r="D2099" s="75"/>
    </row>
    <row r="2100" spans="4:4" x14ac:dyDescent="0.25">
      <c r="D2100" s="75"/>
    </row>
    <row r="2101" spans="4:4" x14ac:dyDescent="0.25">
      <c r="D2101" s="75"/>
    </row>
    <row r="2102" spans="4:4" x14ac:dyDescent="0.25">
      <c r="D2102" s="75"/>
    </row>
    <row r="2103" spans="4:4" x14ac:dyDescent="0.25">
      <c r="D2103" s="75"/>
    </row>
    <row r="2104" spans="4:4" x14ac:dyDescent="0.25">
      <c r="D2104" s="75"/>
    </row>
    <row r="2105" spans="4:4" x14ac:dyDescent="0.25">
      <c r="D2105" s="75"/>
    </row>
    <row r="2106" spans="4:4" x14ac:dyDescent="0.25">
      <c r="D2106" s="75"/>
    </row>
    <row r="2107" spans="4:4" x14ac:dyDescent="0.25">
      <c r="D2107" s="75"/>
    </row>
    <row r="2108" spans="4:4" x14ac:dyDescent="0.25">
      <c r="D2108" s="75"/>
    </row>
    <row r="2109" spans="4:4" x14ac:dyDescent="0.25">
      <c r="D2109" s="75"/>
    </row>
    <row r="2110" spans="4:4" x14ac:dyDescent="0.25">
      <c r="D2110" s="75"/>
    </row>
    <row r="2111" spans="4:4" x14ac:dyDescent="0.25">
      <c r="D2111" s="75"/>
    </row>
    <row r="2112" spans="4:4" x14ac:dyDescent="0.25">
      <c r="D2112" s="75"/>
    </row>
    <row r="2113" spans="4:4" x14ac:dyDescent="0.25">
      <c r="D2113" s="75"/>
    </row>
    <row r="2114" spans="4:4" x14ac:dyDescent="0.25">
      <c r="D2114" s="75"/>
    </row>
    <row r="2115" spans="4:4" x14ac:dyDescent="0.25">
      <c r="D2115" s="75"/>
    </row>
    <row r="2116" spans="4:4" x14ac:dyDescent="0.25">
      <c r="D2116" s="75"/>
    </row>
    <row r="2117" spans="4:4" x14ac:dyDescent="0.25">
      <c r="D2117" s="75"/>
    </row>
    <row r="2118" spans="4:4" x14ac:dyDescent="0.25">
      <c r="D2118" s="75"/>
    </row>
    <row r="2119" spans="4:4" x14ac:dyDescent="0.25">
      <c r="D2119" s="75"/>
    </row>
    <row r="2120" spans="4:4" x14ac:dyDescent="0.25">
      <c r="D2120" s="75"/>
    </row>
    <row r="2121" spans="4:4" x14ac:dyDescent="0.25">
      <c r="D2121" s="75"/>
    </row>
    <row r="2122" spans="4:4" x14ac:dyDescent="0.25">
      <c r="D2122" s="75"/>
    </row>
    <row r="2123" spans="4:4" x14ac:dyDescent="0.25">
      <c r="D2123" s="75"/>
    </row>
    <row r="2124" spans="4:4" x14ac:dyDescent="0.25">
      <c r="D2124" s="75"/>
    </row>
    <row r="2125" spans="4:4" x14ac:dyDescent="0.25">
      <c r="D2125" s="75"/>
    </row>
    <row r="2126" spans="4:4" x14ac:dyDescent="0.25">
      <c r="D2126" s="75"/>
    </row>
    <row r="2127" spans="4:4" x14ac:dyDescent="0.25">
      <c r="D2127" s="75"/>
    </row>
    <row r="2128" spans="4:4" x14ac:dyDescent="0.25">
      <c r="D2128" s="75"/>
    </row>
    <row r="2129" spans="4:4" x14ac:dyDescent="0.25">
      <c r="D2129" s="75"/>
    </row>
    <row r="2130" spans="4:4" x14ac:dyDescent="0.25">
      <c r="D2130" s="75"/>
    </row>
    <row r="2131" spans="4:4" x14ac:dyDescent="0.25">
      <c r="D2131" s="75"/>
    </row>
    <row r="2132" spans="4:4" x14ac:dyDescent="0.25">
      <c r="D2132" s="75"/>
    </row>
    <row r="2133" spans="4:4" x14ac:dyDescent="0.25">
      <c r="D2133" s="75"/>
    </row>
    <row r="2134" spans="4:4" x14ac:dyDescent="0.25">
      <c r="D2134" s="75"/>
    </row>
    <row r="2135" spans="4:4" x14ac:dyDescent="0.25">
      <c r="D2135" s="75"/>
    </row>
    <row r="2136" spans="4:4" x14ac:dyDescent="0.25">
      <c r="D2136" s="75"/>
    </row>
    <row r="2137" spans="4:4" x14ac:dyDescent="0.25">
      <c r="D2137" s="75"/>
    </row>
    <row r="2138" spans="4:4" x14ac:dyDescent="0.25">
      <c r="D2138" s="75"/>
    </row>
    <row r="2139" spans="4:4" x14ac:dyDescent="0.25">
      <c r="D2139" s="75"/>
    </row>
    <row r="2140" spans="4:4" x14ac:dyDescent="0.25">
      <c r="D2140" s="75"/>
    </row>
    <row r="2141" spans="4:4" x14ac:dyDescent="0.25">
      <c r="D2141" s="75"/>
    </row>
    <row r="2142" spans="4:4" x14ac:dyDescent="0.25">
      <c r="D2142" s="75"/>
    </row>
    <row r="2143" spans="4:4" x14ac:dyDescent="0.25">
      <c r="D2143" s="75"/>
    </row>
    <row r="2144" spans="4:4" x14ac:dyDescent="0.25">
      <c r="D2144" s="75"/>
    </row>
    <row r="2145" spans="4:4" x14ac:dyDescent="0.25">
      <c r="D2145" s="75"/>
    </row>
    <row r="2146" spans="4:4" x14ac:dyDescent="0.25">
      <c r="D2146" s="75"/>
    </row>
    <row r="2147" spans="4:4" x14ac:dyDescent="0.25">
      <c r="D2147" s="75"/>
    </row>
    <row r="2148" spans="4:4" x14ac:dyDescent="0.25">
      <c r="D2148" s="75"/>
    </row>
    <row r="2149" spans="4:4" x14ac:dyDescent="0.25">
      <c r="D2149" s="75"/>
    </row>
    <row r="2150" spans="4:4" x14ac:dyDescent="0.25">
      <c r="D2150" s="75"/>
    </row>
    <row r="2151" spans="4:4" x14ac:dyDescent="0.25">
      <c r="D2151" s="75"/>
    </row>
    <row r="2152" spans="4:4" x14ac:dyDescent="0.25">
      <c r="D2152" s="75"/>
    </row>
    <row r="2153" spans="4:4" x14ac:dyDescent="0.25">
      <c r="D2153" s="75"/>
    </row>
    <row r="2154" spans="4:4" x14ac:dyDescent="0.25">
      <c r="D2154" s="75"/>
    </row>
    <row r="2155" spans="4:4" x14ac:dyDescent="0.25">
      <c r="D2155" s="75"/>
    </row>
    <row r="2156" spans="4:4" x14ac:dyDescent="0.25">
      <c r="D2156" s="75"/>
    </row>
    <row r="2157" spans="4:4" x14ac:dyDescent="0.25">
      <c r="D2157" s="75"/>
    </row>
    <row r="2158" spans="4:4" x14ac:dyDescent="0.25">
      <c r="D2158" s="75"/>
    </row>
    <row r="2159" spans="4:4" x14ac:dyDescent="0.25">
      <c r="D2159" s="75"/>
    </row>
    <row r="2160" spans="4:4" x14ac:dyDescent="0.25">
      <c r="D2160" s="75"/>
    </row>
    <row r="2161" spans="4:4" x14ac:dyDescent="0.25">
      <c r="D2161" s="75"/>
    </row>
    <row r="2162" spans="4:4" x14ac:dyDescent="0.25">
      <c r="D2162" s="75"/>
    </row>
    <row r="2163" spans="4:4" x14ac:dyDescent="0.25">
      <c r="D2163" s="75"/>
    </row>
    <row r="2164" spans="4:4" x14ac:dyDescent="0.25">
      <c r="D2164" s="75"/>
    </row>
    <row r="2165" spans="4:4" x14ac:dyDescent="0.25">
      <c r="D2165" s="75"/>
    </row>
    <row r="2166" spans="4:4" x14ac:dyDescent="0.25">
      <c r="D2166" s="75"/>
    </row>
    <row r="2167" spans="4:4" x14ac:dyDescent="0.25">
      <c r="D2167" s="75"/>
    </row>
    <row r="2168" spans="4:4" x14ac:dyDescent="0.25">
      <c r="D2168" s="75"/>
    </row>
    <row r="2169" spans="4:4" x14ac:dyDescent="0.25">
      <c r="D2169" s="75"/>
    </row>
    <row r="2170" spans="4:4" x14ac:dyDescent="0.25">
      <c r="D2170" s="75"/>
    </row>
    <row r="2171" spans="4:4" x14ac:dyDescent="0.25">
      <c r="D2171" s="75"/>
    </row>
    <row r="2172" spans="4:4" x14ac:dyDescent="0.25">
      <c r="D2172" s="75"/>
    </row>
    <row r="2173" spans="4:4" x14ac:dyDescent="0.25">
      <c r="D2173" s="75"/>
    </row>
    <row r="2174" spans="4:4" x14ac:dyDescent="0.25">
      <c r="D2174" s="75"/>
    </row>
    <row r="2175" spans="4:4" x14ac:dyDescent="0.25">
      <c r="D2175" s="75"/>
    </row>
    <row r="2176" spans="4:4" x14ac:dyDescent="0.25">
      <c r="D2176" s="75"/>
    </row>
    <row r="2177" spans="4:4" x14ac:dyDescent="0.25">
      <c r="D2177" s="75"/>
    </row>
    <row r="2178" spans="4:4" x14ac:dyDescent="0.25">
      <c r="D2178" s="75"/>
    </row>
    <row r="2179" spans="4:4" x14ac:dyDescent="0.25">
      <c r="D2179" s="75"/>
    </row>
    <row r="2180" spans="4:4" x14ac:dyDescent="0.25">
      <c r="D2180" s="75"/>
    </row>
    <row r="2181" spans="4:4" x14ac:dyDescent="0.25">
      <c r="D2181" s="75"/>
    </row>
    <row r="2182" spans="4:4" x14ac:dyDescent="0.25">
      <c r="D2182" s="75"/>
    </row>
    <row r="2183" spans="4:4" x14ac:dyDescent="0.25">
      <c r="D2183" s="75"/>
    </row>
    <row r="2184" spans="4:4" x14ac:dyDescent="0.25">
      <c r="D2184" s="75"/>
    </row>
    <row r="2185" spans="4:4" x14ac:dyDescent="0.25">
      <c r="D2185" s="75"/>
    </row>
    <row r="2186" spans="4:4" x14ac:dyDescent="0.25">
      <c r="D2186" s="75"/>
    </row>
    <row r="2187" spans="4:4" x14ac:dyDescent="0.25">
      <c r="D2187" s="75"/>
    </row>
    <row r="2188" spans="4:4" x14ac:dyDescent="0.25">
      <c r="D2188" s="75"/>
    </row>
    <row r="2189" spans="4:4" x14ac:dyDescent="0.25">
      <c r="D2189" s="75"/>
    </row>
    <row r="2190" spans="4:4" x14ac:dyDescent="0.25">
      <c r="D2190" s="75"/>
    </row>
    <row r="2191" spans="4:4" x14ac:dyDescent="0.25">
      <c r="D2191" s="75"/>
    </row>
    <row r="2192" spans="4:4" x14ac:dyDescent="0.25">
      <c r="D2192" s="75"/>
    </row>
    <row r="2193" spans="4:4" x14ac:dyDescent="0.25">
      <c r="D2193" s="75"/>
    </row>
    <row r="2194" spans="4:4" x14ac:dyDescent="0.25">
      <c r="D2194" s="75"/>
    </row>
    <row r="2195" spans="4:4" x14ac:dyDescent="0.25">
      <c r="D2195" s="75"/>
    </row>
    <row r="2196" spans="4:4" x14ac:dyDescent="0.25">
      <c r="D2196" s="75"/>
    </row>
    <row r="2197" spans="4:4" x14ac:dyDescent="0.25">
      <c r="D2197" s="75"/>
    </row>
    <row r="2198" spans="4:4" x14ac:dyDescent="0.25">
      <c r="D2198" s="75"/>
    </row>
    <row r="2199" spans="4:4" x14ac:dyDescent="0.25">
      <c r="D2199" s="75"/>
    </row>
    <row r="2200" spans="4:4" x14ac:dyDescent="0.25">
      <c r="D2200" s="75"/>
    </row>
    <row r="2201" spans="4:4" x14ac:dyDescent="0.25">
      <c r="D2201" s="75"/>
    </row>
    <row r="2202" spans="4:4" x14ac:dyDescent="0.25">
      <c r="D2202" s="75"/>
    </row>
    <row r="2203" spans="4:4" x14ac:dyDescent="0.25">
      <c r="D2203" s="75"/>
    </row>
    <row r="2204" spans="4:4" x14ac:dyDescent="0.25">
      <c r="D2204" s="75"/>
    </row>
    <row r="2205" spans="4:4" x14ac:dyDescent="0.25">
      <c r="D2205" s="75"/>
    </row>
    <row r="2206" spans="4:4" x14ac:dyDescent="0.25">
      <c r="D2206" s="75"/>
    </row>
    <row r="2207" spans="4:4" x14ac:dyDescent="0.25">
      <c r="D2207" s="75"/>
    </row>
    <row r="2208" spans="4:4" x14ac:dyDescent="0.25">
      <c r="D2208" s="75"/>
    </row>
    <row r="2209" spans="4:4" x14ac:dyDescent="0.25">
      <c r="D2209" s="75"/>
    </row>
    <row r="2210" spans="4:4" x14ac:dyDescent="0.25">
      <c r="D2210" s="75"/>
    </row>
    <row r="2211" spans="4:4" x14ac:dyDescent="0.25">
      <c r="D2211" s="75"/>
    </row>
    <row r="2212" spans="4:4" x14ac:dyDescent="0.25">
      <c r="D2212" s="75"/>
    </row>
    <row r="2213" spans="4:4" x14ac:dyDescent="0.25">
      <c r="D2213" s="75"/>
    </row>
    <row r="2214" spans="4:4" x14ac:dyDescent="0.25">
      <c r="D2214" s="75"/>
    </row>
    <row r="2215" spans="4:4" x14ac:dyDescent="0.25">
      <c r="D2215" s="75"/>
    </row>
    <row r="2216" spans="4:4" x14ac:dyDescent="0.25">
      <c r="D2216" s="75"/>
    </row>
    <row r="2217" spans="4:4" x14ac:dyDescent="0.25">
      <c r="D2217" s="75"/>
    </row>
    <row r="2218" spans="4:4" x14ac:dyDescent="0.25">
      <c r="D2218" s="75"/>
    </row>
    <row r="2219" spans="4:4" x14ac:dyDescent="0.25">
      <c r="D2219" s="75"/>
    </row>
    <row r="2220" spans="4:4" x14ac:dyDescent="0.25">
      <c r="D2220" s="75"/>
    </row>
    <row r="2221" spans="4:4" x14ac:dyDescent="0.25">
      <c r="D2221" s="75"/>
    </row>
    <row r="2222" spans="4:4" x14ac:dyDescent="0.25">
      <c r="D2222" s="75"/>
    </row>
    <row r="2223" spans="4:4" x14ac:dyDescent="0.25">
      <c r="D2223" s="75"/>
    </row>
    <row r="2224" spans="4:4" x14ac:dyDescent="0.25">
      <c r="D2224" s="75"/>
    </row>
    <row r="2225" spans="4:4" x14ac:dyDescent="0.25">
      <c r="D2225" s="75"/>
    </row>
    <row r="2226" spans="4:4" x14ac:dyDescent="0.25">
      <c r="D2226" s="75"/>
    </row>
    <row r="2227" spans="4:4" x14ac:dyDescent="0.25">
      <c r="D2227" s="75"/>
    </row>
    <row r="2228" spans="4:4" x14ac:dyDescent="0.25">
      <c r="D2228" s="75"/>
    </row>
    <row r="2229" spans="4:4" x14ac:dyDescent="0.25">
      <c r="D2229" s="75"/>
    </row>
    <row r="2230" spans="4:4" x14ac:dyDescent="0.25">
      <c r="D2230" s="75"/>
    </row>
    <row r="2231" spans="4:4" x14ac:dyDescent="0.25">
      <c r="D2231" s="75"/>
    </row>
    <row r="2232" spans="4:4" x14ac:dyDescent="0.25">
      <c r="D2232" s="75"/>
    </row>
    <row r="2233" spans="4:4" x14ac:dyDescent="0.25">
      <c r="D2233" s="75"/>
    </row>
    <row r="2234" spans="4:4" x14ac:dyDescent="0.25">
      <c r="D2234" s="75"/>
    </row>
    <row r="2235" spans="4:4" x14ac:dyDescent="0.25">
      <c r="D2235" s="75"/>
    </row>
    <row r="2236" spans="4:4" x14ac:dyDescent="0.25">
      <c r="D2236" s="75"/>
    </row>
    <row r="2237" spans="4:4" x14ac:dyDescent="0.25">
      <c r="D2237" s="75"/>
    </row>
    <row r="2238" spans="4:4" x14ac:dyDescent="0.25">
      <c r="D2238" s="75"/>
    </row>
    <row r="2239" spans="4:4" x14ac:dyDescent="0.25">
      <c r="D2239" s="75"/>
    </row>
    <row r="2240" spans="4:4" x14ac:dyDescent="0.25">
      <c r="D2240" s="75"/>
    </row>
    <row r="2241" spans="4:4" x14ac:dyDescent="0.25">
      <c r="D2241" s="75"/>
    </row>
    <row r="2242" spans="4:4" x14ac:dyDescent="0.25">
      <c r="D2242" s="75"/>
    </row>
    <row r="2243" spans="4:4" x14ac:dyDescent="0.25">
      <c r="D2243" s="75"/>
    </row>
    <row r="2244" spans="4:4" x14ac:dyDescent="0.25">
      <c r="D2244" s="75"/>
    </row>
    <row r="2245" spans="4:4" x14ac:dyDescent="0.25">
      <c r="D2245" s="75"/>
    </row>
    <row r="2246" spans="4:4" x14ac:dyDescent="0.25">
      <c r="D2246" s="75"/>
    </row>
    <row r="2247" spans="4:4" x14ac:dyDescent="0.25">
      <c r="D2247" s="75"/>
    </row>
    <row r="2248" spans="4:4" x14ac:dyDescent="0.25">
      <c r="D2248" s="75"/>
    </row>
    <row r="2249" spans="4:4" x14ac:dyDescent="0.25">
      <c r="D2249" s="75"/>
    </row>
    <row r="2250" spans="4:4" x14ac:dyDescent="0.25">
      <c r="D2250" s="75"/>
    </row>
    <row r="2251" spans="4:4" x14ac:dyDescent="0.25">
      <c r="D2251" s="75"/>
    </row>
    <row r="2252" spans="4:4" x14ac:dyDescent="0.25">
      <c r="D2252" s="75"/>
    </row>
    <row r="2253" spans="4:4" x14ac:dyDescent="0.25">
      <c r="D2253" s="75"/>
    </row>
    <row r="2254" spans="4:4" x14ac:dyDescent="0.25">
      <c r="D2254" s="75"/>
    </row>
    <row r="2255" spans="4:4" x14ac:dyDescent="0.25">
      <c r="D2255" s="75"/>
    </row>
    <row r="2256" spans="4:4" x14ac:dyDescent="0.25">
      <c r="D2256" s="75"/>
    </row>
    <row r="2257" spans="4:4" x14ac:dyDescent="0.25">
      <c r="D2257" s="75"/>
    </row>
    <row r="2258" spans="4:4" x14ac:dyDescent="0.25">
      <c r="D2258" s="75"/>
    </row>
    <row r="2259" spans="4:4" x14ac:dyDescent="0.25">
      <c r="D2259" s="75"/>
    </row>
    <row r="2260" spans="4:4" x14ac:dyDescent="0.25">
      <c r="D2260" s="75"/>
    </row>
    <row r="2261" spans="4:4" x14ac:dyDescent="0.25">
      <c r="D2261" s="75"/>
    </row>
    <row r="2262" spans="4:4" x14ac:dyDescent="0.25">
      <c r="D2262" s="75"/>
    </row>
    <row r="2263" spans="4:4" x14ac:dyDescent="0.25">
      <c r="D2263" s="75"/>
    </row>
    <row r="2264" spans="4:4" x14ac:dyDescent="0.25">
      <c r="D2264" s="75"/>
    </row>
    <row r="2265" spans="4:4" x14ac:dyDescent="0.25">
      <c r="D2265" s="75"/>
    </row>
    <row r="2266" spans="4:4" x14ac:dyDescent="0.25">
      <c r="D2266" s="75"/>
    </row>
    <row r="2267" spans="4:4" x14ac:dyDescent="0.25">
      <c r="D2267" s="75"/>
    </row>
    <row r="2268" spans="4:4" x14ac:dyDescent="0.25">
      <c r="D2268" s="75"/>
    </row>
    <row r="2269" spans="4:4" x14ac:dyDescent="0.25">
      <c r="D2269" s="75"/>
    </row>
    <row r="2270" spans="4:4" x14ac:dyDescent="0.25">
      <c r="D2270" s="75"/>
    </row>
    <row r="2271" spans="4:4" x14ac:dyDescent="0.25">
      <c r="D2271" s="75"/>
    </row>
    <row r="2272" spans="4:4" x14ac:dyDescent="0.25">
      <c r="D2272" s="75"/>
    </row>
    <row r="2273" spans="4:4" x14ac:dyDescent="0.25">
      <c r="D2273" s="75"/>
    </row>
    <row r="2274" spans="4:4" x14ac:dyDescent="0.25">
      <c r="D2274" s="75"/>
    </row>
    <row r="2275" spans="4:4" x14ac:dyDescent="0.25">
      <c r="D2275" s="75"/>
    </row>
    <row r="2276" spans="4:4" x14ac:dyDescent="0.25">
      <c r="D2276" s="75"/>
    </row>
    <row r="2277" spans="4:4" x14ac:dyDescent="0.25">
      <c r="D2277" s="75"/>
    </row>
    <row r="2278" spans="4:4" x14ac:dyDescent="0.25">
      <c r="D2278" s="75"/>
    </row>
    <row r="2279" spans="4:4" x14ac:dyDescent="0.25">
      <c r="D2279" s="75"/>
    </row>
    <row r="2280" spans="4:4" x14ac:dyDescent="0.25">
      <c r="D2280" s="75"/>
    </row>
    <row r="2281" spans="4:4" x14ac:dyDescent="0.25">
      <c r="D2281" s="75"/>
    </row>
    <row r="2282" spans="4:4" x14ac:dyDescent="0.25">
      <c r="D2282" s="75"/>
    </row>
    <row r="2283" spans="4:4" x14ac:dyDescent="0.25">
      <c r="D2283" s="75"/>
    </row>
    <row r="2284" spans="4:4" x14ac:dyDescent="0.25">
      <c r="D2284" s="75"/>
    </row>
    <row r="2285" spans="4:4" x14ac:dyDescent="0.25">
      <c r="D2285" s="75"/>
    </row>
    <row r="2286" spans="4:4" x14ac:dyDescent="0.25">
      <c r="D2286" s="75"/>
    </row>
    <row r="2287" spans="4:4" x14ac:dyDescent="0.25">
      <c r="D2287" s="75"/>
    </row>
    <row r="2288" spans="4:4" x14ac:dyDescent="0.25">
      <c r="D2288" s="75"/>
    </row>
    <row r="2289" spans="4:4" x14ac:dyDescent="0.25">
      <c r="D2289" s="75"/>
    </row>
    <row r="2290" spans="4:4" x14ac:dyDescent="0.25">
      <c r="D2290" s="75"/>
    </row>
    <row r="2291" spans="4:4" x14ac:dyDescent="0.25">
      <c r="D2291" s="75"/>
    </row>
    <row r="2292" spans="4:4" x14ac:dyDescent="0.25">
      <c r="D2292" s="75"/>
    </row>
    <row r="2293" spans="4:4" x14ac:dyDescent="0.25">
      <c r="D2293" s="75"/>
    </row>
    <row r="2294" spans="4:4" x14ac:dyDescent="0.25">
      <c r="D2294" s="75"/>
    </row>
    <row r="2295" spans="4:4" x14ac:dyDescent="0.25">
      <c r="D2295" s="75"/>
    </row>
    <row r="2296" spans="4:4" x14ac:dyDescent="0.25">
      <c r="D2296" s="75"/>
    </row>
    <row r="2297" spans="4:4" x14ac:dyDescent="0.25">
      <c r="D2297" s="75"/>
    </row>
    <row r="2298" spans="4:4" x14ac:dyDescent="0.25">
      <c r="D2298" s="75"/>
    </row>
    <row r="2299" spans="4:4" x14ac:dyDescent="0.25">
      <c r="D2299" s="75"/>
    </row>
    <row r="2300" spans="4:4" x14ac:dyDescent="0.25">
      <c r="D2300" s="75"/>
    </row>
    <row r="2301" spans="4:4" x14ac:dyDescent="0.25">
      <c r="D2301" s="75"/>
    </row>
    <row r="2302" spans="4:4" x14ac:dyDescent="0.25">
      <c r="D2302" s="75"/>
    </row>
    <row r="2303" spans="4:4" x14ac:dyDescent="0.25">
      <c r="D2303" s="75"/>
    </row>
    <row r="2304" spans="4:4" x14ac:dyDescent="0.25">
      <c r="D2304" s="75"/>
    </row>
    <row r="2305" spans="4:4" x14ac:dyDescent="0.25">
      <c r="D2305" s="75"/>
    </row>
    <row r="2306" spans="4:4" x14ac:dyDescent="0.25">
      <c r="D2306" s="75"/>
    </row>
    <row r="2307" spans="4:4" x14ac:dyDescent="0.25">
      <c r="D2307" s="75"/>
    </row>
    <row r="2308" spans="4:4" x14ac:dyDescent="0.25">
      <c r="D2308" s="75"/>
    </row>
    <row r="2309" spans="4:4" x14ac:dyDescent="0.25">
      <c r="D2309" s="75"/>
    </row>
    <row r="2310" spans="4:4" x14ac:dyDescent="0.25">
      <c r="D2310" s="75"/>
    </row>
    <row r="2311" spans="4:4" x14ac:dyDescent="0.25">
      <c r="D2311" s="75"/>
    </row>
    <row r="2312" spans="4:4" x14ac:dyDescent="0.25">
      <c r="D2312" s="75"/>
    </row>
    <row r="2313" spans="4:4" x14ac:dyDescent="0.25">
      <c r="D2313" s="75"/>
    </row>
    <row r="2314" spans="4:4" x14ac:dyDescent="0.25">
      <c r="D2314" s="75"/>
    </row>
    <row r="2315" spans="4:4" x14ac:dyDescent="0.25">
      <c r="D2315" s="75"/>
    </row>
    <row r="2316" spans="4:4" x14ac:dyDescent="0.25">
      <c r="D2316" s="75"/>
    </row>
    <row r="2317" spans="4:4" x14ac:dyDescent="0.25">
      <c r="D2317" s="75"/>
    </row>
    <row r="2318" spans="4:4" x14ac:dyDescent="0.25">
      <c r="D2318" s="75"/>
    </row>
    <row r="2319" spans="4:4" x14ac:dyDescent="0.25">
      <c r="D2319" s="75"/>
    </row>
    <row r="2320" spans="4:4" x14ac:dyDescent="0.25">
      <c r="D2320" s="75"/>
    </row>
    <row r="2321" spans="4:4" x14ac:dyDescent="0.25">
      <c r="D2321" s="75"/>
    </row>
    <row r="2322" spans="4:4" x14ac:dyDescent="0.25">
      <c r="D2322" s="75"/>
    </row>
    <row r="2323" spans="4:4" x14ac:dyDescent="0.25">
      <c r="D2323" s="75"/>
    </row>
    <row r="2324" spans="4:4" x14ac:dyDescent="0.25">
      <c r="D2324" s="75"/>
    </row>
    <row r="2325" spans="4:4" x14ac:dyDescent="0.25">
      <c r="D2325" s="75"/>
    </row>
    <row r="2326" spans="4:4" x14ac:dyDescent="0.25">
      <c r="D2326" s="75"/>
    </row>
    <row r="2327" spans="4:4" x14ac:dyDescent="0.25">
      <c r="D2327" s="75"/>
    </row>
    <row r="2328" spans="4:4" x14ac:dyDescent="0.25">
      <c r="D2328" s="75"/>
    </row>
    <row r="2329" spans="4:4" x14ac:dyDescent="0.25">
      <c r="D2329" s="75"/>
    </row>
    <row r="2330" spans="4:4" x14ac:dyDescent="0.25">
      <c r="D2330" s="75"/>
    </row>
    <row r="2331" spans="4:4" x14ac:dyDescent="0.25">
      <c r="D2331" s="75"/>
    </row>
    <row r="2332" spans="4:4" x14ac:dyDescent="0.25">
      <c r="D2332" s="75"/>
    </row>
    <row r="2333" spans="4:4" x14ac:dyDescent="0.25">
      <c r="D2333" s="75"/>
    </row>
    <row r="2334" spans="4:4" x14ac:dyDescent="0.25">
      <c r="D2334" s="75"/>
    </row>
    <row r="2335" spans="4:4" x14ac:dyDescent="0.25">
      <c r="D2335" s="75"/>
    </row>
    <row r="2336" spans="4:4" x14ac:dyDescent="0.25">
      <c r="D2336" s="75"/>
    </row>
    <row r="2337" spans="4:4" x14ac:dyDescent="0.25">
      <c r="D2337" s="75"/>
    </row>
    <row r="2338" spans="4:4" x14ac:dyDescent="0.25">
      <c r="D2338" s="75"/>
    </row>
    <row r="2339" spans="4:4" x14ac:dyDescent="0.25">
      <c r="D2339" s="75"/>
    </row>
    <row r="2340" spans="4:4" x14ac:dyDescent="0.25">
      <c r="D2340" s="75"/>
    </row>
    <row r="2341" spans="4:4" x14ac:dyDescent="0.25">
      <c r="D2341" s="75"/>
    </row>
    <row r="2342" spans="4:4" x14ac:dyDescent="0.25">
      <c r="D2342" s="75"/>
    </row>
    <row r="2343" spans="4:4" x14ac:dyDescent="0.25">
      <c r="D2343" s="75"/>
    </row>
    <row r="2344" spans="4:4" x14ac:dyDescent="0.25">
      <c r="D2344" s="75"/>
    </row>
    <row r="2345" spans="4:4" x14ac:dyDescent="0.25">
      <c r="D2345" s="75"/>
    </row>
    <row r="2346" spans="4:4" x14ac:dyDescent="0.25">
      <c r="D2346" s="75"/>
    </row>
    <row r="2347" spans="4:4" x14ac:dyDescent="0.25">
      <c r="D2347" s="75"/>
    </row>
    <row r="2348" spans="4:4" x14ac:dyDescent="0.25">
      <c r="D2348" s="75"/>
    </row>
    <row r="2349" spans="4:4" x14ac:dyDescent="0.25">
      <c r="D2349" s="75"/>
    </row>
    <row r="2350" spans="4:4" x14ac:dyDescent="0.25">
      <c r="D2350" s="75"/>
    </row>
    <row r="2351" spans="4:4" x14ac:dyDescent="0.25">
      <c r="D2351" s="75"/>
    </row>
    <row r="2352" spans="4:4" x14ac:dyDescent="0.25">
      <c r="D2352" s="75"/>
    </row>
    <row r="2353" spans="4:4" x14ac:dyDescent="0.25">
      <c r="D2353" s="75"/>
    </row>
    <row r="2354" spans="4:4" x14ac:dyDescent="0.25">
      <c r="D2354" s="75"/>
    </row>
    <row r="2355" spans="4:4" x14ac:dyDescent="0.25">
      <c r="D2355" s="75"/>
    </row>
    <row r="2356" spans="4:4" x14ac:dyDescent="0.25">
      <c r="D2356" s="75"/>
    </row>
    <row r="2357" spans="4:4" x14ac:dyDescent="0.25">
      <c r="D2357" s="75"/>
    </row>
    <row r="2358" spans="4:4" x14ac:dyDescent="0.25">
      <c r="D2358" s="75"/>
    </row>
    <row r="2359" spans="4:4" x14ac:dyDescent="0.25">
      <c r="D2359" s="75"/>
    </row>
    <row r="2360" spans="4:4" x14ac:dyDescent="0.25">
      <c r="D2360" s="75"/>
    </row>
    <row r="2361" spans="4:4" x14ac:dyDescent="0.25">
      <c r="D2361" s="75"/>
    </row>
    <row r="2362" spans="4:4" x14ac:dyDescent="0.25">
      <c r="D2362" s="75"/>
    </row>
    <row r="2363" spans="4:4" x14ac:dyDescent="0.25">
      <c r="D2363" s="75"/>
    </row>
    <row r="2364" spans="4:4" x14ac:dyDescent="0.25">
      <c r="D2364" s="75"/>
    </row>
    <row r="2365" spans="4:4" x14ac:dyDescent="0.25">
      <c r="D2365" s="75"/>
    </row>
    <row r="2366" spans="4:4" x14ac:dyDescent="0.25">
      <c r="D2366" s="75"/>
    </row>
    <row r="2367" spans="4:4" x14ac:dyDescent="0.25">
      <c r="D2367" s="75"/>
    </row>
    <row r="2368" spans="4:4" x14ac:dyDescent="0.25">
      <c r="D2368" s="75"/>
    </row>
    <row r="2369" spans="4:4" x14ac:dyDescent="0.25">
      <c r="D2369" s="75"/>
    </row>
    <row r="2370" spans="4:4" x14ac:dyDescent="0.25">
      <c r="D2370" s="75"/>
    </row>
    <row r="2371" spans="4:4" x14ac:dyDescent="0.25">
      <c r="D2371" s="75"/>
    </row>
    <row r="2372" spans="4:4" x14ac:dyDescent="0.25">
      <c r="D2372" s="75"/>
    </row>
    <row r="2373" spans="4:4" x14ac:dyDescent="0.25">
      <c r="D2373" s="75"/>
    </row>
    <row r="2374" spans="4:4" x14ac:dyDescent="0.25">
      <c r="D2374" s="75"/>
    </row>
    <row r="2375" spans="4:4" x14ac:dyDescent="0.25">
      <c r="D2375" s="75"/>
    </row>
    <row r="2376" spans="4:4" x14ac:dyDescent="0.25">
      <c r="D2376" s="75"/>
    </row>
    <row r="2377" spans="4:4" x14ac:dyDescent="0.25">
      <c r="D2377" s="75"/>
    </row>
    <row r="2378" spans="4:4" x14ac:dyDescent="0.25">
      <c r="D2378" s="75"/>
    </row>
    <row r="2379" spans="4:4" x14ac:dyDescent="0.25">
      <c r="D2379" s="75"/>
    </row>
    <row r="2380" spans="4:4" x14ac:dyDescent="0.25">
      <c r="D2380" s="75"/>
    </row>
    <row r="2381" spans="4:4" x14ac:dyDescent="0.25">
      <c r="D2381" s="75"/>
    </row>
    <row r="2382" spans="4:4" x14ac:dyDescent="0.25">
      <c r="D2382" s="75"/>
    </row>
    <row r="2383" spans="4:4" x14ac:dyDescent="0.25">
      <c r="D2383" s="75"/>
    </row>
    <row r="2384" spans="4:4" x14ac:dyDescent="0.25">
      <c r="D2384" s="75"/>
    </row>
    <row r="2385" spans="4:4" x14ac:dyDescent="0.25">
      <c r="D2385" s="75"/>
    </row>
    <row r="2386" spans="4:4" x14ac:dyDescent="0.25">
      <c r="D2386" s="75"/>
    </row>
    <row r="2387" spans="4:4" x14ac:dyDescent="0.25">
      <c r="D2387" s="75"/>
    </row>
    <row r="2388" spans="4:4" x14ac:dyDescent="0.25">
      <c r="D2388" s="75"/>
    </row>
    <row r="2389" spans="4:4" x14ac:dyDescent="0.25">
      <c r="D2389" s="75"/>
    </row>
    <row r="2390" spans="4:4" x14ac:dyDescent="0.25">
      <c r="D2390" s="75"/>
    </row>
    <row r="2391" spans="4:4" x14ac:dyDescent="0.25">
      <c r="D2391" s="75"/>
    </row>
    <row r="2392" spans="4:4" x14ac:dyDescent="0.25">
      <c r="D2392" s="75"/>
    </row>
    <row r="2393" spans="4:4" x14ac:dyDescent="0.25">
      <c r="D2393" s="75"/>
    </row>
    <row r="2394" spans="4:4" x14ac:dyDescent="0.25">
      <c r="D2394" s="75"/>
    </row>
    <row r="2395" spans="4:4" x14ac:dyDescent="0.25">
      <c r="D2395" s="75"/>
    </row>
    <row r="2396" spans="4:4" x14ac:dyDescent="0.25">
      <c r="D2396" s="75"/>
    </row>
    <row r="2397" spans="4:4" x14ac:dyDescent="0.25">
      <c r="D2397" s="75"/>
    </row>
    <row r="2398" spans="4:4" x14ac:dyDescent="0.25">
      <c r="D2398" s="75"/>
    </row>
    <row r="2399" spans="4:4" x14ac:dyDescent="0.25">
      <c r="D2399" s="75"/>
    </row>
    <row r="2400" spans="4:4" x14ac:dyDescent="0.25">
      <c r="D2400" s="75"/>
    </row>
    <row r="2401" spans="4:4" x14ac:dyDescent="0.25">
      <c r="D2401" s="75"/>
    </row>
    <row r="2402" spans="4:4" x14ac:dyDescent="0.25">
      <c r="D2402" s="75"/>
    </row>
    <row r="2403" spans="4:4" x14ac:dyDescent="0.25">
      <c r="D2403" s="75"/>
    </row>
    <row r="2404" spans="4:4" x14ac:dyDescent="0.25">
      <c r="D2404" s="75"/>
    </row>
    <row r="2405" spans="4:4" x14ac:dyDescent="0.25">
      <c r="D2405" s="75"/>
    </row>
    <row r="2406" spans="4:4" x14ac:dyDescent="0.25">
      <c r="D2406" s="75"/>
    </row>
    <row r="2407" spans="4:4" x14ac:dyDescent="0.25">
      <c r="D2407" s="75"/>
    </row>
    <row r="2408" spans="4:4" x14ac:dyDescent="0.25">
      <c r="D2408" s="75"/>
    </row>
    <row r="2409" spans="4:4" x14ac:dyDescent="0.25">
      <c r="D2409" s="75"/>
    </row>
    <row r="2410" spans="4:4" x14ac:dyDescent="0.25">
      <c r="D2410" s="75"/>
    </row>
    <row r="2411" spans="4:4" x14ac:dyDescent="0.25">
      <c r="D2411" s="75"/>
    </row>
    <row r="2412" spans="4:4" x14ac:dyDescent="0.25">
      <c r="D2412" s="75"/>
    </row>
    <row r="2413" spans="4:4" x14ac:dyDescent="0.25">
      <c r="D2413" s="75"/>
    </row>
    <row r="2414" spans="4:4" x14ac:dyDescent="0.25">
      <c r="D2414" s="75"/>
    </row>
    <row r="2415" spans="4:4" x14ac:dyDescent="0.25">
      <c r="D2415" s="75"/>
    </row>
    <row r="2416" spans="4:4" x14ac:dyDescent="0.25">
      <c r="D2416" s="75"/>
    </row>
    <row r="2417" spans="4:4" x14ac:dyDescent="0.25">
      <c r="D2417" s="75"/>
    </row>
    <row r="2418" spans="4:4" x14ac:dyDescent="0.25">
      <c r="D2418" s="75"/>
    </row>
    <row r="2419" spans="4:4" x14ac:dyDescent="0.25">
      <c r="D2419" s="75"/>
    </row>
    <row r="2420" spans="4:4" x14ac:dyDescent="0.25">
      <c r="D2420" s="75"/>
    </row>
    <row r="2421" spans="4:4" x14ac:dyDescent="0.25">
      <c r="D2421" s="75"/>
    </row>
    <row r="2422" spans="4:4" x14ac:dyDescent="0.25">
      <c r="D2422" s="75"/>
    </row>
    <row r="2423" spans="4:4" x14ac:dyDescent="0.25">
      <c r="D2423" s="75"/>
    </row>
    <row r="2424" spans="4:4" x14ac:dyDescent="0.25">
      <c r="D2424" s="75"/>
    </row>
    <row r="2425" spans="4:4" x14ac:dyDescent="0.25">
      <c r="D2425" s="75"/>
    </row>
    <row r="2426" spans="4:4" x14ac:dyDescent="0.25">
      <c r="D2426" s="75"/>
    </row>
    <row r="2427" spans="4:4" x14ac:dyDescent="0.25">
      <c r="D2427" s="75"/>
    </row>
    <row r="2428" spans="4:4" x14ac:dyDescent="0.25">
      <c r="D2428" s="75"/>
    </row>
    <row r="2429" spans="4:4" x14ac:dyDescent="0.25">
      <c r="D2429" s="75"/>
    </row>
    <row r="2430" spans="4:4" x14ac:dyDescent="0.25">
      <c r="D2430" s="75"/>
    </row>
    <row r="2431" spans="4:4" x14ac:dyDescent="0.25">
      <c r="D2431" s="75"/>
    </row>
    <row r="2432" spans="4:4" x14ac:dyDescent="0.25">
      <c r="D2432" s="75"/>
    </row>
    <row r="2433" spans="4:4" x14ac:dyDescent="0.25">
      <c r="D2433" s="75"/>
    </row>
    <row r="2434" spans="4:4" x14ac:dyDescent="0.25">
      <c r="D2434" s="75"/>
    </row>
    <row r="2435" spans="4:4" x14ac:dyDescent="0.25">
      <c r="D2435" s="75"/>
    </row>
    <row r="2436" spans="4:4" x14ac:dyDescent="0.25">
      <c r="D2436" s="75"/>
    </row>
    <row r="2437" spans="4:4" x14ac:dyDescent="0.25">
      <c r="D2437" s="75"/>
    </row>
    <row r="2438" spans="4:4" x14ac:dyDescent="0.25">
      <c r="D2438" s="75"/>
    </row>
    <row r="2439" spans="4:4" x14ac:dyDescent="0.25">
      <c r="D2439" s="75"/>
    </row>
    <row r="2440" spans="4:4" x14ac:dyDescent="0.25">
      <c r="D2440" s="75"/>
    </row>
    <row r="2441" spans="4:4" x14ac:dyDescent="0.25">
      <c r="D2441" s="75"/>
    </row>
    <row r="2442" spans="4:4" x14ac:dyDescent="0.25">
      <c r="D2442" s="75"/>
    </row>
    <row r="2443" spans="4:4" x14ac:dyDescent="0.25">
      <c r="D2443" s="75"/>
    </row>
    <row r="2444" spans="4:4" x14ac:dyDescent="0.25">
      <c r="D2444" s="75"/>
    </row>
    <row r="2445" spans="4:4" x14ac:dyDescent="0.25">
      <c r="D2445" s="75"/>
    </row>
    <row r="2446" spans="4:4" x14ac:dyDescent="0.25">
      <c r="D2446" s="75"/>
    </row>
    <row r="2447" spans="4:4" x14ac:dyDescent="0.25">
      <c r="D2447" s="75"/>
    </row>
    <row r="2448" spans="4:4" x14ac:dyDescent="0.25">
      <c r="D2448" s="75"/>
    </row>
    <row r="2449" spans="4:4" x14ac:dyDescent="0.25">
      <c r="D2449" s="75"/>
    </row>
    <row r="2450" spans="4:4" x14ac:dyDescent="0.25">
      <c r="D2450" s="75"/>
    </row>
    <row r="2451" spans="4:4" x14ac:dyDescent="0.25">
      <c r="D2451" s="75"/>
    </row>
    <row r="2452" spans="4:4" x14ac:dyDescent="0.25">
      <c r="D2452" s="75"/>
    </row>
    <row r="2453" spans="4:4" x14ac:dyDescent="0.25">
      <c r="D2453" s="75"/>
    </row>
    <row r="2454" spans="4:4" x14ac:dyDescent="0.25">
      <c r="D2454" s="75"/>
    </row>
    <row r="2455" spans="4:4" x14ac:dyDescent="0.25">
      <c r="D2455" s="75"/>
    </row>
    <row r="2456" spans="4:4" x14ac:dyDescent="0.25">
      <c r="D2456" s="75"/>
    </row>
    <row r="2457" spans="4:4" x14ac:dyDescent="0.25">
      <c r="D2457" s="75"/>
    </row>
    <row r="2458" spans="4:4" x14ac:dyDescent="0.25">
      <c r="D2458" s="75"/>
    </row>
    <row r="2459" spans="4:4" x14ac:dyDescent="0.25">
      <c r="D2459" s="75"/>
    </row>
    <row r="2460" spans="4:4" x14ac:dyDescent="0.25">
      <c r="D2460" s="75"/>
    </row>
    <row r="2461" spans="4:4" x14ac:dyDescent="0.25">
      <c r="D2461" s="75"/>
    </row>
    <row r="2462" spans="4:4" x14ac:dyDescent="0.25">
      <c r="D2462" s="75"/>
    </row>
    <row r="2463" spans="4:4" x14ac:dyDescent="0.25">
      <c r="D2463" s="75"/>
    </row>
    <row r="2464" spans="4:4" x14ac:dyDescent="0.25">
      <c r="D2464" s="75"/>
    </row>
    <row r="2465" spans="4:4" x14ac:dyDescent="0.25">
      <c r="D2465" s="75"/>
    </row>
    <row r="2466" spans="4:4" x14ac:dyDescent="0.25">
      <c r="D2466" s="75"/>
    </row>
    <row r="2467" spans="4:4" x14ac:dyDescent="0.25">
      <c r="D2467" s="75"/>
    </row>
    <row r="2468" spans="4:4" x14ac:dyDescent="0.25">
      <c r="D2468" s="75"/>
    </row>
    <row r="2469" spans="4:4" x14ac:dyDescent="0.25">
      <c r="D2469" s="75"/>
    </row>
    <row r="2470" spans="4:4" x14ac:dyDescent="0.25">
      <c r="D2470" s="75"/>
    </row>
    <row r="2471" spans="4:4" x14ac:dyDescent="0.25">
      <c r="D2471" s="75"/>
    </row>
    <row r="2472" spans="4:4" x14ac:dyDescent="0.25">
      <c r="D2472" s="75"/>
    </row>
    <row r="2473" spans="4:4" x14ac:dyDescent="0.25">
      <c r="D2473" s="75"/>
    </row>
    <row r="2474" spans="4:4" x14ac:dyDescent="0.25">
      <c r="D2474" s="75"/>
    </row>
    <row r="2475" spans="4:4" x14ac:dyDescent="0.25">
      <c r="D2475" s="75"/>
    </row>
    <row r="2476" spans="4:4" x14ac:dyDescent="0.25">
      <c r="D2476" s="75"/>
    </row>
    <row r="2477" spans="4:4" x14ac:dyDescent="0.25">
      <c r="D2477" s="75"/>
    </row>
    <row r="2478" spans="4:4" x14ac:dyDescent="0.25">
      <c r="D2478" s="75"/>
    </row>
    <row r="2479" spans="4:4" x14ac:dyDescent="0.25">
      <c r="D2479" s="75"/>
    </row>
    <row r="2480" spans="4:4" x14ac:dyDescent="0.25">
      <c r="D2480" s="75"/>
    </row>
    <row r="2481" spans="4:4" x14ac:dyDescent="0.25">
      <c r="D2481" s="75"/>
    </row>
    <row r="2482" spans="4:4" x14ac:dyDescent="0.25">
      <c r="D2482" s="75"/>
    </row>
    <row r="2483" spans="4:4" x14ac:dyDescent="0.25">
      <c r="D2483" s="75"/>
    </row>
    <row r="2484" spans="4:4" x14ac:dyDescent="0.25">
      <c r="D2484" s="75"/>
    </row>
    <row r="2485" spans="4:4" x14ac:dyDescent="0.25">
      <c r="D2485" s="75"/>
    </row>
    <row r="2486" spans="4:4" x14ac:dyDescent="0.25">
      <c r="D2486" s="75"/>
    </row>
    <row r="2487" spans="4:4" x14ac:dyDescent="0.25">
      <c r="D2487" s="75"/>
    </row>
    <row r="2488" spans="4:4" x14ac:dyDescent="0.25">
      <c r="D2488" s="75"/>
    </row>
    <row r="2489" spans="4:4" x14ac:dyDescent="0.25">
      <c r="D2489" s="75"/>
    </row>
    <row r="2490" spans="4:4" x14ac:dyDescent="0.25">
      <c r="D2490" s="75"/>
    </row>
    <row r="2491" spans="4:4" x14ac:dyDescent="0.25">
      <c r="D2491" s="75"/>
    </row>
    <row r="2492" spans="4:4" x14ac:dyDescent="0.25">
      <c r="D2492" s="75"/>
    </row>
    <row r="2493" spans="4:4" x14ac:dyDescent="0.25">
      <c r="D2493" s="75"/>
    </row>
    <row r="2494" spans="4:4" x14ac:dyDescent="0.25">
      <c r="D2494" s="75"/>
    </row>
    <row r="2495" spans="4:4" x14ac:dyDescent="0.25">
      <c r="D2495" s="75"/>
    </row>
    <row r="2496" spans="4:4" x14ac:dyDescent="0.25">
      <c r="D2496" s="75"/>
    </row>
    <row r="2497" spans="4:4" x14ac:dyDescent="0.25">
      <c r="D2497" s="75"/>
    </row>
    <row r="2498" spans="4:4" x14ac:dyDescent="0.25">
      <c r="D2498" s="75"/>
    </row>
    <row r="2499" spans="4:4" x14ac:dyDescent="0.25">
      <c r="D2499" s="75"/>
    </row>
    <row r="2500" spans="4:4" x14ac:dyDescent="0.25">
      <c r="D2500" s="75"/>
    </row>
    <row r="2501" spans="4:4" x14ac:dyDescent="0.25">
      <c r="D2501" s="75"/>
    </row>
    <row r="2502" spans="4:4" x14ac:dyDescent="0.25">
      <c r="D2502" s="75"/>
    </row>
    <row r="2503" spans="4:4" x14ac:dyDescent="0.25">
      <c r="D2503" s="75"/>
    </row>
    <row r="2504" spans="4:4" x14ac:dyDescent="0.25">
      <c r="D2504" s="75"/>
    </row>
    <row r="2505" spans="4:4" x14ac:dyDescent="0.25">
      <c r="D2505" s="75"/>
    </row>
    <row r="2506" spans="4:4" x14ac:dyDescent="0.25">
      <c r="D2506" s="75"/>
    </row>
    <row r="2507" spans="4:4" x14ac:dyDescent="0.25">
      <c r="D2507" s="75"/>
    </row>
    <row r="2508" spans="4:4" x14ac:dyDescent="0.25">
      <c r="D2508" s="75"/>
    </row>
    <row r="2509" spans="4:4" x14ac:dyDescent="0.25">
      <c r="D2509" s="75"/>
    </row>
    <row r="2510" spans="4:4" x14ac:dyDescent="0.25">
      <c r="D2510" s="75"/>
    </row>
    <row r="2511" spans="4:4" x14ac:dyDescent="0.25">
      <c r="D2511" s="75"/>
    </row>
    <row r="2512" spans="4:4" x14ac:dyDescent="0.25">
      <c r="D2512" s="75"/>
    </row>
    <row r="2513" spans="4:4" x14ac:dyDescent="0.25">
      <c r="D2513" s="75"/>
    </row>
    <row r="2514" spans="4:4" x14ac:dyDescent="0.25">
      <c r="D2514" s="75"/>
    </row>
    <row r="2515" spans="4:4" x14ac:dyDescent="0.25">
      <c r="D2515" s="75"/>
    </row>
    <row r="2516" spans="4:4" x14ac:dyDescent="0.25">
      <c r="D2516" s="75"/>
    </row>
    <row r="2517" spans="4:4" x14ac:dyDescent="0.25">
      <c r="D2517" s="75"/>
    </row>
    <row r="2518" spans="4:4" x14ac:dyDescent="0.25">
      <c r="D2518" s="75"/>
    </row>
    <row r="2519" spans="4:4" x14ac:dyDescent="0.25">
      <c r="D2519" s="75"/>
    </row>
    <row r="2520" spans="4:4" x14ac:dyDescent="0.25">
      <c r="D2520" s="75"/>
    </row>
    <row r="2521" spans="4:4" x14ac:dyDescent="0.25">
      <c r="D2521" s="75"/>
    </row>
    <row r="2522" spans="4:4" x14ac:dyDescent="0.25">
      <c r="D2522" s="75"/>
    </row>
    <row r="2523" spans="4:4" x14ac:dyDescent="0.25">
      <c r="D2523" s="75"/>
    </row>
    <row r="2524" spans="4:4" x14ac:dyDescent="0.25">
      <c r="D2524" s="75"/>
    </row>
    <row r="2525" spans="4:4" x14ac:dyDescent="0.25">
      <c r="D2525" s="75"/>
    </row>
    <row r="2526" spans="4:4" x14ac:dyDescent="0.25">
      <c r="D2526" s="75"/>
    </row>
    <row r="2527" spans="4:4" x14ac:dyDescent="0.25">
      <c r="D2527" s="75"/>
    </row>
    <row r="2528" spans="4:4" x14ac:dyDescent="0.25">
      <c r="D2528" s="75"/>
    </row>
    <row r="2529" spans="4:4" x14ac:dyDescent="0.25">
      <c r="D2529" s="75"/>
    </row>
    <row r="2530" spans="4:4" x14ac:dyDescent="0.25">
      <c r="D2530" s="75"/>
    </row>
    <row r="2531" spans="4:4" x14ac:dyDescent="0.25">
      <c r="D2531" s="75"/>
    </row>
    <row r="2532" spans="4:4" x14ac:dyDescent="0.25">
      <c r="D2532" s="75"/>
    </row>
    <row r="2533" spans="4:4" x14ac:dyDescent="0.25">
      <c r="D2533" s="75"/>
    </row>
    <row r="2534" spans="4:4" x14ac:dyDescent="0.25">
      <c r="D2534" s="75"/>
    </row>
    <row r="2535" spans="4:4" x14ac:dyDescent="0.25">
      <c r="D2535" s="75"/>
    </row>
    <row r="2536" spans="4:4" x14ac:dyDescent="0.25">
      <c r="D2536" s="75"/>
    </row>
    <row r="2537" spans="4:4" x14ac:dyDescent="0.25">
      <c r="D2537" s="75"/>
    </row>
    <row r="2538" spans="4:4" x14ac:dyDescent="0.25">
      <c r="D2538" s="75"/>
    </row>
    <row r="2539" spans="4:4" x14ac:dyDescent="0.25">
      <c r="D2539" s="75"/>
    </row>
    <row r="2540" spans="4:4" x14ac:dyDescent="0.25">
      <c r="D2540" s="75"/>
    </row>
    <row r="2541" spans="4:4" x14ac:dyDescent="0.25">
      <c r="D2541" s="75"/>
    </row>
    <row r="2542" spans="4:4" x14ac:dyDescent="0.25">
      <c r="D2542" s="75"/>
    </row>
    <row r="2543" spans="4:4" x14ac:dyDescent="0.25">
      <c r="D2543" s="75"/>
    </row>
    <row r="2544" spans="4:4" x14ac:dyDescent="0.25">
      <c r="D2544" s="75"/>
    </row>
    <row r="2545" spans="4:4" x14ac:dyDescent="0.25">
      <c r="D2545" s="75"/>
    </row>
    <row r="2546" spans="4:4" x14ac:dyDescent="0.25">
      <c r="D2546" s="75"/>
    </row>
    <row r="2547" spans="4:4" x14ac:dyDescent="0.25">
      <c r="D2547" s="75"/>
    </row>
    <row r="2548" spans="4:4" x14ac:dyDescent="0.25">
      <c r="D2548" s="75"/>
    </row>
    <row r="2549" spans="4:4" x14ac:dyDescent="0.25">
      <c r="D2549" s="75"/>
    </row>
    <row r="2550" spans="4:4" x14ac:dyDescent="0.25">
      <c r="D2550" s="75"/>
    </row>
    <row r="2551" spans="4:4" x14ac:dyDescent="0.25">
      <c r="D2551" s="75"/>
    </row>
    <row r="2552" spans="4:4" x14ac:dyDescent="0.25">
      <c r="D2552" s="75"/>
    </row>
    <row r="2553" spans="4:4" x14ac:dyDescent="0.25">
      <c r="D2553" s="75"/>
    </row>
    <row r="2554" spans="4:4" x14ac:dyDescent="0.25">
      <c r="D2554" s="75"/>
    </row>
    <row r="2555" spans="4:4" x14ac:dyDescent="0.25">
      <c r="D2555" s="75"/>
    </row>
    <row r="2556" spans="4:4" x14ac:dyDescent="0.25">
      <c r="D2556" s="75"/>
    </row>
    <row r="2557" spans="4:4" x14ac:dyDescent="0.25">
      <c r="D2557" s="75"/>
    </row>
    <row r="2558" spans="4:4" x14ac:dyDescent="0.25">
      <c r="D2558" s="75"/>
    </row>
    <row r="2559" spans="4:4" x14ac:dyDescent="0.25">
      <c r="D2559" s="75"/>
    </row>
    <row r="2560" spans="4:4" x14ac:dyDescent="0.25">
      <c r="D2560" s="75"/>
    </row>
    <row r="2561" spans="4:4" x14ac:dyDescent="0.25">
      <c r="D2561" s="75"/>
    </row>
    <row r="2562" spans="4:4" x14ac:dyDescent="0.25">
      <c r="D2562" s="75"/>
    </row>
    <row r="2563" spans="4:4" x14ac:dyDescent="0.25">
      <c r="D2563" s="75"/>
    </row>
    <row r="2564" spans="4:4" x14ac:dyDescent="0.25">
      <c r="D2564" s="75"/>
    </row>
    <row r="2565" spans="4:4" x14ac:dyDescent="0.25">
      <c r="D2565" s="75"/>
    </row>
    <row r="2566" spans="4:4" x14ac:dyDescent="0.25">
      <c r="D2566" s="75"/>
    </row>
    <row r="2567" spans="4:4" x14ac:dyDescent="0.25">
      <c r="D2567" s="75"/>
    </row>
    <row r="2568" spans="4:4" x14ac:dyDescent="0.25">
      <c r="D2568" s="75"/>
    </row>
    <row r="2569" spans="4:4" x14ac:dyDescent="0.25">
      <c r="D2569" s="75"/>
    </row>
    <row r="2570" spans="4:4" x14ac:dyDescent="0.25">
      <c r="D2570" s="75"/>
    </row>
    <row r="2571" spans="4:4" x14ac:dyDescent="0.25">
      <c r="D2571" s="75"/>
    </row>
    <row r="2572" spans="4:4" x14ac:dyDescent="0.25">
      <c r="D2572" s="75"/>
    </row>
    <row r="2573" spans="4:4" x14ac:dyDescent="0.25">
      <c r="D2573" s="75"/>
    </row>
    <row r="2574" spans="4:4" x14ac:dyDescent="0.25">
      <c r="D2574" s="75"/>
    </row>
    <row r="2575" spans="4:4" x14ac:dyDescent="0.25">
      <c r="D2575" s="75"/>
    </row>
    <row r="2576" spans="4:4" x14ac:dyDescent="0.25">
      <c r="D2576" s="75"/>
    </row>
    <row r="2577" spans="4:4" x14ac:dyDescent="0.25">
      <c r="D2577" s="75"/>
    </row>
    <row r="2578" spans="4:4" x14ac:dyDescent="0.25">
      <c r="D2578" s="75"/>
    </row>
    <row r="2579" spans="4:4" x14ac:dyDescent="0.25">
      <c r="D2579" s="75"/>
    </row>
    <row r="2580" spans="4:4" x14ac:dyDescent="0.25">
      <c r="D2580" s="75"/>
    </row>
    <row r="2581" spans="4:4" x14ac:dyDescent="0.25">
      <c r="D2581" s="75"/>
    </row>
    <row r="2582" spans="4:4" x14ac:dyDescent="0.25">
      <c r="D2582" s="75"/>
    </row>
    <row r="2583" spans="4:4" x14ac:dyDescent="0.25">
      <c r="D2583" s="75"/>
    </row>
    <row r="2584" spans="4:4" x14ac:dyDescent="0.25">
      <c r="D2584" s="75"/>
    </row>
    <row r="2585" spans="4:4" x14ac:dyDescent="0.25">
      <c r="D2585" s="75"/>
    </row>
    <row r="2586" spans="4:4" x14ac:dyDescent="0.25">
      <c r="D2586" s="75"/>
    </row>
    <row r="2587" spans="4:4" x14ac:dyDescent="0.25">
      <c r="D2587" s="75"/>
    </row>
    <row r="2588" spans="4:4" x14ac:dyDescent="0.25">
      <c r="D2588" s="75"/>
    </row>
    <row r="2589" spans="4:4" x14ac:dyDescent="0.25">
      <c r="D2589" s="75"/>
    </row>
    <row r="2590" spans="4:4" x14ac:dyDescent="0.25">
      <c r="D2590" s="75"/>
    </row>
    <row r="2591" spans="4:4" x14ac:dyDescent="0.25">
      <c r="D2591" s="75"/>
    </row>
    <row r="2592" spans="4:4" x14ac:dyDescent="0.25">
      <c r="D2592" s="75"/>
    </row>
    <row r="2593" spans="4:4" x14ac:dyDescent="0.25">
      <c r="D2593" s="75"/>
    </row>
    <row r="2594" spans="4:4" x14ac:dyDescent="0.25">
      <c r="D2594" s="75"/>
    </row>
    <row r="2595" spans="4:4" x14ac:dyDescent="0.25">
      <c r="D2595" s="75"/>
    </row>
    <row r="2596" spans="4:4" x14ac:dyDescent="0.25">
      <c r="D2596" s="75"/>
    </row>
    <row r="2597" spans="4:4" x14ac:dyDescent="0.25">
      <c r="D2597" s="75"/>
    </row>
    <row r="2598" spans="4:4" x14ac:dyDescent="0.25">
      <c r="D2598" s="75"/>
    </row>
    <row r="2599" spans="4:4" x14ac:dyDescent="0.25">
      <c r="D2599" s="75"/>
    </row>
    <row r="2600" spans="4:4" x14ac:dyDescent="0.25">
      <c r="D2600" s="75"/>
    </row>
    <row r="2601" spans="4:4" x14ac:dyDescent="0.25">
      <c r="D2601" s="75"/>
    </row>
    <row r="2602" spans="4:4" x14ac:dyDescent="0.25">
      <c r="D2602" s="75"/>
    </row>
    <row r="2603" spans="4:4" x14ac:dyDescent="0.25">
      <c r="D2603" s="75"/>
    </row>
    <row r="2604" spans="4:4" x14ac:dyDescent="0.25">
      <c r="D2604" s="75"/>
    </row>
    <row r="2605" spans="4:4" x14ac:dyDescent="0.25">
      <c r="D2605" s="75"/>
    </row>
    <row r="2606" spans="4:4" x14ac:dyDescent="0.25">
      <c r="D2606" s="75"/>
    </row>
    <row r="2607" spans="4:4" x14ac:dyDescent="0.25">
      <c r="D2607" s="75"/>
    </row>
    <row r="2608" spans="4:4" x14ac:dyDescent="0.25">
      <c r="D2608" s="75"/>
    </row>
    <row r="2609" spans="4:4" x14ac:dyDescent="0.25">
      <c r="D2609" s="75"/>
    </row>
    <row r="2610" spans="4:4" x14ac:dyDescent="0.25">
      <c r="D2610" s="75"/>
    </row>
    <row r="2611" spans="4:4" x14ac:dyDescent="0.25">
      <c r="D2611" s="75"/>
    </row>
    <row r="2612" spans="4:4" x14ac:dyDescent="0.25">
      <c r="D2612" s="75"/>
    </row>
    <row r="2613" spans="4:4" x14ac:dyDescent="0.25">
      <c r="D2613" s="75"/>
    </row>
    <row r="2614" spans="4:4" x14ac:dyDescent="0.25">
      <c r="D2614" s="75"/>
    </row>
    <row r="2615" spans="4:4" x14ac:dyDescent="0.25">
      <c r="D2615" s="75"/>
    </row>
    <row r="2616" spans="4:4" x14ac:dyDescent="0.25">
      <c r="D2616" s="75"/>
    </row>
    <row r="2617" spans="4:4" x14ac:dyDescent="0.25">
      <c r="D2617" s="75"/>
    </row>
    <row r="2618" spans="4:4" x14ac:dyDescent="0.25">
      <c r="D2618" s="75"/>
    </row>
    <row r="2619" spans="4:4" x14ac:dyDescent="0.25">
      <c r="D2619" s="75"/>
    </row>
    <row r="2620" spans="4:4" x14ac:dyDescent="0.25">
      <c r="D2620" s="75"/>
    </row>
    <row r="2621" spans="4:4" x14ac:dyDescent="0.25">
      <c r="D2621" s="75"/>
    </row>
    <row r="2622" spans="4:4" x14ac:dyDescent="0.25">
      <c r="D2622" s="75"/>
    </row>
    <row r="2623" spans="4:4" x14ac:dyDescent="0.25">
      <c r="D2623" s="75"/>
    </row>
    <row r="2624" spans="4:4" x14ac:dyDescent="0.25">
      <c r="D2624" s="75"/>
    </row>
    <row r="2625" spans="4:4" x14ac:dyDescent="0.25">
      <c r="D2625" s="75"/>
    </row>
    <row r="2626" spans="4:4" x14ac:dyDescent="0.25">
      <c r="D2626" s="75"/>
    </row>
    <row r="2627" spans="4:4" x14ac:dyDescent="0.25">
      <c r="D2627" s="75"/>
    </row>
    <row r="2628" spans="4:4" x14ac:dyDescent="0.25">
      <c r="D2628" s="75"/>
    </row>
    <row r="2629" spans="4:4" x14ac:dyDescent="0.25">
      <c r="D2629" s="75"/>
    </row>
    <row r="2630" spans="4:4" x14ac:dyDescent="0.25">
      <c r="D2630" s="75"/>
    </row>
    <row r="2631" spans="4:4" x14ac:dyDescent="0.25">
      <c r="D2631" s="75"/>
    </row>
    <row r="2632" spans="4:4" x14ac:dyDescent="0.25">
      <c r="D2632" s="75"/>
    </row>
    <row r="2633" spans="4:4" x14ac:dyDescent="0.25">
      <c r="D2633" s="75"/>
    </row>
    <row r="2634" spans="4:4" x14ac:dyDescent="0.25">
      <c r="D2634" s="75"/>
    </row>
    <row r="2635" spans="4:4" x14ac:dyDescent="0.25">
      <c r="D2635" s="75"/>
    </row>
    <row r="2636" spans="4:4" x14ac:dyDescent="0.25">
      <c r="D2636" s="75"/>
    </row>
    <row r="2637" spans="4:4" x14ac:dyDescent="0.25">
      <c r="D2637" s="75"/>
    </row>
    <row r="2638" spans="4:4" x14ac:dyDescent="0.25">
      <c r="D2638" s="75"/>
    </row>
    <row r="2639" spans="4:4" x14ac:dyDescent="0.25">
      <c r="D2639" s="75"/>
    </row>
    <row r="2640" spans="4:4" x14ac:dyDescent="0.25">
      <c r="D2640" s="75"/>
    </row>
    <row r="2641" spans="4:4" x14ac:dyDescent="0.25">
      <c r="D2641" s="75"/>
    </row>
    <row r="2642" spans="4:4" x14ac:dyDescent="0.25">
      <c r="D2642" s="75"/>
    </row>
    <row r="2643" spans="4:4" x14ac:dyDescent="0.25">
      <c r="D2643" s="75"/>
    </row>
    <row r="2644" spans="4:4" x14ac:dyDescent="0.25">
      <c r="D2644" s="75"/>
    </row>
    <row r="2645" spans="4:4" x14ac:dyDescent="0.25">
      <c r="D2645" s="75"/>
    </row>
    <row r="2646" spans="4:4" x14ac:dyDescent="0.25">
      <c r="D2646" s="75"/>
    </row>
    <row r="2647" spans="4:4" x14ac:dyDescent="0.25">
      <c r="D2647" s="75"/>
    </row>
    <row r="2648" spans="4:4" x14ac:dyDescent="0.25">
      <c r="D2648" s="75"/>
    </row>
    <row r="2649" spans="4:4" x14ac:dyDescent="0.25">
      <c r="D2649" s="75"/>
    </row>
    <row r="2650" spans="4:4" x14ac:dyDescent="0.25">
      <c r="D2650" s="75"/>
    </row>
    <row r="2651" spans="4:4" x14ac:dyDescent="0.25">
      <c r="D2651" s="75"/>
    </row>
    <row r="2652" spans="4:4" x14ac:dyDescent="0.25">
      <c r="D2652" s="75"/>
    </row>
    <row r="2653" spans="4:4" x14ac:dyDescent="0.25">
      <c r="D2653" s="75"/>
    </row>
    <row r="2654" spans="4:4" x14ac:dyDescent="0.25">
      <c r="D2654" s="75"/>
    </row>
    <row r="2655" spans="4:4" x14ac:dyDescent="0.25">
      <c r="D2655" s="75"/>
    </row>
    <row r="2656" spans="4:4" x14ac:dyDescent="0.25">
      <c r="D2656" s="75"/>
    </row>
    <row r="2657" spans="4:4" x14ac:dyDescent="0.25">
      <c r="D2657" s="75"/>
    </row>
    <row r="2658" spans="4:4" x14ac:dyDescent="0.25">
      <c r="D2658" s="75"/>
    </row>
    <row r="2659" spans="4:4" x14ac:dyDescent="0.25">
      <c r="D2659" s="75"/>
    </row>
    <row r="2660" spans="4:4" x14ac:dyDescent="0.25">
      <c r="D2660" s="75"/>
    </row>
    <row r="2661" spans="4:4" x14ac:dyDescent="0.25">
      <c r="D2661" s="75"/>
    </row>
    <row r="2662" spans="4:4" x14ac:dyDescent="0.25">
      <c r="D2662" s="75"/>
    </row>
    <row r="2663" spans="4:4" x14ac:dyDescent="0.25">
      <c r="D2663" s="75"/>
    </row>
    <row r="2664" spans="4:4" x14ac:dyDescent="0.25">
      <c r="D2664" s="75"/>
    </row>
    <row r="2665" spans="4:4" x14ac:dyDescent="0.25">
      <c r="D2665" s="75"/>
    </row>
    <row r="2666" spans="4:4" x14ac:dyDescent="0.25">
      <c r="D2666" s="75"/>
    </row>
    <row r="2667" spans="4:4" x14ac:dyDescent="0.25">
      <c r="D2667" s="75"/>
    </row>
    <row r="2668" spans="4:4" x14ac:dyDescent="0.25">
      <c r="D2668" s="75"/>
    </row>
    <row r="2669" spans="4:4" x14ac:dyDescent="0.25">
      <c r="D2669" s="75"/>
    </row>
    <row r="2670" spans="4:4" x14ac:dyDescent="0.25">
      <c r="D2670" s="75"/>
    </row>
    <row r="2671" spans="4:4" x14ac:dyDescent="0.25">
      <c r="D2671" s="75"/>
    </row>
    <row r="2672" spans="4:4" x14ac:dyDescent="0.25">
      <c r="D2672" s="75"/>
    </row>
    <row r="2673" spans="4:4" x14ac:dyDescent="0.25">
      <c r="D2673" s="75"/>
    </row>
    <row r="2674" spans="4:4" x14ac:dyDescent="0.25">
      <c r="D2674" s="75"/>
    </row>
    <row r="2675" spans="4:4" x14ac:dyDescent="0.25">
      <c r="D2675" s="75"/>
    </row>
    <row r="2676" spans="4:4" x14ac:dyDescent="0.25">
      <c r="D2676" s="75"/>
    </row>
    <row r="2677" spans="4:4" x14ac:dyDescent="0.25">
      <c r="D2677" s="75"/>
    </row>
    <row r="2678" spans="4:4" x14ac:dyDescent="0.25">
      <c r="D2678" s="75"/>
    </row>
    <row r="2679" spans="4:4" x14ac:dyDescent="0.25">
      <c r="D2679" s="75"/>
    </row>
    <row r="2680" spans="4:4" x14ac:dyDescent="0.25">
      <c r="D2680" s="75"/>
    </row>
    <row r="2681" spans="4:4" x14ac:dyDescent="0.25">
      <c r="D2681" s="75"/>
    </row>
    <row r="2682" spans="4:4" x14ac:dyDescent="0.25">
      <c r="D2682" s="75"/>
    </row>
    <row r="2683" spans="4:4" x14ac:dyDescent="0.25">
      <c r="D2683" s="75"/>
    </row>
    <row r="2684" spans="4:4" x14ac:dyDescent="0.25">
      <c r="D2684" s="75"/>
    </row>
    <row r="2685" spans="4:4" x14ac:dyDescent="0.25">
      <c r="D2685" s="75"/>
    </row>
    <row r="2686" spans="4:4" x14ac:dyDescent="0.25">
      <c r="D2686" s="75"/>
    </row>
    <row r="2687" spans="4:4" x14ac:dyDescent="0.25">
      <c r="D2687" s="75"/>
    </row>
    <row r="2688" spans="4:4" x14ac:dyDescent="0.25">
      <c r="D2688" s="75"/>
    </row>
    <row r="2689" spans="4:4" x14ac:dyDescent="0.25">
      <c r="D2689" s="75"/>
    </row>
    <row r="2690" spans="4:4" x14ac:dyDescent="0.25">
      <c r="D2690" s="75"/>
    </row>
    <row r="2691" spans="4:4" x14ac:dyDescent="0.25">
      <c r="D2691" s="75"/>
    </row>
    <row r="2692" spans="4:4" x14ac:dyDescent="0.25">
      <c r="D2692" s="75"/>
    </row>
    <row r="2693" spans="4:4" x14ac:dyDescent="0.25">
      <c r="D2693" s="75"/>
    </row>
    <row r="2694" spans="4:4" x14ac:dyDescent="0.25">
      <c r="D2694" s="75"/>
    </row>
    <row r="2695" spans="4:4" x14ac:dyDescent="0.25">
      <c r="D2695" s="75"/>
    </row>
    <row r="2696" spans="4:4" x14ac:dyDescent="0.25">
      <c r="D2696" s="75"/>
    </row>
    <row r="2697" spans="4:4" x14ac:dyDescent="0.25">
      <c r="D2697" s="75"/>
    </row>
    <row r="2698" spans="4:4" x14ac:dyDescent="0.25">
      <c r="D2698" s="75"/>
    </row>
    <row r="2699" spans="4:4" x14ac:dyDescent="0.25">
      <c r="D2699" s="75"/>
    </row>
    <row r="2700" spans="4:4" x14ac:dyDescent="0.25">
      <c r="D2700" s="75"/>
    </row>
    <row r="2701" spans="4:4" x14ac:dyDescent="0.25">
      <c r="D2701" s="75"/>
    </row>
    <row r="2702" spans="4:4" x14ac:dyDescent="0.25">
      <c r="D2702" s="75"/>
    </row>
    <row r="2703" spans="4:4" x14ac:dyDescent="0.25">
      <c r="D2703" s="75"/>
    </row>
    <row r="2704" spans="4:4" x14ac:dyDescent="0.25">
      <c r="D2704" s="75"/>
    </row>
    <row r="2705" spans="4:4" x14ac:dyDescent="0.25">
      <c r="D2705" s="75"/>
    </row>
    <row r="2706" spans="4:4" x14ac:dyDescent="0.25">
      <c r="D2706" s="75"/>
    </row>
    <row r="2707" spans="4:4" x14ac:dyDescent="0.25">
      <c r="D2707" s="75"/>
    </row>
    <row r="2708" spans="4:4" x14ac:dyDescent="0.25">
      <c r="D2708" s="75"/>
    </row>
    <row r="2709" spans="4:4" x14ac:dyDescent="0.25">
      <c r="D2709" s="75"/>
    </row>
    <row r="2710" spans="4:4" x14ac:dyDescent="0.25">
      <c r="D2710" s="75"/>
    </row>
    <row r="2711" spans="4:4" x14ac:dyDescent="0.25">
      <c r="D2711" s="75"/>
    </row>
    <row r="2712" spans="4:4" x14ac:dyDescent="0.25">
      <c r="D2712" s="75"/>
    </row>
    <row r="2713" spans="4:4" x14ac:dyDescent="0.25">
      <c r="D2713" s="75"/>
    </row>
    <row r="2714" spans="4:4" x14ac:dyDescent="0.25">
      <c r="D2714" s="75"/>
    </row>
    <row r="2715" spans="4:4" x14ac:dyDescent="0.25">
      <c r="D2715" s="75"/>
    </row>
    <row r="2716" spans="4:4" x14ac:dyDescent="0.25">
      <c r="D2716" s="75"/>
    </row>
    <row r="2717" spans="4:4" x14ac:dyDescent="0.25">
      <c r="D2717" s="75"/>
    </row>
    <row r="2718" spans="4:4" x14ac:dyDescent="0.25">
      <c r="D2718" s="75"/>
    </row>
    <row r="2719" spans="4:4" x14ac:dyDescent="0.25">
      <c r="D2719" s="75"/>
    </row>
    <row r="2720" spans="4:4" x14ac:dyDescent="0.25">
      <c r="D2720" s="75"/>
    </row>
    <row r="2721" spans="4:4" x14ac:dyDescent="0.25">
      <c r="D2721" s="75"/>
    </row>
    <row r="2722" spans="4:4" x14ac:dyDescent="0.25">
      <c r="D2722" s="75"/>
    </row>
    <row r="2723" spans="4:4" x14ac:dyDescent="0.25">
      <c r="D2723" s="75"/>
    </row>
    <row r="2724" spans="4:4" x14ac:dyDescent="0.25">
      <c r="D2724" s="75"/>
    </row>
    <row r="2725" spans="4:4" x14ac:dyDescent="0.25">
      <c r="D2725" s="75"/>
    </row>
    <row r="2726" spans="4:4" x14ac:dyDescent="0.25">
      <c r="D2726" s="75"/>
    </row>
    <row r="2727" spans="4:4" x14ac:dyDescent="0.25">
      <c r="D2727" s="75"/>
    </row>
    <row r="2728" spans="4:4" x14ac:dyDescent="0.25">
      <c r="D2728" s="75"/>
    </row>
    <row r="2729" spans="4:4" x14ac:dyDescent="0.25">
      <c r="D2729" s="75"/>
    </row>
    <row r="2730" spans="4:4" x14ac:dyDescent="0.25">
      <c r="D2730" s="75"/>
    </row>
    <row r="2731" spans="4:4" x14ac:dyDescent="0.25">
      <c r="D2731" s="75"/>
    </row>
    <row r="2732" spans="4:4" x14ac:dyDescent="0.25">
      <c r="D2732" s="75"/>
    </row>
    <row r="2733" spans="4:4" x14ac:dyDescent="0.25">
      <c r="D2733" s="75"/>
    </row>
    <row r="2734" spans="4:4" x14ac:dyDescent="0.25">
      <c r="D2734" s="75"/>
    </row>
    <row r="2735" spans="4:4" x14ac:dyDescent="0.25">
      <c r="D2735" s="75"/>
    </row>
    <row r="2736" spans="4:4" x14ac:dyDescent="0.25">
      <c r="D2736" s="75"/>
    </row>
    <row r="2737" spans="4:4" x14ac:dyDescent="0.25">
      <c r="D2737" s="75"/>
    </row>
    <row r="2738" spans="4:4" x14ac:dyDescent="0.25">
      <c r="D2738" s="75"/>
    </row>
    <row r="2739" spans="4:4" x14ac:dyDescent="0.25">
      <c r="D2739" s="75"/>
    </row>
    <row r="2740" spans="4:4" x14ac:dyDescent="0.25">
      <c r="D2740" s="75"/>
    </row>
    <row r="2741" spans="4:4" x14ac:dyDescent="0.25">
      <c r="D2741" s="75"/>
    </row>
    <row r="2742" spans="4:4" x14ac:dyDescent="0.25">
      <c r="D2742" s="75"/>
    </row>
    <row r="2743" spans="4:4" x14ac:dyDescent="0.25">
      <c r="D2743" s="75"/>
    </row>
    <row r="2744" spans="4:4" x14ac:dyDescent="0.25">
      <c r="D2744" s="75"/>
    </row>
    <row r="2745" spans="4:4" x14ac:dyDescent="0.25">
      <c r="D2745" s="75"/>
    </row>
    <row r="2746" spans="4:4" x14ac:dyDescent="0.25">
      <c r="D2746" s="75"/>
    </row>
    <row r="2747" spans="4:4" x14ac:dyDescent="0.25">
      <c r="D2747" s="75"/>
    </row>
    <row r="2748" spans="4:4" x14ac:dyDescent="0.25">
      <c r="D2748" s="75"/>
    </row>
    <row r="2749" spans="4:4" x14ac:dyDescent="0.25">
      <c r="D2749" s="75"/>
    </row>
    <row r="2750" spans="4:4" x14ac:dyDescent="0.25">
      <c r="D2750" s="75"/>
    </row>
    <row r="2751" spans="4:4" x14ac:dyDescent="0.25">
      <c r="D2751" s="75"/>
    </row>
    <row r="2752" spans="4:4" x14ac:dyDescent="0.25">
      <c r="D2752" s="75"/>
    </row>
    <row r="2753" spans="4:4" x14ac:dyDescent="0.25">
      <c r="D2753" s="75"/>
    </row>
    <row r="2754" spans="4:4" x14ac:dyDescent="0.25">
      <c r="D2754" s="75"/>
    </row>
    <row r="2755" spans="4:4" x14ac:dyDescent="0.25">
      <c r="D2755" s="75"/>
    </row>
    <row r="2756" spans="4:4" x14ac:dyDescent="0.25">
      <c r="D2756" s="75"/>
    </row>
    <row r="2757" spans="4:4" x14ac:dyDescent="0.25">
      <c r="D2757" s="75"/>
    </row>
    <row r="2758" spans="4:4" x14ac:dyDescent="0.25">
      <c r="D2758" s="75"/>
    </row>
    <row r="2759" spans="4:4" x14ac:dyDescent="0.25">
      <c r="D2759" s="75"/>
    </row>
    <row r="2760" spans="4:4" x14ac:dyDescent="0.25">
      <c r="D2760" s="75"/>
    </row>
    <row r="2761" spans="4:4" x14ac:dyDescent="0.25">
      <c r="D2761" s="75"/>
    </row>
    <row r="2762" spans="4:4" x14ac:dyDescent="0.25">
      <c r="D2762" s="75"/>
    </row>
    <row r="2763" spans="4:4" x14ac:dyDescent="0.25">
      <c r="D2763" s="75"/>
    </row>
    <row r="2764" spans="4:4" x14ac:dyDescent="0.25">
      <c r="D2764" s="75"/>
    </row>
    <row r="2765" spans="4:4" x14ac:dyDescent="0.25">
      <c r="D2765" s="75"/>
    </row>
    <row r="2766" spans="4:4" x14ac:dyDescent="0.25">
      <c r="D2766" s="75"/>
    </row>
    <row r="2767" spans="4:4" x14ac:dyDescent="0.25">
      <c r="D2767" s="75"/>
    </row>
    <row r="2768" spans="4:4" x14ac:dyDescent="0.25">
      <c r="D2768" s="75"/>
    </row>
    <row r="2769" spans="4:4" x14ac:dyDescent="0.25">
      <c r="D2769" s="75"/>
    </row>
    <row r="2770" spans="4:4" x14ac:dyDescent="0.25">
      <c r="D2770" s="75"/>
    </row>
    <row r="2771" spans="4:4" x14ac:dyDescent="0.25">
      <c r="D2771" s="75"/>
    </row>
    <row r="2772" spans="4:4" x14ac:dyDescent="0.25">
      <c r="D2772" s="75"/>
    </row>
    <row r="2773" spans="4:4" x14ac:dyDescent="0.25">
      <c r="D2773" s="75"/>
    </row>
    <row r="2774" spans="4:4" x14ac:dyDescent="0.25">
      <c r="D2774" s="75"/>
    </row>
    <row r="2775" spans="4:4" x14ac:dyDescent="0.25">
      <c r="D2775" s="75"/>
    </row>
    <row r="2776" spans="4:4" x14ac:dyDescent="0.25">
      <c r="D2776" s="75"/>
    </row>
    <row r="2777" spans="4:4" x14ac:dyDescent="0.25">
      <c r="D2777" s="75"/>
    </row>
    <row r="2778" spans="4:4" x14ac:dyDescent="0.25">
      <c r="D2778" s="75"/>
    </row>
    <row r="2779" spans="4:4" x14ac:dyDescent="0.25">
      <c r="D2779" s="75"/>
    </row>
    <row r="2780" spans="4:4" x14ac:dyDescent="0.25">
      <c r="D2780" s="75"/>
    </row>
    <row r="2781" spans="4:4" x14ac:dyDescent="0.25">
      <c r="D2781" s="75"/>
    </row>
    <row r="2782" spans="4:4" x14ac:dyDescent="0.25">
      <c r="D2782" s="75"/>
    </row>
    <row r="2783" spans="4:4" x14ac:dyDescent="0.25">
      <c r="D2783" s="75"/>
    </row>
    <row r="2784" spans="4:4" x14ac:dyDescent="0.25">
      <c r="D2784" s="75"/>
    </row>
    <row r="2785" spans="4:4" x14ac:dyDescent="0.25">
      <c r="D2785" s="75"/>
    </row>
    <row r="2786" spans="4:4" x14ac:dyDescent="0.25">
      <c r="D2786" s="75"/>
    </row>
    <row r="2787" spans="4:4" x14ac:dyDescent="0.25">
      <c r="D2787" s="75"/>
    </row>
    <row r="2788" spans="4:4" x14ac:dyDescent="0.25">
      <c r="D2788" s="75"/>
    </row>
    <row r="2789" spans="4:4" x14ac:dyDescent="0.25">
      <c r="D2789" s="75"/>
    </row>
    <row r="2790" spans="4:4" x14ac:dyDescent="0.25">
      <c r="D2790" s="75"/>
    </row>
    <row r="2791" spans="4:4" x14ac:dyDescent="0.25">
      <c r="D2791" s="75"/>
    </row>
    <row r="2792" spans="4:4" x14ac:dyDescent="0.25">
      <c r="D2792" s="75"/>
    </row>
    <row r="2793" spans="4:4" x14ac:dyDescent="0.25">
      <c r="D2793" s="75"/>
    </row>
    <row r="2794" spans="4:4" x14ac:dyDescent="0.25">
      <c r="D2794" s="75"/>
    </row>
    <row r="2795" spans="4:4" x14ac:dyDescent="0.25">
      <c r="D2795" s="75"/>
    </row>
    <row r="2796" spans="4:4" x14ac:dyDescent="0.25">
      <c r="D2796" s="75"/>
    </row>
    <row r="2797" spans="4:4" x14ac:dyDescent="0.25">
      <c r="D2797" s="75"/>
    </row>
    <row r="2798" spans="4:4" x14ac:dyDescent="0.25">
      <c r="D2798" s="75"/>
    </row>
    <row r="2799" spans="4:4" x14ac:dyDescent="0.25">
      <c r="D2799" s="75"/>
    </row>
    <row r="2800" spans="4:4" x14ac:dyDescent="0.25">
      <c r="D2800" s="75"/>
    </row>
    <row r="2801" spans="4:4" x14ac:dyDescent="0.25">
      <c r="D2801" s="75"/>
    </row>
    <row r="2802" spans="4:4" x14ac:dyDescent="0.25">
      <c r="D2802" s="75"/>
    </row>
    <row r="2803" spans="4:4" x14ac:dyDescent="0.25">
      <c r="D2803" s="75"/>
    </row>
    <row r="2804" spans="4:4" x14ac:dyDescent="0.25">
      <c r="D2804" s="75"/>
    </row>
    <row r="2805" spans="4:4" x14ac:dyDescent="0.25">
      <c r="D2805" s="75"/>
    </row>
    <row r="2806" spans="4:4" x14ac:dyDescent="0.25">
      <c r="D2806" s="75"/>
    </row>
    <row r="2807" spans="4:4" x14ac:dyDescent="0.25">
      <c r="D2807" s="75"/>
    </row>
    <row r="2808" spans="4:4" x14ac:dyDescent="0.25">
      <c r="D2808" s="75"/>
    </row>
    <row r="2809" spans="4:4" x14ac:dyDescent="0.25">
      <c r="D2809" s="75"/>
    </row>
    <row r="2810" spans="4:4" x14ac:dyDescent="0.25">
      <c r="D2810" s="75"/>
    </row>
    <row r="2811" spans="4:4" x14ac:dyDescent="0.25">
      <c r="D2811" s="75"/>
    </row>
    <row r="2812" spans="4:4" x14ac:dyDescent="0.25">
      <c r="D2812" s="75"/>
    </row>
    <row r="2813" spans="4:4" x14ac:dyDescent="0.25">
      <c r="D2813" s="75"/>
    </row>
    <row r="2814" spans="4:4" x14ac:dyDescent="0.25">
      <c r="D2814" s="75"/>
    </row>
    <row r="2815" spans="4:4" x14ac:dyDescent="0.25">
      <c r="D2815" s="75"/>
    </row>
    <row r="2816" spans="4:4" x14ac:dyDescent="0.25">
      <c r="D2816" s="75"/>
    </row>
    <row r="2817" spans="4:4" x14ac:dyDescent="0.25">
      <c r="D2817" s="75"/>
    </row>
    <row r="2818" spans="4:4" x14ac:dyDescent="0.25">
      <c r="D2818" s="75"/>
    </row>
    <row r="2819" spans="4:4" x14ac:dyDescent="0.25">
      <c r="D2819" s="75"/>
    </row>
    <row r="2820" spans="4:4" x14ac:dyDescent="0.25">
      <c r="D2820" s="75"/>
    </row>
    <row r="2821" spans="4:4" x14ac:dyDescent="0.25">
      <c r="D2821" s="75"/>
    </row>
    <row r="2822" spans="4:4" x14ac:dyDescent="0.25">
      <c r="D2822" s="75"/>
    </row>
    <row r="2823" spans="4:4" x14ac:dyDescent="0.25">
      <c r="D2823" s="75"/>
    </row>
    <row r="2824" spans="4:4" x14ac:dyDescent="0.25">
      <c r="D2824" s="75"/>
    </row>
    <row r="2825" spans="4:4" x14ac:dyDescent="0.25">
      <c r="D2825" s="75"/>
    </row>
    <row r="2826" spans="4:4" x14ac:dyDescent="0.25">
      <c r="D2826" s="75"/>
    </row>
    <row r="2827" spans="4:4" x14ac:dyDescent="0.25">
      <c r="D2827" s="75"/>
    </row>
    <row r="2828" spans="4:4" x14ac:dyDescent="0.25">
      <c r="D2828" s="75"/>
    </row>
    <row r="2829" spans="4:4" x14ac:dyDescent="0.25">
      <c r="D2829" s="75"/>
    </row>
    <row r="2830" spans="4:4" x14ac:dyDescent="0.25">
      <c r="D2830" s="75"/>
    </row>
    <row r="2831" spans="4:4" x14ac:dyDescent="0.25">
      <c r="D2831" s="75"/>
    </row>
    <row r="2832" spans="4:4" x14ac:dyDescent="0.25">
      <c r="D2832" s="75"/>
    </row>
    <row r="2833" spans="4:4" x14ac:dyDescent="0.25">
      <c r="D2833" s="75"/>
    </row>
    <row r="2834" spans="4:4" x14ac:dyDescent="0.25">
      <c r="D2834" s="75"/>
    </row>
    <row r="2835" spans="4:4" x14ac:dyDescent="0.25">
      <c r="D2835" s="75"/>
    </row>
    <row r="2836" spans="4:4" x14ac:dyDescent="0.25">
      <c r="D2836" s="75"/>
    </row>
    <row r="2837" spans="4:4" x14ac:dyDescent="0.25">
      <c r="D2837" s="75"/>
    </row>
    <row r="2838" spans="4:4" x14ac:dyDescent="0.25">
      <c r="D2838" s="75"/>
    </row>
    <row r="2839" spans="4:4" x14ac:dyDescent="0.25">
      <c r="D2839" s="75"/>
    </row>
    <row r="2840" spans="4:4" x14ac:dyDescent="0.25">
      <c r="D2840" s="75"/>
    </row>
    <row r="2841" spans="4:4" x14ac:dyDescent="0.25">
      <c r="D2841" s="75"/>
    </row>
    <row r="2842" spans="4:4" x14ac:dyDescent="0.25">
      <c r="D2842" s="75"/>
    </row>
    <row r="2843" spans="4:4" x14ac:dyDescent="0.25">
      <c r="D2843" s="75"/>
    </row>
    <row r="2844" spans="4:4" x14ac:dyDescent="0.25">
      <c r="D2844" s="75"/>
    </row>
    <row r="2845" spans="4:4" x14ac:dyDescent="0.25">
      <c r="D2845" s="75"/>
    </row>
    <row r="2846" spans="4:4" x14ac:dyDescent="0.25">
      <c r="D2846" s="75"/>
    </row>
    <row r="2847" spans="4:4" x14ac:dyDescent="0.25">
      <c r="D2847" s="75"/>
    </row>
    <row r="2848" spans="4:4" x14ac:dyDescent="0.25">
      <c r="D2848" s="75"/>
    </row>
    <row r="2849" spans="4:4" x14ac:dyDescent="0.25">
      <c r="D2849" s="75"/>
    </row>
    <row r="2850" spans="4:4" x14ac:dyDescent="0.25">
      <c r="D2850" s="75"/>
    </row>
    <row r="2851" spans="4:4" x14ac:dyDescent="0.25">
      <c r="D2851" s="75"/>
    </row>
    <row r="2852" spans="4:4" x14ac:dyDescent="0.25">
      <c r="D2852" s="75"/>
    </row>
    <row r="2853" spans="4:4" x14ac:dyDescent="0.25">
      <c r="D2853" s="75"/>
    </row>
    <row r="2854" spans="4:4" x14ac:dyDescent="0.25">
      <c r="D2854" s="75"/>
    </row>
    <row r="2855" spans="4:4" x14ac:dyDescent="0.25">
      <c r="D2855" s="75"/>
    </row>
    <row r="2856" spans="4:4" x14ac:dyDescent="0.25">
      <c r="D2856" s="75"/>
    </row>
    <row r="2857" spans="4:4" x14ac:dyDescent="0.25">
      <c r="D2857" s="75"/>
    </row>
    <row r="2858" spans="4:4" x14ac:dyDescent="0.25">
      <c r="D2858" s="75"/>
    </row>
    <row r="2859" spans="4:4" x14ac:dyDescent="0.25">
      <c r="D2859" s="75"/>
    </row>
    <row r="2860" spans="4:4" x14ac:dyDescent="0.25">
      <c r="D2860" s="75"/>
    </row>
    <row r="2861" spans="4:4" x14ac:dyDescent="0.25">
      <c r="D2861" s="75"/>
    </row>
    <row r="2862" spans="4:4" x14ac:dyDescent="0.25">
      <c r="D2862" s="75"/>
    </row>
    <row r="2863" spans="4:4" x14ac:dyDescent="0.25">
      <c r="D2863" s="75"/>
    </row>
    <row r="2864" spans="4:4" x14ac:dyDescent="0.25">
      <c r="D2864" s="75"/>
    </row>
    <row r="2865" spans="4:4" x14ac:dyDescent="0.25">
      <c r="D2865" s="75"/>
    </row>
    <row r="2866" spans="4:4" x14ac:dyDescent="0.25">
      <c r="D2866" s="75"/>
    </row>
    <row r="2867" spans="4:4" x14ac:dyDescent="0.25">
      <c r="D2867" s="75"/>
    </row>
    <row r="2868" spans="4:4" x14ac:dyDescent="0.25">
      <c r="D2868" s="75"/>
    </row>
    <row r="2869" spans="4:4" x14ac:dyDescent="0.25">
      <c r="D2869" s="75"/>
    </row>
    <row r="2870" spans="4:4" x14ac:dyDescent="0.25">
      <c r="D2870" s="75"/>
    </row>
    <row r="2871" spans="4:4" x14ac:dyDescent="0.25">
      <c r="D2871" s="75"/>
    </row>
    <row r="2872" spans="4:4" x14ac:dyDescent="0.25">
      <c r="D2872" s="75"/>
    </row>
    <row r="2873" spans="4:4" x14ac:dyDescent="0.25">
      <c r="D2873" s="75"/>
    </row>
    <row r="2874" spans="4:4" x14ac:dyDescent="0.25">
      <c r="D2874" s="75"/>
    </row>
    <row r="2875" spans="4:4" x14ac:dyDescent="0.25">
      <c r="D2875" s="75"/>
    </row>
    <row r="2876" spans="4:4" x14ac:dyDescent="0.25">
      <c r="D2876" s="75"/>
    </row>
    <row r="2877" spans="4:4" x14ac:dyDescent="0.25">
      <c r="D2877" s="75"/>
    </row>
    <row r="2878" spans="4:4" x14ac:dyDescent="0.25">
      <c r="D2878" s="75"/>
    </row>
    <row r="2879" spans="4:4" x14ac:dyDescent="0.25">
      <c r="D2879" s="75"/>
    </row>
    <row r="2880" spans="4:4" x14ac:dyDescent="0.25">
      <c r="D2880" s="75"/>
    </row>
    <row r="2881" spans="4:4" x14ac:dyDescent="0.25">
      <c r="D2881" s="75"/>
    </row>
    <row r="2882" spans="4:4" x14ac:dyDescent="0.25">
      <c r="D2882" s="75"/>
    </row>
    <row r="2883" spans="4:4" x14ac:dyDescent="0.25">
      <c r="D2883" s="75"/>
    </row>
    <row r="2884" spans="4:4" x14ac:dyDescent="0.25">
      <c r="D2884" s="75"/>
    </row>
    <row r="2885" spans="4:4" x14ac:dyDescent="0.25">
      <c r="D2885" s="75"/>
    </row>
    <row r="2886" spans="4:4" x14ac:dyDescent="0.25">
      <c r="D2886" s="75"/>
    </row>
    <row r="2887" spans="4:4" x14ac:dyDescent="0.25">
      <c r="D2887" s="75"/>
    </row>
    <row r="2888" spans="4:4" x14ac:dyDescent="0.25">
      <c r="D2888" s="75"/>
    </row>
    <row r="2889" spans="4:4" x14ac:dyDescent="0.25">
      <c r="D2889" s="75"/>
    </row>
    <row r="2890" spans="4:4" x14ac:dyDescent="0.25">
      <c r="D2890" s="75"/>
    </row>
    <row r="2891" spans="4:4" x14ac:dyDescent="0.25">
      <c r="D2891" s="75"/>
    </row>
    <row r="2892" spans="4:4" x14ac:dyDescent="0.25">
      <c r="D2892" s="75"/>
    </row>
    <row r="2893" spans="4:4" x14ac:dyDescent="0.25">
      <c r="D2893" s="75"/>
    </row>
    <row r="2894" spans="4:4" x14ac:dyDescent="0.25">
      <c r="D2894" s="75"/>
    </row>
    <row r="2895" spans="4:4" x14ac:dyDescent="0.25">
      <c r="D2895" s="75"/>
    </row>
    <row r="2896" spans="4:4" x14ac:dyDescent="0.25">
      <c r="D2896" s="75"/>
    </row>
    <row r="2897" spans="4:4" x14ac:dyDescent="0.25">
      <c r="D2897" s="75"/>
    </row>
    <row r="2898" spans="4:4" x14ac:dyDescent="0.25">
      <c r="D2898" s="75"/>
    </row>
    <row r="2899" spans="4:4" x14ac:dyDescent="0.25">
      <c r="D2899" s="75"/>
    </row>
    <row r="2900" spans="4:4" x14ac:dyDescent="0.25">
      <c r="D2900" s="75"/>
    </row>
    <row r="2901" spans="4:4" x14ac:dyDescent="0.25">
      <c r="D2901" s="75"/>
    </row>
    <row r="2902" spans="4:4" x14ac:dyDescent="0.25">
      <c r="D2902" s="75"/>
    </row>
    <row r="2903" spans="4:4" x14ac:dyDescent="0.25">
      <c r="D2903" s="75"/>
    </row>
    <row r="2904" spans="4:4" x14ac:dyDescent="0.25">
      <c r="D2904" s="75"/>
    </row>
    <row r="2905" spans="4:4" x14ac:dyDescent="0.25">
      <c r="D2905" s="75"/>
    </row>
    <row r="2906" spans="4:4" x14ac:dyDescent="0.25">
      <c r="D2906" s="75"/>
    </row>
    <row r="2907" spans="4:4" x14ac:dyDescent="0.25">
      <c r="D2907" s="75"/>
    </row>
    <row r="2908" spans="4:4" x14ac:dyDescent="0.25">
      <c r="D2908" s="75"/>
    </row>
    <row r="2909" spans="4:4" x14ac:dyDescent="0.25">
      <c r="D2909" s="75"/>
    </row>
    <row r="2910" spans="4:4" x14ac:dyDescent="0.25">
      <c r="D2910" s="75"/>
    </row>
    <row r="2911" spans="4:4" x14ac:dyDescent="0.25">
      <c r="D2911" s="75"/>
    </row>
    <row r="2912" spans="4:4" x14ac:dyDescent="0.25">
      <c r="D2912" s="75"/>
    </row>
    <row r="2913" spans="4:4" x14ac:dyDescent="0.25">
      <c r="D2913" s="75"/>
    </row>
    <row r="2914" spans="4:4" x14ac:dyDescent="0.25">
      <c r="D2914" s="75"/>
    </row>
    <row r="2915" spans="4:4" x14ac:dyDescent="0.25">
      <c r="D2915" s="75"/>
    </row>
    <row r="2916" spans="4:4" x14ac:dyDescent="0.25">
      <c r="D2916" s="75"/>
    </row>
    <row r="2917" spans="4:4" x14ac:dyDescent="0.25">
      <c r="D2917" s="75"/>
    </row>
    <row r="2918" spans="4:4" x14ac:dyDescent="0.25">
      <c r="D2918" s="75"/>
    </row>
    <row r="2919" spans="4:4" x14ac:dyDescent="0.25">
      <c r="D2919" s="75"/>
    </row>
    <row r="2920" spans="4:4" x14ac:dyDescent="0.25">
      <c r="D2920" s="75"/>
    </row>
    <row r="2921" spans="4:4" x14ac:dyDescent="0.25">
      <c r="D2921" s="75"/>
    </row>
    <row r="2922" spans="4:4" x14ac:dyDescent="0.25">
      <c r="D2922" s="75"/>
    </row>
    <row r="2923" spans="4:4" x14ac:dyDescent="0.25">
      <c r="D2923" s="75"/>
    </row>
    <row r="2924" spans="4:4" x14ac:dyDescent="0.25">
      <c r="D2924" s="75"/>
    </row>
    <row r="2925" spans="4:4" x14ac:dyDescent="0.25">
      <c r="D2925" s="75"/>
    </row>
    <row r="2926" spans="4:4" x14ac:dyDescent="0.25">
      <c r="D2926" s="75"/>
    </row>
    <row r="2927" spans="4:4" x14ac:dyDescent="0.25">
      <c r="D2927" s="75"/>
    </row>
    <row r="2928" spans="4:4" x14ac:dyDescent="0.25">
      <c r="D2928" s="75"/>
    </row>
    <row r="2929" spans="4:4" x14ac:dyDescent="0.25">
      <c r="D2929" s="75"/>
    </row>
    <row r="2930" spans="4:4" x14ac:dyDescent="0.25">
      <c r="D2930" s="75"/>
    </row>
    <row r="2931" spans="4:4" x14ac:dyDescent="0.25">
      <c r="D2931" s="75"/>
    </row>
    <row r="2932" spans="4:4" x14ac:dyDescent="0.25">
      <c r="D2932" s="75"/>
    </row>
    <row r="2933" spans="4:4" x14ac:dyDescent="0.25">
      <c r="D2933" s="75"/>
    </row>
    <row r="2934" spans="4:4" x14ac:dyDescent="0.25">
      <c r="D2934" s="75"/>
    </row>
    <row r="2935" spans="4:4" x14ac:dyDescent="0.25">
      <c r="D2935" s="75"/>
    </row>
    <row r="2936" spans="4:4" x14ac:dyDescent="0.25">
      <c r="D2936" s="75"/>
    </row>
    <row r="2937" spans="4:4" x14ac:dyDescent="0.25">
      <c r="D2937" s="75"/>
    </row>
    <row r="2938" spans="4:4" x14ac:dyDescent="0.25">
      <c r="D2938" s="75"/>
    </row>
    <row r="2939" spans="4:4" x14ac:dyDescent="0.25">
      <c r="D2939" s="75"/>
    </row>
    <row r="2940" spans="4:4" x14ac:dyDescent="0.25">
      <c r="D2940" s="75"/>
    </row>
    <row r="2941" spans="4:4" x14ac:dyDescent="0.25">
      <c r="D2941" s="75"/>
    </row>
    <row r="2942" spans="4:4" x14ac:dyDescent="0.25">
      <c r="D2942" s="75"/>
    </row>
    <row r="2943" spans="4:4" x14ac:dyDescent="0.25">
      <c r="D2943" s="75"/>
    </row>
    <row r="2944" spans="4:4" x14ac:dyDescent="0.25">
      <c r="D2944" s="75"/>
    </row>
    <row r="2945" spans="4:4" x14ac:dyDescent="0.25">
      <c r="D2945" s="75"/>
    </row>
    <row r="2946" spans="4:4" x14ac:dyDescent="0.25">
      <c r="D2946" s="75"/>
    </row>
    <row r="2947" spans="4:4" x14ac:dyDescent="0.25">
      <c r="D2947" s="75"/>
    </row>
    <row r="2948" spans="4:4" x14ac:dyDescent="0.25">
      <c r="D2948" s="75"/>
    </row>
    <row r="2949" spans="4:4" x14ac:dyDescent="0.25">
      <c r="D2949" s="75"/>
    </row>
    <row r="2950" spans="4:4" x14ac:dyDescent="0.25">
      <c r="D2950" s="75"/>
    </row>
    <row r="2951" spans="4:4" x14ac:dyDescent="0.25">
      <c r="D2951" s="75"/>
    </row>
    <row r="2952" spans="4:4" x14ac:dyDescent="0.25">
      <c r="D2952" s="75"/>
    </row>
    <row r="2953" spans="4:4" x14ac:dyDescent="0.25">
      <c r="D2953" s="75"/>
    </row>
    <row r="2954" spans="4:4" x14ac:dyDescent="0.25">
      <c r="D2954" s="75"/>
    </row>
    <row r="2955" spans="4:4" x14ac:dyDescent="0.25">
      <c r="D2955" s="75"/>
    </row>
    <row r="2956" spans="4:4" x14ac:dyDescent="0.25">
      <c r="D2956" s="75"/>
    </row>
    <row r="2957" spans="4:4" x14ac:dyDescent="0.25">
      <c r="D2957" s="75"/>
    </row>
    <row r="2958" spans="4:4" x14ac:dyDescent="0.25">
      <c r="D2958" s="75"/>
    </row>
    <row r="2959" spans="4:4" x14ac:dyDescent="0.25">
      <c r="D2959" s="75"/>
    </row>
    <row r="2960" spans="4:4" x14ac:dyDescent="0.25">
      <c r="D2960" s="75"/>
    </row>
    <row r="2961" spans="4:4" x14ac:dyDescent="0.25">
      <c r="D2961" s="75"/>
    </row>
    <row r="2962" spans="4:4" x14ac:dyDescent="0.25">
      <c r="D2962" s="75"/>
    </row>
    <row r="2963" spans="4:4" x14ac:dyDescent="0.25">
      <c r="D2963" s="75"/>
    </row>
    <row r="2964" spans="4:4" x14ac:dyDescent="0.25">
      <c r="D2964" s="75"/>
    </row>
    <row r="2965" spans="4:4" x14ac:dyDescent="0.25">
      <c r="D2965" s="75"/>
    </row>
    <row r="2966" spans="4:4" x14ac:dyDescent="0.25">
      <c r="D2966" s="75"/>
    </row>
    <row r="2967" spans="4:4" x14ac:dyDescent="0.25">
      <c r="D2967" s="75"/>
    </row>
    <row r="2968" spans="4:4" x14ac:dyDescent="0.25">
      <c r="D2968" s="75"/>
    </row>
    <row r="2969" spans="4:4" x14ac:dyDescent="0.25">
      <c r="D2969" s="75"/>
    </row>
    <row r="2970" spans="4:4" x14ac:dyDescent="0.25">
      <c r="D2970" s="75"/>
    </row>
    <row r="2971" spans="4:4" x14ac:dyDescent="0.25">
      <c r="D2971" s="75"/>
    </row>
    <row r="2972" spans="4:4" x14ac:dyDescent="0.25">
      <c r="D2972" s="75"/>
    </row>
    <row r="2973" spans="4:4" x14ac:dyDescent="0.25">
      <c r="D2973" s="75"/>
    </row>
    <row r="2974" spans="4:4" x14ac:dyDescent="0.25">
      <c r="D2974" s="75"/>
    </row>
    <row r="2975" spans="4:4" x14ac:dyDescent="0.25">
      <c r="D2975" s="75"/>
    </row>
    <row r="2976" spans="4:4" x14ac:dyDescent="0.25">
      <c r="D2976" s="75"/>
    </row>
    <row r="2977" spans="4:4" x14ac:dyDescent="0.25">
      <c r="D2977" s="75"/>
    </row>
    <row r="2978" spans="4:4" x14ac:dyDescent="0.25">
      <c r="D2978" s="75"/>
    </row>
    <row r="2979" spans="4:4" x14ac:dyDescent="0.25">
      <c r="D2979" s="75"/>
    </row>
    <row r="2980" spans="4:4" x14ac:dyDescent="0.25">
      <c r="D2980" s="75"/>
    </row>
    <row r="2981" spans="4:4" x14ac:dyDescent="0.25">
      <c r="D2981" s="75"/>
    </row>
    <row r="2982" spans="4:4" x14ac:dyDescent="0.25">
      <c r="D2982" s="75"/>
    </row>
    <row r="2983" spans="4:4" x14ac:dyDescent="0.25">
      <c r="D2983" s="75"/>
    </row>
    <row r="2984" spans="4:4" x14ac:dyDescent="0.25">
      <c r="D2984" s="75"/>
    </row>
    <row r="2985" spans="4:4" x14ac:dyDescent="0.25">
      <c r="D2985" s="75"/>
    </row>
    <row r="2986" spans="4:4" x14ac:dyDescent="0.25">
      <c r="D2986" s="75"/>
    </row>
    <row r="2987" spans="4:4" x14ac:dyDescent="0.25">
      <c r="D2987" s="75"/>
    </row>
    <row r="2988" spans="4:4" x14ac:dyDescent="0.25">
      <c r="D2988" s="75"/>
    </row>
    <row r="2989" spans="4:4" x14ac:dyDescent="0.25">
      <c r="D2989" s="75"/>
    </row>
    <row r="2990" spans="4:4" x14ac:dyDescent="0.25">
      <c r="D2990" s="75"/>
    </row>
    <row r="2991" spans="4:4" x14ac:dyDescent="0.25">
      <c r="D2991" s="75"/>
    </row>
    <row r="2992" spans="4:4" x14ac:dyDescent="0.25">
      <c r="D2992" s="75"/>
    </row>
    <row r="2993" spans="4:4" x14ac:dyDescent="0.25">
      <c r="D2993" s="75"/>
    </row>
    <row r="2994" spans="4:4" x14ac:dyDescent="0.25">
      <c r="D2994" s="75"/>
    </row>
    <row r="2995" spans="4:4" x14ac:dyDescent="0.25">
      <c r="D2995" s="75"/>
    </row>
    <row r="2996" spans="4:4" x14ac:dyDescent="0.25">
      <c r="D2996" s="75"/>
    </row>
    <row r="2997" spans="4:4" x14ac:dyDescent="0.25">
      <c r="D2997" s="75"/>
    </row>
    <row r="2998" spans="4:4" x14ac:dyDescent="0.25">
      <c r="D2998" s="75"/>
    </row>
    <row r="2999" spans="4:4" x14ac:dyDescent="0.25">
      <c r="D2999" s="75"/>
    </row>
    <row r="3000" spans="4:4" x14ac:dyDescent="0.25">
      <c r="D3000" s="75"/>
    </row>
    <row r="3001" spans="4:4" x14ac:dyDescent="0.25">
      <c r="D3001" s="75"/>
    </row>
    <row r="3002" spans="4:4" x14ac:dyDescent="0.25">
      <c r="D3002" s="75"/>
    </row>
    <row r="3003" spans="4:4" x14ac:dyDescent="0.25">
      <c r="D3003" s="75"/>
    </row>
    <row r="3004" spans="4:4" x14ac:dyDescent="0.25">
      <c r="D3004" s="75"/>
    </row>
    <row r="3005" spans="4:4" x14ac:dyDescent="0.25">
      <c r="D3005" s="75"/>
    </row>
    <row r="3006" spans="4:4" x14ac:dyDescent="0.25">
      <c r="D3006" s="75"/>
    </row>
    <row r="3007" spans="4:4" x14ac:dyDescent="0.25">
      <c r="D3007" s="75"/>
    </row>
    <row r="3008" spans="4:4" x14ac:dyDescent="0.25">
      <c r="D3008" s="75"/>
    </row>
    <row r="3009" spans="4:4" x14ac:dyDescent="0.25">
      <c r="D3009" s="75"/>
    </row>
    <row r="3010" spans="4:4" x14ac:dyDescent="0.25">
      <c r="D3010" s="75"/>
    </row>
    <row r="3011" spans="4:4" x14ac:dyDescent="0.25">
      <c r="D3011" s="75"/>
    </row>
    <row r="3012" spans="4:4" x14ac:dyDescent="0.25">
      <c r="D3012" s="75"/>
    </row>
    <row r="3013" spans="4:4" x14ac:dyDescent="0.25">
      <c r="D3013" s="75"/>
    </row>
    <row r="3014" spans="4:4" x14ac:dyDescent="0.25">
      <c r="D3014" s="75"/>
    </row>
    <row r="3015" spans="4:4" x14ac:dyDescent="0.25">
      <c r="D3015" s="75"/>
    </row>
    <row r="3016" spans="4:4" x14ac:dyDescent="0.25">
      <c r="D3016" s="75"/>
    </row>
    <row r="3017" spans="4:4" x14ac:dyDescent="0.25">
      <c r="D3017" s="75"/>
    </row>
    <row r="3018" spans="4:4" x14ac:dyDescent="0.25">
      <c r="D3018" s="75"/>
    </row>
    <row r="3019" spans="4:4" x14ac:dyDescent="0.25">
      <c r="D3019" s="75"/>
    </row>
    <row r="3020" spans="4:4" x14ac:dyDescent="0.25">
      <c r="D3020" s="75"/>
    </row>
    <row r="3021" spans="4:4" x14ac:dyDescent="0.25">
      <c r="D3021" s="75"/>
    </row>
    <row r="3022" spans="4:4" x14ac:dyDescent="0.25">
      <c r="D3022" s="75"/>
    </row>
    <row r="3023" spans="4:4" x14ac:dyDescent="0.25">
      <c r="D3023" s="75"/>
    </row>
    <row r="3024" spans="4:4" x14ac:dyDescent="0.25">
      <c r="D3024" s="75"/>
    </row>
    <row r="3025" spans="4:4" x14ac:dyDescent="0.25">
      <c r="D3025" s="75"/>
    </row>
    <row r="3026" spans="4:4" x14ac:dyDescent="0.25">
      <c r="D3026" s="75"/>
    </row>
    <row r="3027" spans="4:4" x14ac:dyDescent="0.25">
      <c r="D3027" s="75"/>
    </row>
    <row r="3028" spans="4:4" x14ac:dyDescent="0.25">
      <c r="D3028" s="75"/>
    </row>
    <row r="3029" spans="4:4" x14ac:dyDescent="0.25">
      <c r="D3029" s="75"/>
    </row>
    <row r="3030" spans="4:4" x14ac:dyDescent="0.25">
      <c r="D3030" s="75"/>
    </row>
    <row r="3031" spans="4:4" x14ac:dyDescent="0.25">
      <c r="D3031" s="75"/>
    </row>
    <row r="3032" spans="4:4" x14ac:dyDescent="0.25">
      <c r="D3032" s="75"/>
    </row>
    <row r="3033" spans="4:4" x14ac:dyDescent="0.25">
      <c r="D3033" s="75"/>
    </row>
    <row r="3034" spans="4:4" x14ac:dyDescent="0.25">
      <c r="D3034" s="75"/>
    </row>
    <row r="3035" spans="4:4" x14ac:dyDescent="0.25">
      <c r="D3035" s="75"/>
    </row>
    <row r="3036" spans="4:4" x14ac:dyDescent="0.25">
      <c r="D3036" s="75"/>
    </row>
    <row r="3037" spans="4:4" x14ac:dyDescent="0.25">
      <c r="D3037" s="75"/>
    </row>
    <row r="3038" spans="4:4" x14ac:dyDescent="0.25">
      <c r="D3038" s="75"/>
    </row>
    <row r="3039" spans="4:4" x14ac:dyDescent="0.25">
      <c r="D3039" s="75"/>
    </row>
    <row r="3040" spans="4:4" x14ac:dyDescent="0.25">
      <c r="D3040" s="75"/>
    </row>
    <row r="3041" spans="4:4" x14ac:dyDescent="0.25">
      <c r="D3041" s="75"/>
    </row>
    <row r="3042" spans="4:4" x14ac:dyDescent="0.25">
      <c r="D3042" s="75"/>
    </row>
    <row r="3043" spans="4:4" x14ac:dyDescent="0.25">
      <c r="D3043" s="75"/>
    </row>
    <row r="3044" spans="4:4" x14ac:dyDescent="0.25">
      <c r="D3044" s="75"/>
    </row>
    <row r="3045" spans="4:4" x14ac:dyDescent="0.25">
      <c r="D3045" s="75"/>
    </row>
    <row r="3046" spans="4:4" x14ac:dyDescent="0.25">
      <c r="D3046" s="75"/>
    </row>
    <row r="3047" spans="4:4" x14ac:dyDescent="0.25">
      <c r="D3047" s="75"/>
    </row>
    <row r="3048" spans="4:4" x14ac:dyDescent="0.25">
      <c r="D3048" s="75"/>
    </row>
    <row r="3049" spans="4:4" x14ac:dyDescent="0.25">
      <c r="D3049" s="75"/>
    </row>
    <row r="3050" spans="4:4" x14ac:dyDescent="0.25">
      <c r="D3050" s="75"/>
    </row>
    <row r="3051" spans="4:4" x14ac:dyDescent="0.25">
      <c r="D3051" s="75"/>
    </row>
    <row r="3052" spans="4:4" x14ac:dyDescent="0.25">
      <c r="D3052" s="75"/>
    </row>
    <row r="3053" spans="4:4" x14ac:dyDescent="0.25">
      <c r="D3053" s="75"/>
    </row>
    <row r="3054" spans="4:4" x14ac:dyDescent="0.25">
      <c r="D3054" s="75"/>
    </row>
    <row r="3055" spans="4:4" x14ac:dyDescent="0.25">
      <c r="D3055" s="75"/>
    </row>
    <row r="3056" spans="4:4" x14ac:dyDescent="0.25">
      <c r="D3056" s="75"/>
    </row>
    <row r="3057" spans="4:4" x14ac:dyDescent="0.25">
      <c r="D3057" s="75"/>
    </row>
    <row r="3058" spans="4:4" x14ac:dyDescent="0.25">
      <c r="D3058" s="75"/>
    </row>
    <row r="3059" spans="4:4" x14ac:dyDescent="0.25">
      <c r="D3059" s="75"/>
    </row>
    <row r="3060" spans="4:4" x14ac:dyDescent="0.25">
      <c r="D3060" s="75"/>
    </row>
    <row r="3061" spans="4:4" x14ac:dyDescent="0.25">
      <c r="D3061" s="75"/>
    </row>
    <row r="3062" spans="4:4" x14ac:dyDescent="0.25">
      <c r="D3062" s="75"/>
    </row>
    <row r="3063" spans="4:4" x14ac:dyDescent="0.25">
      <c r="D3063" s="75"/>
    </row>
    <row r="3064" spans="4:4" x14ac:dyDescent="0.25">
      <c r="D3064" s="75"/>
    </row>
    <row r="3065" spans="4:4" x14ac:dyDescent="0.25">
      <c r="D3065" s="75"/>
    </row>
    <row r="3066" spans="4:4" x14ac:dyDescent="0.25">
      <c r="D3066" s="75"/>
    </row>
    <row r="3067" spans="4:4" x14ac:dyDescent="0.25">
      <c r="D3067" s="75"/>
    </row>
    <row r="3068" spans="4:4" x14ac:dyDescent="0.25">
      <c r="D3068" s="75"/>
    </row>
    <row r="3069" spans="4:4" x14ac:dyDescent="0.25">
      <c r="D3069" s="75"/>
    </row>
    <row r="3070" spans="4:4" x14ac:dyDescent="0.25">
      <c r="D3070" s="75"/>
    </row>
    <row r="3071" spans="4:4" x14ac:dyDescent="0.25">
      <c r="D3071" s="75"/>
    </row>
    <row r="3072" spans="4:4" x14ac:dyDescent="0.25">
      <c r="D3072" s="75"/>
    </row>
    <row r="3073" spans="4:4" x14ac:dyDescent="0.25">
      <c r="D3073" s="75"/>
    </row>
    <row r="3074" spans="4:4" x14ac:dyDescent="0.25">
      <c r="D3074" s="75"/>
    </row>
    <row r="3075" spans="4:4" x14ac:dyDescent="0.25">
      <c r="D3075" s="75"/>
    </row>
    <row r="3076" spans="4:4" x14ac:dyDescent="0.25">
      <c r="D3076" s="75"/>
    </row>
    <row r="3077" spans="4:4" x14ac:dyDescent="0.25">
      <c r="D3077" s="75"/>
    </row>
    <row r="3078" spans="4:4" x14ac:dyDescent="0.25">
      <c r="D3078" s="75"/>
    </row>
    <row r="3079" spans="4:4" x14ac:dyDescent="0.25">
      <c r="D3079" s="75"/>
    </row>
    <row r="3080" spans="4:4" x14ac:dyDescent="0.25">
      <c r="D3080" s="75"/>
    </row>
    <row r="3081" spans="4:4" x14ac:dyDescent="0.25">
      <c r="D3081" s="75"/>
    </row>
    <row r="3082" spans="4:4" x14ac:dyDescent="0.25">
      <c r="D3082" s="75"/>
    </row>
    <row r="3083" spans="4:4" x14ac:dyDescent="0.25">
      <c r="D3083" s="75"/>
    </row>
    <row r="3084" spans="4:4" x14ac:dyDescent="0.25">
      <c r="D3084" s="75"/>
    </row>
    <row r="3085" spans="4:4" x14ac:dyDescent="0.25">
      <c r="D3085" s="75"/>
    </row>
    <row r="3086" spans="4:4" x14ac:dyDescent="0.25">
      <c r="D3086" s="75"/>
    </row>
    <row r="3087" spans="4:4" x14ac:dyDescent="0.25">
      <c r="D3087" s="75"/>
    </row>
    <row r="3088" spans="4:4" x14ac:dyDescent="0.25">
      <c r="D3088" s="75"/>
    </row>
    <row r="3089" spans="4:4" x14ac:dyDescent="0.25">
      <c r="D3089" s="75"/>
    </row>
    <row r="3090" spans="4:4" x14ac:dyDescent="0.25">
      <c r="D3090" s="75"/>
    </row>
    <row r="3091" spans="4:4" x14ac:dyDescent="0.25">
      <c r="D3091" s="75"/>
    </row>
    <row r="3092" spans="4:4" x14ac:dyDescent="0.25">
      <c r="D3092" s="75"/>
    </row>
    <row r="3093" spans="4:4" x14ac:dyDescent="0.25">
      <c r="D3093" s="75"/>
    </row>
    <row r="3094" spans="4:4" x14ac:dyDescent="0.25">
      <c r="D3094" s="75"/>
    </row>
    <row r="3095" spans="4:4" x14ac:dyDescent="0.25">
      <c r="D3095" s="75"/>
    </row>
    <row r="3096" spans="4:4" x14ac:dyDescent="0.25">
      <c r="D3096" s="75"/>
    </row>
    <row r="3097" spans="4:4" x14ac:dyDescent="0.25">
      <c r="D3097" s="75"/>
    </row>
    <row r="3098" spans="4:4" x14ac:dyDescent="0.25">
      <c r="D3098" s="75"/>
    </row>
    <row r="3099" spans="4:4" x14ac:dyDescent="0.25">
      <c r="D3099" s="75"/>
    </row>
    <row r="3100" spans="4:4" x14ac:dyDescent="0.25">
      <c r="D3100" s="75"/>
    </row>
    <row r="3101" spans="4:4" x14ac:dyDescent="0.25">
      <c r="D3101" s="75"/>
    </row>
    <row r="3102" spans="4:4" x14ac:dyDescent="0.25">
      <c r="D3102" s="75"/>
    </row>
    <row r="3103" spans="4:4" x14ac:dyDescent="0.25">
      <c r="D3103" s="75"/>
    </row>
    <row r="3104" spans="4:4" x14ac:dyDescent="0.25">
      <c r="D3104" s="75"/>
    </row>
    <row r="3105" spans="4:4" x14ac:dyDescent="0.25">
      <c r="D3105" s="75"/>
    </row>
    <row r="3106" spans="4:4" x14ac:dyDescent="0.25">
      <c r="D3106" s="75"/>
    </row>
    <row r="3107" spans="4:4" x14ac:dyDescent="0.25">
      <c r="D3107" s="75"/>
    </row>
    <row r="3108" spans="4:4" x14ac:dyDescent="0.25">
      <c r="D3108" s="75"/>
    </row>
    <row r="3109" spans="4:4" x14ac:dyDescent="0.25">
      <c r="D3109" s="75"/>
    </row>
    <row r="3110" spans="4:4" x14ac:dyDescent="0.25">
      <c r="D3110" s="75"/>
    </row>
    <row r="3111" spans="4:4" x14ac:dyDescent="0.25">
      <c r="D3111" s="75"/>
    </row>
    <row r="3112" spans="4:4" x14ac:dyDescent="0.25">
      <c r="D3112" s="75"/>
    </row>
    <row r="3113" spans="4:4" x14ac:dyDescent="0.25">
      <c r="D3113" s="75"/>
    </row>
    <row r="3114" spans="4:4" x14ac:dyDescent="0.25">
      <c r="D3114" s="75"/>
    </row>
    <row r="3115" spans="4:4" x14ac:dyDescent="0.25">
      <c r="D3115" s="75"/>
    </row>
    <row r="3116" spans="4:4" x14ac:dyDescent="0.25">
      <c r="D3116" s="75"/>
    </row>
    <row r="3117" spans="4:4" x14ac:dyDescent="0.25">
      <c r="D3117" s="75"/>
    </row>
    <row r="3118" spans="4:4" x14ac:dyDescent="0.25">
      <c r="D3118" s="75"/>
    </row>
    <row r="3119" spans="4:4" x14ac:dyDescent="0.25">
      <c r="D3119" s="75"/>
    </row>
    <row r="3120" spans="4:4" x14ac:dyDescent="0.25">
      <c r="D3120" s="75"/>
    </row>
    <row r="3121" spans="4:4" x14ac:dyDescent="0.25">
      <c r="D3121" s="75"/>
    </row>
    <row r="3122" spans="4:4" x14ac:dyDescent="0.25">
      <c r="D3122" s="75"/>
    </row>
    <row r="3123" spans="4:4" x14ac:dyDescent="0.25">
      <c r="D3123" s="75"/>
    </row>
    <row r="3124" spans="4:4" x14ac:dyDescent="0.25">
      <c r="D3124" s="75"/>
    </row>
    <row r="3125" spans="4:4" x14ac:dyDescent="0.25">
      <c r="D3125" s="75"/>
    </row>
    <row r="3126" spans="4:4" x14ac:dyDescent="0.25">
      <c r="D3126" s="75"/>
    </row>
    <row r="3127" spans="4:4" x14ac:dyDescent="0.25">
      <c r="D3127" s="75"/>
    </row>
    <row r="3128" spans="4:4" x14ac:dyDescent="0.25">
      <c r="D3128" s="75"/>
    </row>
    <row r="3129" spans="4:4" x14ac:dyDescent="0.25">
      <c r="D3129" s="75"/>
    </row>
    <row r="3130" spans="4:4" x14ac:dyDescent="0.25">
      <c r="D3130" s="75"/>
    </row>
    <row r="3131" spans="4:4" x14ac:dyDescent="0.25">
      <c r="D3131" s="75"/>
    </row>
    <row r="3132" spans="4:4" x14ac:dyDescent="0.25">
      <c r="D3132" s="75"/>
    </row>
    <row r="3133" spans="4:4" x14ac:dyDescent="0.25">
      <c r="D3133" s="75"/>
    </row>
    <row r="3134" spans="4:4" x14ac:dyDescent="0.25">
      <c r="D3134" s="75"/>
    </row>
    <row r="3135" spans="4:4" x14ac:dyDescent="0.25">
      <c r="D3135" s="75"/>
    </row>
    <row r="3136" spans="4:4" x14ac:dyDescent="0.25">
      <c r="D3136" s="75"/>
    </row>
    <row r="3137" spans="4:4" x14ac:dyDescent="0.25">
      <c r="D3137" s="75"/>
    </row>
    <row r="3138" spans="4:4" x14ac:dyDescent="0.25">
      <c r="D3138" s="75"/>
    </row>
    <row r="3139" spans="4:4" x14ac:dyDescent="0.25">
      <c r="D3139" s="75"/>
    </row>
    <row r="3140" spans="4:4" x14ac:dyDescent="0.25">
      <c r="D3140" s="75"/>
    </row>
    <row r="3141" spans="4:4" x14ac:dyDescent="0.25">
      <c r="D3141" s="75"/>
    </row>
    <row r="3142" spans="4:4" x14ac:dyDescent="0.25">
      <c r="D3142" s="75"/>
    </row>
    <row r="3143" spans="4:4" x14ac:dyDescent="0.25">
      <c r="D3143" s="75"/>
    </row>
    <row r="3144" spans="4:4" x14ac:dyDescent="0.25">
      <c r="D3144" s="75"/>
    </row>
    <row r="3145" spans="4:4" x14ac:dyDescent="0.25">
      <c r="D3145" s="75"/>
    </row>
    <row r="3146" spans="4:4" x14ac:dyDescent="0.25">
      <c r="D3146" s="75"/>
    </row>
    <row r="3147" spans="4:4" x14ac:dyDescent="0.25">
      <c r="D3147" s="75"/>
    </row>
    <row r="3148" spans="4:4" x14ac:dyDescent="0.25">
      <c r="D3148" s="75"/>
    </row>
    <row r="3149" spans="4:4" x14ac:dyDescent="0.25">
      <c r="D3149" s="75"/>
    </row>
    <row r="3150" spans="4:4" x14ac:dyDescent="0.25">
      <c r="D3150" s="75"/>
    </row>
    <row r="3151" spans="4:4" x14ac:dyDescent="0.25">
      <c r="D3151" s="75"/>
    </row>
    <row r="3152" spans="4:4" x14ac:dyDescent="0.25">
      <c r="D3152" s="75"/>
    </row>
    <row r="3153" spans="4:4" x14ac:dyDescent="0.25">
      <c r="D3153" s="75"/>
    </row>
    <row r="3154" spans="4:4" x14ac:dyDescent="0.25">
      <c r="D3154" s="75"/>
    </row>
    <row r="3155" spans="4:4" x14ac:dyDescent="0.25">
      <c r="D3155" s="75"/>
    </row>
    <row r="3156" spans="4:4" x14ac:dyDescent="0.25">
      <c r="D3156" s="75"/>
    </row>
    <row r="3157" spans="4:4" x14ac:dyDescent="0.25">
      <c r="D3157" s="75"/>
    </row>
    <row r="3158" spans="4:4" x14ac:dyDescent="0.25">
      <c r="D3158" s="75"/>
    </row>
    <row r="3159" spans="4:4" x14ac:dyDescent="0.25">
      <c r="D3159" s="75"/>
    </row>
    <row r="3160" spans="4:4" x14ac:dyDescent="0.25">
      <c r="D3160" s="75"/>
    </row>
    <row r="3161" spans="4:4" x14ac:dyDescent="0.25">
      <c r="D3161" s="75"/>
    </row>
    <row r="3162" spans="4:4" x14ac:dyDescent="0.25">
      <c r="D3162" s="75"/>
    </row>
    <row r="3163" spans="4:4" x14ac:dyDescent="0.25">
      <c r="D3163" s="75"/>
    </row>
    <row r="3164" spans="4:4" x14ac:dyDescent="0.25">
      <c r="D3164" s="75"/>
    </row>
    <row r="3165" spans="4:4" x14ac:dyDescent="0.25">
      <c r="D3165" s="75"/>
    </row>
    <row r="3166" spans="4:4" x14ac:dyDescent="0.25">
      <c r="D3166" s="75"/>
    </row>
    <row r="3167" spans="4:4" x14ac:dyDescent="0.25">
      <c r="D3167" s="75"/>
    </row>
    <row r="3168" spans="4:4" x14ac:dyDescent="0.25">
      <c r="D3168" s="75"/>
    </row>
    <row r="3169" spans="4:4" x14ac:dyDescent="0.25">
      <c r="D3169" s="75"/>
    </row>
    <row r="3170" spans="4:4" x14ac:dyDescent="0.25">
      <c r="D3170" s="75"/>
    </row>
    <row r="3171" spans="4:4" x14ac:dyDescent="0.25">
      <c r="D3171" s="75"/>
    </row>
    <row r="3172" spans="4:4" x14ac:dyDescent="0.25">
      <c r="D3172" s="75"/>
    </row>
    <row r="3173" spans="4:4" x14ac:dyDescent="0.25">
      <c r="D3173" s="75"/>
    </row>
    <row r="3174" spans="4:4" x14ac:dyDescent="0.25">
      <c r="D3174" s="75"/>
    </row>
    <row r="3175" spans="4:4" x14ac:dyDescent="0.25">
      <c r="D3175" s="75"/>
    </row>
    <row r="3176" spans="4:4" x14ac:dyDescent="0.25">
      <c r="D3176" s="75"/>
    </row>
    <row r="3177" spans="4:4" x14ac:dyDescent="0.25">
      <c r="D3177" s="75"/>
    </row>
    <row r="3178" spans="4:4" x14ac:dyDescent="0.25">
      <c r="D3178" s="75"/>
    </row>
    <row r="3179" spans="4:4" x14ac:dyDescent="0.25">
      <c r="D3179" s="75"/>
    </row>
    <row r="3180" spans="4:4" x14ac:dyDescent="0.25">
      <c r="D3180" s="75"/>
    </row>
    <row r="3181" spans="4:4" x14ac:dyDescent="0.25">
      <c r="D3181" s="75"/>
    </row>
    <row r="3182" spans="4:4" x14ac:dyDescent="0.25">
      <c r="D3182" s="75"/>
    </row>
    <row r="3183" spans="4:4" x14ac:dyDescent="0.25">
      <c r="D3183" s="75"/>
    </row>
    <row r="3184" spans="4:4" x14ac:dyDescent="0.25">
      <c r="D3184" s="75"/>
    </row>
    <row r="3185" spans="4:4" x14ac:dyDescent="0.25">
      <c r="D3185" s="75"/>
    </row>
    <row r="3186" spans="4:4" x14ac:dyDescent="0.25">
      <c r="D3186" s="75"/>
    </row>
    <row r="3187" spans="4:4" x14ac:dyDescent="0.25">
      <c r="D3187" s="75"/>
    </row>
    <row r="3188" spans="4:4" x14ac:dyDescent="0.25">
      <c r="D3188" s="75"/>
    </row>
    <row r="3189" spans="4:4" x14ac:dyDescent="0.25">
      <c r="D3189" s="75"/>
    </row>
    <row r="3190" spans="4:4" x14ac:dyDescent="0.25">
      <c r="D3190" s="75"/>
    </row>
    <row r="3191" spans="4:4" x14ac:dyDescent="0.25">
      <c r="D3191" s="75"/>
    </row>
    <row r="3192" spans="4:4" x14ac:dyDescent="0.25">
      <c r="D3192" s="75"/>
    </row>
    <row r="3193" spans="4:4" x14ac:dyDescent="0.25">
      <c r="D3193" s="75"/>
    </row>
    <row r="3194" spans="4:4" x14ac:dyDescent="0.25">
      <c r="D3194" s="75"/>
    </row>
    <row r="3195" spans="4:4" x14ac:dyDescent="0.25">
      <c r="D3195" s="75"/>
    </row>
    <row r="3196" spans="4:4" x14ac:dyDescent="0.25">
      <c r="D3196" s="75"/>
    </row>
    <row r="3197" spans="4:4" x14ac:dyDescent="0.25">
      <c r="D3197" s="75"/>
    </row>
    <row r="3198" spans="4:4" x14ac:dyDescent="0.25">
      <c r="D3198" s="75"/>
    </row>
    <row r="3199" spans="4:4" x14ac:dyDescent="0.25">
      <c r="D3199" s="75"/>
    </row>
    <row r="3200" spans="4:4" x14ac:dyDescent="0.25">
      <c r="D3200" s="75"/>
    </row>
    <row r="3201" spans="4:4" x14ac:dyDescent="0.25">
      <c r="D3201" s="75"/>
    </row>
    <row r="3202" spans="4:4" x14ac:dyDescent="0.25">
      <c r="D3202" s="75"/>
    </row>
    <row r="3203" spans="4:4" x14ac:dyDescent="0.25">
      <c r="D3203" s="75"/>
    </row>
    <row r="3204" spans="4:4" x14ac:dyDescent="0.25">
      <c r="D3204" s="75"/>
    </row>
    <row r="3205" spans="4:4" x14ac:dyDescent="0.25">
      <c r="D3205" s="75"/>
    </row>
    <row r="3206" spans="4:4" x14ac:dyDescent="0.25">
      <c r="D3206" s="75"/>
    </row>
    <row r="3207" spans="4:4" x14ac:dyDescent="0.25">
      <c r="D3207" s="75"/>
    </row>
    <row r="3208" spans="4:4" x14ac:dyDescent="0.25">
      <c r="D3208" s="75"/>
    </row>
    <row r="3209" spans="4:4" x14ac:dyDescent="0.25">
      <c r="D3209" s="75"/>
    </row>
    <row r="3210" spans="4:4" x14ac:dyDescent="0.25">
      <c r="D3210" s="75"/>
    </row>
    <row r="3211" spans="4:4" x14ac:dyDescent="0.25">
      <c r="D3211" s="75"/>
    </row>
    <row r="3212" spans="4:4" x14ac:dyDescent="0.25">
      <c r="D3212" s="75"/>
    </row>
    <row r="3213" spans="4:4" x14ac:dyDescent="0.25">
      <c r="D3213" s="75"/>
    </row>
    <row r="3214" spans="4:4" x14ac:dyDescent="0.25">
      <c r="D3214" s="75"/>
    </row>
    <row r="3215" spans="4:4" x14ac:dyDescent="0.25">
      <c r="D3215" s="75"/>
    </row>
    <row r="3216" spans="4:4" x14ac:dyDescent="0.25">
      <c r="D3216" s="75"/>
    </row>
    <row r="3217" spans="4:4" x14ac:dyDescent="0.25">
      <c r="D3217" s="75"/>
    </row>
    <row r="3218" spans="4:4" x14ac:dyDescent="0.25">
      <c r="D3218" s="75"/>
    </row>
    <row r="3219" spans="4:4" x14ac:dyDescent="0.25">
      <c r="D3219" s="75"/>
    </row>
    <row r="3220" spans="4:4" x14ac:dyDescent="0.25">
      <c r="D3220" s="75"/>
    </row>
    <row r="3221" spans="4:4" x14ac:dyDescent="0.25">
      <c r="D3221" s="75"/>
    </row>
    <row r="3222" spans="4:4" x14ac:dyDescent="0.25">
      <c r="D3222" s="75"/>
    </row>
    <row r="3223" spans="4:4" x14ac:dyDescent="0.25">
      <c r="D3223" s="75"/>
    </row>
    <row r="3224" spans="4:4" x14ac:dyDescent="0.25">
      <c r="D3224" s="75"/>
    </row>
    <row r="3225" spans="4:4" x14ac:dyDescent="0.25">
      <c r="D3225" s="75"/>
    </row>
    <row r="3226" spans="4:4" x14ac:dyDescent="0.25">
      <c r="D3226" s="75"/>
    </row>
    <row r="3227" spans="4:4" x14ac:dyDescent="0.25">
      <c r="D3227" s="75"/>
    </row>
    <row r="3228" spans="4:4" x14ac:dyDescent="0.25">
      <c r="D3228" s="75"/>
    </row>
    <row r="3229" spans="4:4" x14ac:dyDescent="0.25">
      <c r="D3229" s="75"/>
    </row>
    <row r="3230" spans="4:4" x14ac:dyDescent="0.25">
      <c r="D3230" s="75"/>
    </row>
    <row r="3231" spans="4:4" x14ac:dyDescent="0.25">
      <c r="D3231" s="75"/>
    </row>
    <row r="3232" spans="4:4" x14ac:dyDescent="0.25">
      <c r="D3232" s="75"/>
    </row>
    <row r="3233" spans="4:4" x14ac:dyDescent="0.25">
      <c r="D3233" s="75"/>
    </row>
    <row r="3234" spans="4:4" x14ac:dyDescent="0.25">
      <c r="D3234" s="75"/>
    </row>
    <row r="3235" spans="4:4" x14ac:dyDescent="0.25">
      <c r="D3235" s="75"/>
    </row>
    <row r="3236" spans="4:4" x14ac:dyDescent="0.25">
      <c r="D3236" s="75"/>
    </row>
    <row r="3237" spans="4:4" x14ac:dyDescent="0.25">
      <c r="D3237" s="75"/>
    </row>
    <row r="3238" spans="4:4" x14ac:dyDescent="0.25">
      <c r="D3238" s="75"/>
    </row>
    <row r="3239" spans="4:4" x14ac:dyDescent="0.25">
      <c r="D3239" s="75"/>
    </row>
    <row r="3240" spans="4:4" x14ac:dyDescent="0.25">
      <c r="D3240" s="75"/>
    </row>
    <row r="3241" spans="4:4" x14ac:dyDescent="0.25">
      <c r="D3241" s="75"/>
    </row>
    <row r="3242" spans="4:4" x14ac:dyDescent="0.25">
      <c r="D3242" s="75"/>
    </row>
    <row r="3243" spans="4:4" x14ac:dyDescent="0.25">
      <c r="D3243" s="75"/>
    </row>
    <row r="3244" spans="4:4" x14ac:dyDescent="0.25">
      <c r="D3244" s="75"/>
    </row>
    <row r="3245" spans="4:4" x14ac:dyDescent="0.25">
      <c r="D3245" s="75"/>
    </row>
    <row r="3246" spans="4:4" x14ac:dyDescent="0.25">
      <c r="D3246" s="75"/>
    </row>
    <row r="3247" spans="4:4" x14ac:dyDescent="0.25">
      <c r="D3247" s="75"/>
    </row>
    <row r="3248" spans="4:4" x14ac:dyDescent="0.25">
      <c r="D3248" s="75"/>
    </row>
    <row r="3249" spans="4:4" x14ac:dyDescent="0.25">
      <c r="D3249" s="75"/>
    </row>
    <row r="3250" spans="4:4" x14ac:dyDescent="0.25">
      <c r="D3250" s="75"/>
    </row>
    <row r="3251" spans="4:4" x14ac:dyDescent="0.25">
      <c r="D3251" s="75"/>
    </row>
    <row r="3252" spans="4:4" x14ac:dyDescent="0.25">
      <c r="D3252" s="75"/>
    </row>
    <row r="3253" spans="4:4" x14ac:dyDescent="0.25">
      <c r="D3253" s="75"/>
    </row>
    <row r="3254" spans="4:4" x14ac:dyDescent="0.25">
      <c r="D3254" s="75"/>
    </row>
    <row r="3255" spans="4:4" x14ac:dyDescent="0.25">
      <c r="D3255" s="75"/>
    </row>
    <row r="3256" spans="4:4" x14ac:dyDescent="0.25">
      <c r="D3256" s="75"/>
    </row>
    <row r="3257" spans="4:4" x14ac:dyDescent="0.25">
      <c r="D3257" s="75"/>
    </row>
    <row r="3258" spans="4:4" x14ac:dyDescent="0.25">
      <c r="D3258" s="75"/>
    </row>
    <row r="3259" spans="4:4" x14ac:dyDescent="0.25">
      <c r="D3259" s="75"/>
    </row>
    <row r="3260" spans="4:4" x14ac:dyDescent="0.25">
      <c r="D3260" s="75"/>
    </row>
    <row r="3261" spans="4:4" x14ac:dyDescent="0.25">
      <c r="D3261" s="75"/>
    </row>
    <row r="3262" spans="4:4" x14ac:dyDescent="0.25">
      <c r="D3262" s="75"/>
    </row>
    <row r="3263" spans="4:4" x14ac:dyDescent="0.25">
      <c r="D3263" s="75"/>
    </row>
    <row r="3264" spans="4:4" x14ac:dyDescent="0.25">
      <c r="D3264" s="75"/>
    </row>
    <row r="3265" spans="4:4" x14ac:dyDescent="0.25">
      <c r="D3265" s="75"/>
    </row>
    <row r="3266" spans="4:4" x14ac:dyDescent="0.25">
      <c r="D3266" s="75"/>
    </row>
    <row r="3267" spans="4:4" x14ac:dyDescent="0.25">
      <c r="D3267" s="75"/>
    </row>
    <row r="3268" spans="4:4" x14ac:dyDescent="0.25">
      <c r="D3268" s="75"/>
    </row>
    <row r="3269" spans="4:4" x14ac:dyDescent="0.25">
      <c r="D3269" s="75"/>
    </row>
    <row r="3270" spans="4:4" x14ac:dyDescent="0.25">
      <c r="D3270" s="75"/>
    </row>
    <row r="3271" spans="4:4" x14ac:dyDescent="0.25">
      <c r="D3271" s="75"/>
    </row>
    <row r="3272" spans="4:4" x14ac:dyDescent="0.25">
      <c r="D3272" s="75"/>
    </row>
    <row r="3273" spans="4:4" x14ac:dyDescent="0.25">
      <c r="D3273" s="75"/>
    </row>
    <row r="3274" spans="4:4" x14ac:dyDescent="0.25">
      <c r="D3274" s="75"/>
    </row>
    <row r="3275" spans="4:4" x14ac:dyDescent="0.25">
      <c r="D3275" s="75"/>
    </row>
    <row r="3276" spans="4:4" x14ac:dyDescent="0.25">
      <c r="D3276" s="75"/>
    </row>
    <row r="3277" spans="4:4" x14ac:dyDescent="0.25">
      <c r="D3277" s="75"/>
    </row>
    <row r="3278" spans="4:4" x14ac:dyDescent="0.25">
      <c r="D3278" s="75"/>
    </row>
    <row r="3279" spans="4:4" x14ac:dyDescent="0.25">
      <c r="D3279" s="75"/>
    </row>
    <row r="3280" spans="4:4" x14ac:dyDescent="0.25">
      <c r="D3280" s="75"/>
    </row>
    <row r="3281" spans="4:4" x14ac:dyDescent="0.25">
      <c r="D3281" s="75"/>
    </row>
    <row r="3282" spans="4:4" x14ac:dyDescent="0.25">
      <c r="D3282" s="75"/>
    </row>
    <row r="3283" spans="4:4" x14ac:dyDescent="0.25">
      <c r="D3283" s="75"/>
    </row>
    <row r="3284" spans="4:4" x14ac:dyDescent="0.25">
      <c r="D3284" s="75"/>
    </row>
    <row r="3285" spans="4:4" x14ac:dyDescent="0.25">
      <c r="D3285" s="75"/>
    </row>
    <row r="3286" spans="4:4" x14ac:dyDescent="0.25">
      <c r="D3286" s="75"/>
    </row>
    <row r="3287" spans="4:4" x14ac:dyDescent="0.25">
      <c r="D3287" s="75"/>
    </row>
    <row r="3288" spans="4:4" x14ac:dyDescent="0.25">
      <c r="D3288" s="75"/>
    </row>
    <row r="3289" spans="4:4" x14ac:dyDescent="0.25">
      <c r="D3289" s="75"/>
    </row>
    <row r="3290" spans="4:4" x14ac:dyDescent="0.25">
      <c r="D3290" s="75"/>
    </row>
    <row r="3291" spans="4:4" x14ac:dyDescent="0.25">
      <c r="D3291" s="75"/>
    </row>
    <row r="3292" spans="4:4" x14ac:dyDescent="0.25">
      <c r="D3292" s="75"/>
    </row>
    <row r="3293" spans="4:4" x14ac:dyDescent="0.25">
      <c r="D3293" s="75"/>
    </row>
    <row r="3294" spans="4:4" x14ac:dyDescent="0.25">
      <c r="D3294" s="75"/>
    </row>
    <row r="3295" spans="4:4" x14ac:dyDescent="0.25">
      <c r="D3295" s="75"/>
    </row>
    <row r="3296" spans="4:4" x14ac:dyDescent="0.25">
      <c r="D3296" s="75"/>
    </row>
    <row r="3297" spans="4:4" x14ac:dyDescent="0.25">
      <c r="D3297" s="75"/>
    </row>
    <row r="3298" spans="4:4" x14ac:dyDescent="0.25">
      <c r="D3298" s="75"/>
    </row>
    <row r="3299" spans="4:4" x14ac:dyDescent="0.25">
      <c r="D3299" s="75"/>
    </row>
    <row r="3300" spans="4:4" x14ac:dyDescent="0.25">
      <c r="D3300" s="75"/>
    </row>
    <row r="3301" spans="4:4" x14ac:dyDescent="0.25">
      <c r="D3301" s="75"/>
    </row>
    <row r="3302" spans="4:4" x14ac:dyDescent="0.25">
      <c r="D3302" s="75"/>
    </row>
    <row r="3303" spans="4:4" x14ac:dyDescent="0.25">
      <c r="D3303" s="75"/>
    </row>
    <row r="3304" spans="4:4" x14ac:dyDescent="0.25">
      <c r="D3304" s="75"/>
    </row>
    <row r="3305" spans="4:4" x14ac:dyDescent="0.25">
      <c r="D3305" s="75"/>
    </row>
    <row r="3306" spans="4:4" x14ac:dyDescent="0.25">
      <c r="D3306" s="75"/>
    </row>
    <row r="3307" spans="4:4" x14ac:dyDescent="0.25">
      <c r="D3307" s="75"/>
    </row>
    <row r="3308" spans="4:4" x14ac:dyDescent="0.25">
      <c r="D3308" s="75"/>
    </row>
    <row r="3309" spans="4:4" x14ac:dyDescent="0.25">
      <c r="D3309" s="75"/>
    </row>
    <row r="3310" spans="4:4" x14ac:dyDescent="0.25">
      <c r="D3310" s="75"/>
    </row>
    <row r="3311" spans="4:4" x14ac:dyDescent="0.25">
      <c r="D3311" s="75"/>
    </row>
    <row r="3312" spans="4:4" x14ac:dyDescent="0.25">
      <c r="D3312" s="75"/>
    </row>
    <row r="3313" spans="4:4" x14ac:dyDescent="0.25">
      <c r="D3313" s="75"/>
    </row>
    <row r="3314" spans="4:4" x14ac:dyDescent="0.25">
      <c r="D3314" s="75"/>
    </row>
    <row r="3315" spans="4:4" x14ac:dyDescent="0.25">
      <c r="D3315" s="75"/>
    </row>
    <row r="3316" spans="4:4" x14ac:dyDescent="0.25">
      <c r="D3316" s="75"/>
    </row>
    <row r="3317" spans="4:4" x14ac:dyDescent="0.25">
      <c r="D3317" s="75"/>
    </row>
    <row r="3318" spans="4:4" x14ac:dyDescent="0.25">
      <c r="D3318" s="75"/>
    </row>
    <row r="3319" spans="4:4" x14ac:dyDescent="0.25">
      <c r="D3319" s="75"/>
    </row>
    <row r="3320" spans="4:4" x14ac:dyDescent="0.25">
      <c r="D3320" s="75"/>
    </row>
    <row r="3321" spans="4:4" x14ac:dyDescent="0.25">
      <c r="D3321" s="75"/>
    </row>
    <row r="3322" spans="4:4" x14ac:dyDescent="0.25">
      <c r="D3322" s="75"/>
    </row>
    <row r="3323" spans="4:4" x14ac:dyDescent="0.25">
      <c r="D3323" s="75"/>
    </row>
    <row r="3324" spans="4:4" x14ac:dyDescent="0.25">
      <c r="D3324" s="75"/>
    </row>
    <row r="3325" spans="4:4" x14ac:dyDescent="0.25">
      <c r="D3325" s="75"/>
    </row>
    <row r="3326" spans="4:4" x14ac:dyDescent="0.25">
      <c r="D3326" s="75"/>
    </row>
    <row r="3327" spans="4:4" x14ac:dyDescent="0.25">
      <c r="D3327" s="75"/>
    </row>
    <row r="3328" spans="4:4" x14ac:dyDescent="0.25">
      <c r="D3328" s="75"/>
    </row>
    <row r="3329" spans="4:4" x14ac:dyDescent="0.25">
      <c r="D3329" s="75"/>
    </row>
    <row r="3330" spans="4:4" x14ac:dyDescent="0.25">
      <c r="D3330" s="75"/>
    </row>
    <row r="3331" spans="4:4" x14ac:dyDescent="0.25">
      <c r="D3331" s="75"/>
    </row>
    <row r="3332" spans="4:4" x14ac:dyDescent="0.25">
      <c r="D3332" s="75"/>
    </row>
    <row r="3333" spans="4:4" x14ac:dyDescent="0.25">
      <c r="D3333" s="75"/>
    </row>
    <row r="3334" spans="4:4" x14ac:dyDescent="0.25">
      <c r="D3334" s="75"/>
    </row>
    <row r="3335" spans="4:4" x14ac:dyDescent="0.25">
      <c r="D3335" s="75"/>
    </row>
    <row r="3336" spans="4:4" x14ac:dyDescent="0.25">
      <c r="D3336" s="75"/>
    </row>
    <row r="3337" spans="4:4" x14ac:dyDescent="0.25">
      <c r="D3337" s="75"/>
    </row>
    <row r="3338" spans="4:4" x14ac:dyDescent="0.25">
      <c r="D3338" s="75"/>
    </row>
    <row r="3339" spans="4:4" x14ac:dyDescent="0.25">
      <c r="D3339" s="75"/>
    </row>
    <row r="3340" spans="4:4" x14ac:dyDescent="0.25">
      <c r="D3340" s="75"/>
    </row>
    <row r="3341" spans="4:4" x14ac:dyDescent="0.25">
      <c r="D3341" s="75"/>
    </row>
    <row r="3342" spans="4:4" x14ac:dyDescent="0.25">
      <c r="D3342" s="75"/>
    </row>
    <row r="3343" spans="4:4" x14ac:dyDescent="0.25">
      <c r="D3343" s="75"/>
    </row>
    <row r="3344" spans="4:4" x14ac:dyDescent="0.25">
      <c r="D3344" s="75"/>
    </row>
    <row r="3345" spans="4:4" x14ac:dyDescent="0.25">
      <c r="D3345" s="75"/>
    </row>
    <row r="3346" spans="4:4" x14ac:dyDescent="0.25">
      <c r="D3346" s="75"/>
    </row>
    <row r="3347" spans="4:4" x14ac:dyDescent="0.25">
      <c r="D3347" s="75"/>
    </row>
    <row r="3348" spans="4:4" x14ac:dyDescent="0.25">
      <c r="D3348" s="75"/>
    </row>
    <row r="3349" spans="4:4" x14ac:dyDescent="0.25">
      <c r="D3349" s="75"/>
    </row>
    <row r="3350" spans="4:4" x14ac:dyDescent="0.25">
      <c r="D3350" s="75"/>
    </row>
    <row r="3351" spans="4:4" x14ac:dyDescent="0.25">
      <c r="D3351" s="75"/>
    </row>
    <row r="3352" spans="4:4" x14ac:dyDescent="0.25">
      <c r="D3352" s="75"/>
    </row>
    <row r="3353" spans="4:4" x14ac:dyDescent="0.25">
      <c r="D3353" s="75"/>
    </row>
    <row r="3354" spans="4:4" x14ac:dyDescent="0.25">
      <c r="D3354" s="75"/>
    </row>
    <row r="3355" spans="4:4" x14ac:dyDescent="0.25">
      <c r="D3355" s="75"/>
    </row>
    <row r="3356" spans="4:4" x14ac:dyDescent="0.25">
      <c r="D3356" s="75"/>
    </row>
    <row r="3357" spans="4:4" x14ac:dyDescent="0.25">
      <c r="D3357" s="75"/>
    </row>
    <row r="3358" spans="4:4" x14ac:dyDescent="0.25">
      <c r="D3358" s="75"/>
    </row>
    <row r="3359" spans="4:4" x14ac:dyDescent="0.25">
      <c r="D3359" s="75"/>
    </row>
    <row r="3360" spans="4:4" x14ac:dyDescent="0.25">
      <c r="D3360" s="75"/>
    </row>
    <row r="3361" spans="4:4" x14ac:dyDescent="0.25">
      <c r="D3361" s="75"/>
    </row>
    <row r="3362" spans="4:4" x14ac:dyDescent="0.25">
      <c r="D3362" s="75"/>
    </row>
    <row r="3363" spans="4:4" x14ac:dyDescent="0.25">
      <c r="D3363" s="75"/>
    </row>
    <row r="3364" spans="4:4" x14ac:dyDescent="0.25">
      <c r="D3364" s="75"/>
    </row>
    <row r="3365" spans="4:4" x14ac:dyDescent="0.25">
      <c r="D3365" s="75"/>
    </row>
    <row r="3366" spans="4:4" x14ac:dyDescent="0.25">
      <c r="D3366" s="75"/>
    </row>
    <row r="3367" spans="4:4" x14ac:dyDescent="0.25">
      <c r="D3367" s="75"/>
    </row>
    <row r="3368" spans="4:4" x14ac:dyDescent="0.25">
      <c r="D3368" s="75"/>
    </row>
    <row r="3369" spans="4:4" x14ac:dyDescent="0.25">
      <c r="D3369" s="75"/>
    </row>
    <row r="3370" spans="4:4" x14ac:dyDescent="0.25">
      <c r="D3370" s="75"/>
    </row>
    <row r="3371" spans="4:4" x14ac:dyDescent="0.25">
      <c r="D3371" s="75"/>
    </row>
    <row r="3372" spans="4:4" x14ac:dyDescent="0.25">
      <c r="D3372" s="75"/>
    </row>
    <row r="3373" spans="4:4" x14ac:dyDescent="0.25">
      <c r="D3373" s="75"/>
    </row>
    <row r="3374" spans="4:4" x14ac:dyDescent="0.25">
      <c r="D3374" s="75"/>
    </row>
    <row r="3375" spans="4:4" x14ac:dyDescent="0.25">
      <c r="D3375" s="75"/>
    </row>
    <row r="3376" spans="4:4" x14ac:dyDescent="0.25">
      <c r="D3376" s="75"/>
    </row>
    <row r="3377" spans="4:4" x14ac:dyDescent="0.25">
      <c r="D3377" s="75"/>
    </row>
    <row r="3378" spans="4:4" x14ac:dyDescent="0.25">
      <c r="D3378" s="75"/>
    </row>
    <row r="3379" spans="4:4" x14ac:dyDescent="0.25">
      <c r="D3379" s="75"/>
    </row>
    <row r="3380" spans="4:4" x14ac:dyDescent="0.25">
      <c r="D3380" s="75"/>
    </row>
    <row r="3381" spans="4:4" x14ac:dyDescent="0.25">
      <c r="D3381" s="75"/>
    </row>
    <row r="3382" spans="4:4" x14ac:dyDescent="0.25">
      <c r="D3382" s="75"/>
    </row>
    <row r="3383" spans="4:4" x14ac:dyDescent="0.25">
      <c r="D3383" s="75"/>
    </row>
    <row r="3384" spans="4:4" x14ac:dyDescent="0.25">
      <c r="D3384" s="75"/>
    </row>
    <row r="3385" spans="4:4" x14ac:dyDescent="0.25">
      <c r="D3385" s="75"/>
    </row>
    <row r="3386" spans="4:4" x14ac:dyDescent="0.25">
      <c r="D3386" s="75"/>
    </row>
    <row r="3387" spans="4:4" x14ac:dyDescent="0.25">
      <c r="D3387" s="75"/>
    </row>
    <row r="3388" spans="4:4" x14ac:dyDescent="0.25">
      <c r="D3388" s="75"/>
    </row>
    <row r="3389" spans="4:4" x14ac:dyDescent="0.25">
      <c r="D3389" s="75"/>
    </row>
    <row r="3390" spans="4:4" x14ac:dyDescent="0.25">
      <c r="D3390" s="75"/>
    </row>
    <row r="3391" spans="4:4" x14ac:dyDescent="0.25">
      <c r="D3391" s="75"/>
    </row>
    <row r="3392" spans="4:4" x14ac:dyDescent="0.25">
      <c r="D3392" s="75"/>
    </row>
    <row r="3393" spans="4:4" x14ac:dyDescent="0.25">
      <c r="D3393" s="75"/>
    </row>
    <row r="3394" spans="4:4" x14ac:dyDescent="0.25">
      <c r="D3394" s="75"/>
    </row>
    <row r="3395" spans="4:4" x14ac:dyDescent="0.25">
      <c r="D3395" s="75"/>
    </row>
    <row r="3396" spans="4:4" x14ac:dyDescent="0.25">
      <c r="D3396" s="75"/>
    </row>
    <row r="3397" spans="4:4" x14ac:dyDescent="0.25">
      <c r="D3397" s="75"/>
    </row>
    <row r="3398" spans="4:4" x14ac:dyDescent="0.25">
      <c r="D3398" s="75"/>
    </row>
    <row r="3399" spans="4:4" x14ac:dyDescent="0.25">
      <c r="D3399" s="75"/>
    </row>
    <row r="3400" spans="4:4" x14ac:dyDescent="0.25">
      <c r="D3400" s="75"/>
    </row>
    <row r="3401" spans="4:4" x14ac:dyDescent="0.25">
      <c r="D3401" s="75"/>
    </row>
    <row r="3402" spans="4:4" x14ac:dyDescent="0.25">
      <c r="D3402" s="75"/>
    </row>
    <row r="3403" spans="4:4" x14ac:dyDescent="0.25">
      <c r="D3403" s="75"/>
    </row>
    <row r="3404" spans="4:4" x14ac:dyDescent="0.25">
      <c r="D3404" s="75"/>
    </row>
    <row r="3405" spans="4:4" x14ac:dyDescent="0.25">
      <c r="D3405" s="75"/>
    </row>
    <row r="3406" spans="4:4" x14ac:dyDescent="0.25">
      <c r="D3406" s="75"/>
    </row>
    <row r="3407" spans="4:4" x14ac:dyDescent="0.25">
      <c r="D3407" s="75"/>
    </row>
    <row r="3408" spans="4:4" x14ac:dyDescent="0.25">
      <c r="D3408" s="75"/>
    </row>
    <row r="3409" spans="4:4" x14ac:dyDescent="0.25">
      <c r="D3409" s="75"/>
    </row>
    <row r="3410" spans="4:4" x14ac:dyDescent="0.25">
      <c r="D3410" s="75"/>
    </row>
    <row r="3411" spans="4:4" x14ac:dyDescent="0.25">
      <c r="D3411" s="75"/>
    </row>
    <row r="3412" spans="4:4" x14ac:dyDescent="0.25">
      <c r="D3412" s="75"/>
    </row>
    <row r="3413" spans="4:4" x14ac:dyDescent="0.25">
      <c r="D3413" s="75"/>
    </row>
    <row r="3414" spans="4:4" x14ac:dyDescent="0.25">
      <c r="D3414" s="75"/>
    </row>
    <row r="3415" spans="4:4" x14ac:dyDescent="0.25">
      <c r="D3415" s="75"/>
    </row>
    <row r="3416" spans="4:4" x14ac:dyDescent="0.25">
      <c r="D3416" s="75"/>
    </row>
    <row r="3417" spans="4:4" x14ac:dyDescent="0.25">
      <c r="D3417" s="75"/>
    </row>
    <row r="3418" spans="4:4" x14ac:dyDescent="0.25">
      <c r="D3418" s="75"/>
    </row>
    <row r="3419" spans="4:4" x14ac:dyDescent="0.25">
      <c r="D3419" s="75"/>
    </row>
    <row r="3420" spans="4:4" x14ac:dyDescent="0.25">
      <c r="D3420" s="75"/>
    </row>
    <row r="3421" spans="4:4" x14ac:dyDescent="0.25">
      <c r="D3421" s="75"/>
    </row>
    <row r="3422" spans="4:4" x14ac:dyDescent="0.25">
      <c r="D3422" s="75"/>
    </row>
    <row r="3423" spans="4:4" x14ac:dyDescent="0.25">
      <c r="D3423" s="75"/>
    </row>
    <row r="3424" spans="4:4" x14ac:dyDescent="0.25">
      <c r="D3424" s="75"/>
    </row>
    <row r="3425" spans="4:4" x14ac:dyDescent="0.25">
      <c r="D3425" s="75"/>
    </row>
    <row r="3426" spans="4:4" x14ac:dyDescent="0.25">
      <c r="D3426" s="75"/>
    </row>
    <row r="3427" spans="4:4" x14ac:dyDescent="0.25">
      <c r="D3427" s="75"/>
    </row>
    <row r="3428" spans="4:4" x14ac:dyDescent="0.25">
      <c r="D3428" s="75"/>
    </row>
    <row r="3429" spans="4:4" x14ac:dyDescent="0.25">
      <c r="D3429" s="75"/>
    </row>
    <row r="3430" spans="4:4" x14ac:dyDescent="0.25">
      <c r="D3430" s="75"/>
    </row>
    <row r="3431" spans="4:4" x14ac:dyDescent="0.25">
      <c r="D3431" s="75"/>
    </row>
    <row r="3432" spans="4:4" x14ac:dyDescent="0.25">
      <c r="D3432" s="75"/>
    </row>
    <row r="3433" spans="4:4" x14ac:dyDescent="0.25">
      <c r="D3433" s="75"/>
    </row>
    <row r="3434" spans="4:4" x14ac:dyDescent="0.25">
      <c r="D3434" s="75"/>
    </row>
    <row r="3435" spans="4:4" x14ac:dyDescent="0.25">
      <c r="D3435" s="75"/>
    </row>
    <row r="3436" spans="4:4" x14ac:dyDescent="0.25">
      <c r="D3436" s="75"/>
    </row>
    <row r="3437" spans="4:4" x14ac:dyDescent="0.25">
      <c r="D3437" s="75"/>
    </row>
    <row r="3438" spans="4:4" x14ac:dyDescent="0.25">
      <c r="D3438" s="75"/>
    </row>
    <row r="3439" spans="4:4" x14ac:dyDescent="0.25">
      <c r="D3439" s="75"/>
    </row>
    <row r="3440" spans="4:4" x14ac:dyDescent="0.25">
      <c r="D3440" s="75"/>
    </row>
    <row r="3441" spans="4:4" x14ac:dyDescent="0.25">
      <c r="D3441" s="75"/>
    </row>
    <row r="3442" spans="4:4" x14ac:dyDescent="0.25">
      <c r="D3442" s="75"/>
    </row>
    <row r="3443" spans="4:4" x14ac:dyDescent="0.25">
      <c r="D3443" s="75"/>
    </row>
    <row r="3444" spans="4:4" x14ac:dyDescent="0.25">
      <c r="D3444" s="75"/>
    </row>
    <row r="3445" spans="4:4" x14ac:dyDescent="0.25">
      <c r="D3445" s="75"/>
    </row>
    <row r="3446" spans="4:4" x14ac:dyDescent="0.25">
      <c r="D3446" s="75"/>
    </row>
    <row r="3447" spans="4:4" x14ac:dyDescent="0.25">
      <c r="D3447" s="75"/>
    </row>
    <row r="3448" spans="4:4" x14ac:dyDescent="0.25">
      <c r="D3448" s="75"/>
    </row>
    <row r="3449" spans="4:4" x14ac:dyDescent="0.25">
      <c r="D3449" s="75"/>
    </row>
    <row r="3450" spans="4:4" x14ac:dyDescent="0.25">
      <c r="D3450" s="75"/>
    </row>
    <row r="3451" spans="4:4" x14ac:dyDescent="0.25">
      <c r="D3451" s="75"/>
    </row>
    <row r="3452" spans="4:4" x14ac:dyDescent="0.25">
      <c r="D3452" s="75"/>
    </row>
    <row r="3453" spans="4:4" x14ac:dyDescent="0.25">
      <c r="D3453" s="75"/>
    </row>
    <row r="3454" spans="4:4" x14ac:dyDescent="0.25">
      <c r="D3454" s="75"/>
    </row>
    <row r="3455" spans="4:4" x14ac:dyDescent="0.25">
      <c r="D3455" s="75"/>
    </row>
    <row r="3456" spans="4:4" x14ac:dyDescent="0.25">
      <c r="D3456" s="75"/>
    </row>
    <row r="3457" spans="4:4" x14ac:dyDescent="0.25">
      <c r="D3457" s="75"/>
    </row>
    <row r="3458" spans="4:4" x14ac:dyDescent="0.25">
      <c r="D3458" s="75"/>
    </row>
    <row r="3459" spans="4:4" x14ac:dyDescent="0.25">
      <c r="D3459" s="75"/>
    </row>
    <row r="3460" spans="4:4" x14ac:dyDescent="0.25">
      <c r="D3460" s="75"/>
    </row>
    <row r="3461" spans="4:4" x14ac:dyDescent="0.25">
      <c r="D3461" s="75"/>
    </row>
    <row r="3462" spans="4:4" x14ac:dyDescent="0.25">
      <c r="D3462" s="75"/>
    </row>
    <row r="3463" spans="4:4" x14ac:dyDescent="0.25">
      <c r="D3463" s="75"/>
    </row>
    <row r="3464" spans="4:4" x14ac:dyDescent="0.25">
      <c r="D3464" s="75"/>
    </row>
    <row r="3465" spans="4:4" x14ac:dyDescent="0.25">
      <c r="D3465" s="75"/>
    </row>
    <row r="3466" spans="4:4" x14ac:dyDescent="0.25">
      <c r="D3466" s="75"/>
    </row>
    <row r="3467" spans="4:4" x14ac:dyDescent="0.25">
      <c r="D3467" s="75"/>
    </row>
    <row r="3468" spans="4:4" x14ac:dyDescent="0.25">
      <c r="D3468" s="75"/>
    </row>
    <row r="3469" spans="4:4" x14ac:dyDescent="0.25">
      <c r="D3469" s="75"/>
    </row>
    <row r="3470" spans="4:4" x14ac:dyDescent="0.25">
      <c r="D3470" s="75"/>
    </row>
    <row r="3471" spans="4:4" x14ac:dyDescent="0.25">
      <c r="D3471" s="75"/>
    </row>
    <row r="3472" spans="4:4" x14ac:dyDescent="0.25">
      <c r="D3472" s="75"/>
    </row>
    <row r="3473" spans="4:4" x14ac:dyDescent="0.25">
      <c r="D3473" s="75"/>
    </row>
    <row r="3474" spans="4:4" x14ac:dyDescent="0.25">
      <c r="D3474" s="75"/>
    </row>
    <row r="3475" spans="4:4" x14ac:dyDescent="0.25">
      <c r="D3475" s="75"/>
    </row>
    <row r="3476" spans="4:4" x14ac:dyDescent="0.25">
      <c r="D3476" s="75"/>
    </row>
    <row r="3477" spans="4:4" x14ac:dyDescent="0.25">
      <c r="D3477" s="75"/>
    </row>
    <row r="3478" spans="4:4" x14ac:dyDescent="0.25">
      <c r="D3478" s="75"/>
    </row>
    <row r="3479" spans="4:4" x14ac:dyDescent="0.25">
      <c r="D3479" s="75"/>
    </row>
    <row r="3480" spans="4:4" x14ac:dyDescent="0.25">
      <c r="D3480" s="75"/>
    </row>
    <row r="3481" spans="4:4" x14ac:dyDescent="0.25">
      <c r="D3481" s="75"/>
    </row>
    <row r="3482" spans="4:4" x14ac:dyDescent="0.25">
      <c r="D3482" s="75"/>
    </row>
    <row r="3483" spans="4:4" x14ac:dyDescent="0.25">
      <c r="D3483" s="75"/>
    </row>
    <row r="3484" spans="4:4" x14ac:dyDescent="0.25">
      <c r="D3484" s="75"/>
    </row>
    <row r="3485" spans="4:4" x14ac:dyDescent="0.25">
      <c r="D3485" s="75"/>
    </row>
    <row r="3486" spans="4:4" x14ac:dyDescent="0.25">
      <c r="D3486" s="75"/>
    </row>
    <row r="3487" spans="4:4" x14ac:dyDescent="0.25">
      <c r="D3487" s="75"/>
    </row>
    <row r="3488" spans="4:4" x14ac:dyDescent="0.25">
      <c r="D3488" s="75"/>
    </row>
    <row r="3489" spans="4:4" x14ac:dyDescent="0.25">
      <c r="D3489" s="75"/>
    </row>
    <row r="3490" spans="4:4" x14ac:dyDescent="0.25">
      <c r="D3490" s="75"/>
    </row>
    <row r="3491" spans="4:4" x14ac:dyDescent="0.25">
      <c r="D3491" s="75"/>
    </row>
    <row r="3492" spans="4:4" x14ac:dyDescent="0.25">
      <c r="D3492" s="75"/>
    </row>
    <row r="3493" spans="4:4" x14ac:dyDescent="0.25">
      <c r="D3493" s="75"/>
    </row>
    <row r="3494" spans="4:4" x14ac:dyDescent="0.25">
      <c r="D3494" s="75"/>
    </row>
    <row r="3495" spans="4:4" x14ac:dyDescent="0.25">
      <c r="D3495" s="75"/>
    </row>
    <row r="3496" spans="4:4" x14ac:dyDescent="0.25">
      <c r="D3496" s="75"/>
    </row>
    <row r="3497" spans="4:4" x14ac:dyDescent="0.25">
      <c r="D3497" s="75"/>
    </row>
    <row r="3498" spans="4:4" x14ac:dyDescent="0.25">
      <c r="D3498" s="75"/>
    </row>
    <row r="3499" spans="4:4" x14ac:dyDescent="0.25">
      <c r="D3499" s="75"/>
    </row>
    <row r="3500" spans="4:4" x14ac:dyDescent="0.25">
      <c r="D3500" s="75"/>
    </row>
    <row r="3501" spans="4:4" x14ac:dyDescent="0.25">
      <c r="D3501" s="75"/>
    </row>
    <row r="3502" spans="4:4" x14ac:dyDescent="0.25">
      <c r="D3502" s="75"/>
    </row>
    <row r="3503" spans="4:4" x14ac:dyDescent="0.25">
      <c r="D3503" s="75"/>
    </row>
    <row r="3504" spans="4:4" x14ac:dyDescent="0.25">
      <c r="D3504" s="75"/>
    </row>
    <row r="3505" spans="4:4" x14ac:dyDescent="0.25">
      <c r="D3505" s="75"/>
    </row>
    <row r="3506" spans="4:4" x14ac:dyDescent="0.25">
      <c r="D3506" s="75"/>
    </row>
    <row r="3507" spans="4:4" x14ac:dyDescent="0.25">
      <c r="D3507" s="75"/>
    </row>
    <row r="3508" spans="4:4" x14ac:dyDescent="0.25">
      <c r="D3508" s="75"/>
    </row>
    <row r="3509" spans="4:4" x14ac:dyDescent="0.25">
      <c r="D3509" s="75"/>
    </row>
    <row r="3510" spans="4:4" x14ac:dyDescent="0.25">
      <c r="D3510" s="75"/>
    </row>
    <row r="3511" spans="4:4" x14ac:dyDescent="0.25">
      <c r="D3511" s="75"/>
    </row>
    <row r="3512" spans="4:4" x14ac:dyDescent="0.25">
      <c r="D3512" s="75"/>
    </row>
    <row r="3513" spans="4:4" x14ac:dyDescent="0.25">
      <c r="D3513" s="75"/>
    </row>
    <row r="3514" spans="4:4" x14ac:dyDescent="0.25">
      <c r="D3514" s="75"/>
    </row>
    <row r="3515" spans="4:4" x14ac:dyDescent="0.25">
      <c r="D3515" s="75"/>
    </row>
    <row r="3516" spans="4:4" x14ac:dyDescent="0.25">
      <c r="D3516" s="75"/>
    </row>
    <row r="3517" spans="4:4" x14ac:dyDescent="0.25">
      <c r="D3517" s="75"/>
    </row>
    <row r="3518" spans="4:4" x14ac:dyDescent="0.25">
      <c r="D3518" s="75"/>
    </row>
    <row r="3519" spans="4:4" x14ac:dyDescent="0.25">
      <c r="D3519" s="75"/>
    </row>
    <row r="3520" spans="4:4" x14ac:dyDescent="0.25">
      <c r="D3520" s="75"/>
    </row>
    <row r="3521" spans="4:4" x14ac:dyDescent="0.25">
      <c r="D3521" s="75"/>
    </row>
    <row r="3522" spans="4:4" x14ac:dyDescent="0.25">
      <c r="D3522" s="75"/>
    </row>
    <row r="3523" spans="4:4" x14ac:dyDescent="0.25">
      <c r="D3523" s="75"/>
    </row>
    <row r="3524" spans="4:4" x14ac:dyDescent="0.25">
      <c r="D3524" s="75"/>
    </row>
    <row r="3525" spans="4:4" x14ac:dyDescent="0.25">
      <c r="D3525" s="75"/>
    </row>
    <row r="3526" spans="4:4" x14ac:dyDescent="0.25">
      <c r="D3526" s="75"/>
    </row>
    <row r="3527" spans="4:4" x14ac:dyDescent="0.25">
      <c r="D3527" s="75"/>
    </row>
    <row r="3528" spans="4:4" x14ac:dyDescent="0.25">
      <c r="D3528" s="75"/>
    </row>
    <row r="3529" spans="4:4" x14ac:dyDescent="0.25">
      <c r="D3529" s="75"/>
    </row>
    <row r="3530" spans="4:4" x14ac:dyDescent="0.25">
      <c r="D3530" s="75"/>
    </row>
    <row r="3531" spans="4:4" x14ac:dyDescent="0.25">
      <c r="D3531" s="75"/>
    </row>
    <row r="3532" spans="4:4" x14ac:dyDescent="0.25">
      <c r="D3532" s="75"/>
    </row>
    <row r="3533" spans="4:4" x14ac:dyDescent="0.25">
      <c r="D3533" s="75"/>
    </row>
    <row r="3534" spans="4:4" x14ac:dyDescent="0.25">
      <c r="D3534" s="75"/>
    </row>
    <row r="3535" spans="4:4" x14ac:dyDescent="0.25">
      <c r="D3535" s="75"/>
    </row>
    <row r="3536" spans="4:4" x14ac:dyDescent="0.25">
      <c r="D3536" s="75"/>
    </row>
    <row r="3537" spans="4:4" x14ac:dyDescent="0.25">
      <c r="D3537" s="75"/>
    </row>
    <row r="3538" spans="4:4" x14ac:dyDescent="0.25">
      <c r="D3538" s="75"/>
    </row>
    <row r="3539" spans="4:4" x14ac:dyDescent="0.25">
      <c r="D3539" s="75"/>
    </row>
    <row r="3540" spans="4:4" x14ac:dyDescent="0.25">
      <c r="D3540" s="75"/>
    </row>
    <row r="3541" spans="4:4" x14ac:dyDescent="0.25">
      <c r="D3541" s="75"/>
    </row>
    <row r="3542" spans="4:4" x14ac:dyDescent="0.25">
      <c r="D3542" s="75"/>
    </row>
    <row r="3543" spans="4:4" x14ac:dyDescent="0.25">
      <c r="D3543" s="75"/>
    </row>
    <row r="3544" spans="4:4" x14ac:dyDescent="0.25">
      <c r="D3544" s="75"/>
    </row>
    <row r="3545" spans="4:4" x14ac:dyDescent="0.25">
      <c r="D3545" s="75"/>
    </row>
    <row r="3546" spans="4:4" x14ac:dyDescent="0.25">
      <c r="D3546" s="75"/>
    </row>
    <row r="3547" spans="4:4" x14ac:dyDescent="0.25">
      <c r="D3547" s="75"/>
    </row>
    <row r="3548" spans="4:4" x14ac:dyDescent="0.25">
      <c r="D3548" s="75"/>
    </row>
    <row r="3549" spans="4:4" x14ac:dyDescent="0.25">
      <c r="D3549" s="75"/>
    </row>
    <row r="3550" spans="4:4" x14ac:dyDescent="0.25">
      <c r="D3550" s="75"/>
    </row>
    <row r="3551" spans="4:4" x14ac:dyDescent="0.25">
      <c r="D3551" s="75"/>
    </row>
    <row r="3552" spans="4:4" x14ac:dyDescent="0.25">
      <c r="D3552" s="75"/>
    </row>
    <row r="3553" spans="4:4" x14ac:dyDescent="0.25">
      <c r="D3553" s="75"/>
    </row>
    <row r="3554" spans="4:4" x14ac:dyDescent="0.25">
      <c r="D3554" s="75"/>
    </row>
    <row r="3555" spans="4:4" x14ac:dyDescent="0.25">
      <c r="D3555" s="75"/>
    </row>
    <row r="3556" spans="4:4" x14ac:dyDescent="0.25">
      <c r="D3556" s="75"/>
    </row>
    <row r="3557" spans="4:4" x14ac:dyDescent="0.25">
      <c r="D3557" s="75"/>
    </row>
    <row r="3558" spans="4:4" x14ac:dyDescent="0.25">
      <c r="D3558" s="75"/>
    </row>
    <row r="3559" spans="4:4" x14ac:dyDescent="0.25">
      <c r="D3559" s="75"/>
    </row>
    <row r="3560" spans="4:4" x14ac:dyDescent="0.25">
      <c r="D3560" s="75"/>
    </row>
    <row r="3561" spans="4:4" x14ac:dyDescent="0.25">
      <c r="D3561" s="75"/>
    </row>
    <row r="3562" spans="4:4" x14ac:dyDescent="0.25">
      <c r="D3562" s="75"/>
    </row>
    <row r="3563" spans="4:4" x14ac:dyDescent="0.25">
      <c r="D3563" s="75"/>
    </row>
    <row r="3564" spans="4:4" x14ac:dyDescent="0.25">
      <c r="D3564" s="75"/>
    </row>
    <row r="3565" spans="4:4" x14ac:dyDescent="0.25">
      <c r="D3565" s="75"/>
    </row>
    <row r="3566" spans="4:4" x14ac:dyDescent="0.25">
      <c r="D3566" s="75"/>
    </row>
    <row r="3567" spans="4:4" x14ac:dyDescent="0.25">
      <c r="D3567" s="75"/>
    </row>
    <row r="3568" spans="4:4" x14ac:dyDescent="0.25">
      <c r="D3568" s="75"/>
    </row>
    <row r="3569" spans="4:4" x14ac:dyDescent="0.25">
      <c r="D3569" s="75"/>
    </row>
    <row r="3570" spans="4:4" x14ac:dyDescent="0.25">
      <c r="D3570" s="75"/>
    </row>
    <row r="3571" spans="4:4" x14ac:dyDescent="0.25">
      <c r="D3571" s="75"/>
    </row>
    <row r="3572" spans="4:4" x14ac:dyDescent="0.25">
      <c r="D3572" s="75"/>
    </row>
    <row r="3573" spans="4:4" x14ac:dyDescent="0.25">
      <c r="D3573" s="75"/>
    </row>
    <row r="3574" spans="4:4" x14ac:dyDescent="0.25">
      <c r="D3574" s="75"/>
    </row>
    <row r="3575" spans="4:4" x14ac:dyDescent="0.25">
      <c r="D3575" s="75"/>
    </row>
    <row r="3576" spans="4:4" x14ac:dyDescent="0.25">
      <c r="D3576" s="75"/>
    </row>
    <row r="3577" spans="4:4" x14ac:dyDescent="0.25">
      <c r="D3577" s="75"/>
    </row>
    <row r="3578" spans="4:4" x14ac:dyDescent="0.25">
      <c r="D3578" s="75"/>
    </row>
    <row r="3579" spans="4:4" x14ac:dyDescent="0.25">
      <c r="D3579" s="75"/>
    </row>
    <row r="3580" spans="4:4" x14ac:dyDescent="0.25">
      <c r="D3580" s="75"/>
    </row>
    <row r="3581" spans="4:4" x14ac:dyDescent="0.25">
      <c r="D3581" s="75"/>
    </row>
    <row r="3582" spans="4:4" x14ac:dyDescent="0.25">
      <c r="D3582" s="75"/>
    </row>
    <row r="3583" spans="4:4" x14ac:dyDescent="0.25">
      <c r="D3583" s="75"/>
    </row>
    <row r="3584" spans="4:4" x14ac:dyDescent="0.25">
      <c r="D3584" s="75"/>
    </row>
    <row r="3585" spans="4:4" x14ac:dyDescent="0.25">
      <c r="D3585" s="75"/>
    </row>
    <row r="3586" spans="4:4" x14ac:dyDescent="0.25">
      <c r="D3586" s="75"/>
    </row>
    <row r="3587" spans="4:4" x14ac:dyDescent="0.25">
      <c r="D3587" s="75"/>
    </row>
    <row r="3588" spans="4:4" x14ac:dyDescent="0.25">
      <c r="D3588" s="75"/>
    </row>
    <row r="3589" spans="4:4" x14ac:dyDescent="0.25">
      <c r="D3589" s="75"/>
    </row>
    <row r="3590" spans="4:4" x14ac:dyDescent="0.25">
      <c r="D3590" s="75"/>
    </row>
    <row r="3591" spans="4:4" x14ac:dyDescent="0.25">
      <c r="D3591" s="75"/>
    </row>
    <row r="3592" spans="4:4" x14ac:dyDescent="0.25">
      <c r="D3592" s="75"/>
    </row>
    <row r="3593" spans="4:4" x14ac:dyDescent="0.25">
      <c r="D3593" s="75"/>
    </row>
    <row r="3594" spans="4:4" x14ac:dyDescent="0.25">
      <c r="D3594" s="75"/>
    </row>
    <row r="3595" spans="4:4" x14ac:dyDescent="0.25">
      <c r="D3595" s="75"/>
    </row>
    <row r="3596" spans="4:4" x14ac:dyDescent="0.25">
      <c r="D3596" s="75"/>
    </row>
    <row r="3597" spans="4:4" x14ac:dyDescent="0.25">
      <c r="D3597" s="75"/>
    </row>
    <row r="3598" spans="4:4" x14ac:dyDescent="0.25">
      <c r="D3598" s="75"/>
    </row>
    <row r="3599" spans="4:4" x14ac:dyDescent="0.25">
      <c r="D3599" s="75"/>
    </row>
    <row r="3600" spans="4:4" x14ac:dyDescent="0.25">
      <c r="D3600" s="75"/>
    </row>
    <row r="3601" spans="4:4" x14ac:dyDescent="0.25">
      <c r="D3601" s="75"/>
    </row>
    <row r="3602" spans="4:4" x14ac:dyDescent="0.25">
      <c r="D3602" s="75"/>
    </row>
    <row r="3603" spans="4:4" x14ac:dyDescent="0.25">
      <c r="D3603" s="75"/>
    </row>
    <row r="3604" spans="4:4" x14ac:dyDescent="0.25">
      <c r="D3604" s="75"/>
    </row>
    <row r="3605" spans="4:4" x14ac:dyDescent="0.25">
      <c r="D3605" s="75"/>
    </row>
    <row r="3606" spans="4:4" x14ac:dyDescent="0.25">
      <c r="D3606" s="75"/>
    </row>
    <row r="3607" spans="4:4" x14ac:dyDescent="0.25">
      <c r="D3607" s="75"/>
    </row>
    <row r="3608" spans="4:4" x14ac:dyDescent="0.25">
      <c r="D3608" s="75"/>
    </row>
    <row r="3609" spans="4:4" x14ac:dyDescent="0.25">
      <c r="D3609" s="75"/>
    </row>
    <row r="3610" spans="4:4" x14ac:dyDescent="0.25">
      <c r="D3610" s="75"/>
    </row>
    <row r="3611" spans="4:4" x14ac:dyDescent="0.25">
      <c r="D3611" s="75"/>
    </row>
    <row r="3612" spans="4:4" x14ac:dyDescent="0.25">
      <c r="D3612" s="75"/>
    </row>
    <row r="3613" spans="4:4" x14ac:dyDescent="0.25">
      <c r="D3613" s="75"/>
    </row>
    <row r="3614" spans="4:4" x14ac:dyDescent="0.25">
      <c r="D3614" s="75"/>
    </row>
    <row r="3615" spans="4:4" x14ac:dyDescent="0.25">
      <c r="D3615" s="75"/>
    </row>
    <row r="3616" spans="4:4" x14ac:dyDescent="0.25">
      <c r="D3616" s="75"/>
    </row>
    <row r="3617" spans="4:4" x14ac:dyDescent="0.25">
      <c r="D3617" s="75"/>
    </row>
    <row r="3618" spans="4:4" x14ac:dyDescent="0.25">
      <c r="D3618" s="75"/>
    </row>
    <row r="3619" spans="4:4" x14ac:dyDescent="0.25">
      <c r="D3619" s="75"/>
    </row>
    <row r="3620" spans="4:4" x14ac:dyDescent="0.25">
      <c r="D3620" s="75"/>
    </row>
    <row r="3621" spans="4:4" x14ac:dyDescent="0.25">
      <c r="D3621" s="75"/>
    </row>
    <row r="3622" spans="4:4" x14ac:dyDescent="0.25">
      <c r="D3622" s="75"/>
    </row>
    <row r="3623" spans="4:4" x14ac:dyDescent="0.25">
      <c r="D3623" s="75"/>
    </row>
    <row r="3624" spans="4:4" x14ac:dyDescent="0.25">
      <c r="D3624" s="75"/>
    </row>
    <row r="3625" spans="4:4" x14ac:dyDescent="0.25">
      <c r="D3625" s="75"/>
    </row>
    <row r="3626" spans="4:4" x14ac:dyDescent="0.25">
      <c r="D3626" s="75"/>
    </row>
    <row r="3627" spans="4:4" x14ac:dyDescent="0.25">
      <c r="D3627" s="75"/>
    </row>
    <row r="3628" spans="4:4" x14ac:dyDescent="0.25">
      <c r="D3628" s="75"/>
    </row>
    <row r="3629" spans="4:4" x14ac:dyDescent="0.25">
      <c r="D3629" s="75"/>
    </row>
    <row r="3630" spans="4:4" x14ac:dyDescent="0.25">
      <c r="D3630" s="75"/>
    </row>
    <row r="3631" spans="4:4" x14ac:dyDescent="0.25">
      <c r="D3631" s="75"/>
    </row>
    <row r="3632" spans="4:4" x14ac:dyDescent="0.25">
      <c r="D3632" s="75"/>
    </row>
    <row r="3633" spans="4:4" x14ac:dyDescent="0.25">
      <c r="D3633" s="75"/>
    </row>
    <row r="3634" spans="4:4" x14ac:dyDescent="0.25">
      <c r="D3634" s="75"/>
    </row>
    <row r="3635" spans="4:4" x14ac:dyDescent="0.25">
      <c r="D3635" s="75"/>
    </row>
    <row r="3636" spans="4:4" x14ac:dyDescent="0.25">
      <c r="D3636" s="75"/>
    </row>
    <row r="3637" spans="4:4" x14ac:dyDescent="0.25">
      <c r="D3637" s="75"/>
    </row>
    <row r="3638" spans="4:4" x14ac:dyDescent="0.25">
      <c r="D3638" s="75"/>
    </row>
    <row r="3639" spans="4:4" x14ac:dyDescent="0.25">
      <c r="D3639" s="75"/>
    </row>
    <row r="3640" spans="4:4" x14ac:dyDescent="0.25">
      <c r="D3640" s="75"/>
    </row>
    <row r="3641" spans="4:4" x14ac:dyDescent="0.25">
      <c r="D3641" s="75"/>
    </row>
    <row r="3642" spans="4:4" x14ac:dyDescent="0.25">
      <c r="D3642" s="75"/>
    </row>
    <row r="3643" spans="4:4" x14ac:dyDescent="0.25">
      <c r="D3643" s="75"/>
    </row>
    <row r="3644" spans="4:4" x14ac:dyDescent="0.25">
      <c r="D3644" s="75"/>
    </row>
    <row r="3645" spans="4:4" x14ac:dyDescent="0.25">
      <c r="D3645" s="75"/>
    </row>
    <row r="3646" spans="4:4" x14ac:dyDescent="0.25">
      <c r="D3646" s="75"/>
    </row>
    <row r="3647" spans="4:4" x14ac:dyDescent="0.25">
      <c r="D3647" s="75"/>
    </row>
    <row r="3648" spans="4:4" x14ac:dyDescent="0.25">
      <c r="D3648" s="75"/>
    </row>
    <row r="3649" spans="4:4" x14ac:dyDescent="0.25">
      <c r="D3649" s="75"/>
    </row>
    <row r="3650" spans="4:4" x14ac:dyDescent="0.25">
      <c r="D3650" s="75"/>
    </row>
    <row r="3651" spans="4:4" x14ac:dyDescent="0.25">
      <c r="D3651" s="75"/>
    </row>
    <row r="3652" spans="4:4" x14ac:dyDescent="0.25">
      <c r="D3652" s="75"/>
    </row>
    <row r="3653" spans="4:4" x14ac:dyDescent="0.25">
      <c r="D3653" s="75"/>
    </row>
    <row r="3654" spans="4:4" x14ac:dyDescent="0.25">
      <c r="D3654" s="75"/>
    </row>
    <row r="3655" spans="4:4" x14ac:dyDescent="0.25">
      <c r="D3655" s="75"/>
    </row>
    <row r="3656" spans="4:4" x14ac:dyDescent="0.25">
      <c r="D3656" s="75"/>
    </row>
    <row r="3657" spans="4:4" x14ac:dyDescent="0.25">
      <c r="D3657" s="75"/>
    </row>
    <row r="3658" spans="4:4" x14ac:dyDescent="0.25">
      <c r="D3658" s="75"/>
    </row>
    <row r="3659" spans="4:4" x14ac:dyDescent="0.25">
      <c r="D3659" s="75"/>
    </row>
    <row r="3660" spans="4:4" x14ac:dyDescent="0.25">
      <c r="D3660" s="75"/>
    </row>
    <row r="3661" spans="4:4" x14ac:dyDescent="0.25">
      <c r="D3661" s="75"/>
    </row>
    <row r="3662" spans="4:4" x14ac:dyDescent="0.25">
      <c r="D3662" s="75"/>
    </row>
    <row r="3663" spans="4:4" x14ac:dyDescent="0.25">
      <c r="D3663" s="75"/>
    </row>
    <row r="3664" spans="4:4" x14ac:dyDescent="0.25">
      <c r="D3664" s="75"/>
    </row>
    <row r="3665" spans="4:4" x14ac:dyDescent="0.25">
      <c r="D3665" s="75"/>
    </row>
    <row r="3666" spans="4:4" x14ac:dyDescent="0.25">
      <c r="D3666" s="75"/>
    </row>
    <row r="3667" spans="4:4" x14ac:dyDescent="0.25">
      <c r="D3667" s="75"/>
    </row>
    <row r="3668" spans="4:4" x14ac:dyDescent="0.25">
      <c r="D3668" s="75"/>
    </row>
    <row r="3669" spans="4:4" x14ac:dyDescent="0.25">
      <c r="D3669" s="75"/>
    </row>
    <row r="3670" spans="4:4" x14ac:dyDescent="0.25">
      <c r="D3670" s="75"/>
    </row>
    <row r="3671" spans="4:4" x14ac:dyDescent="0.25">
      <c r="D3671" s="75"/>
    </row>
    <row r="3672" spans="4:4" x14ac:dyDescent="0.25">
      <c r="D3672" s="75"/>
    </row>
    <row r="3673" spans="4:4" x14ac:dyDescent="0.25">
      <c r="D3673" s="75"/>
    </row>
    <row r="3674" spans="4:4" x14ac:dyDescent="0.25">
      <c r="D3674" s="75"/>
    </row>
    <row r="3675" spans="4:4" x14ac:dyDescent="0.25">
      <c r="D3675" s="75"/>
    </row>
    <row r="3676" spans="4:4" x14ac:dyDescent="0.25">
      <c r="D3676" s="75"/>
    </row>
    <row r="3677" spans="4:4" x14ac:dyDescent="0.25">
      <c r="D3677" s="75"/>
    </row>
    <row r="3678" spans="4:4" x14ac:dyDescent="0.25">
      <c r="D3678" s="75"/>
    </row>
    <row r="3679" spans="4:4" x14ac:dyDescent="0.25">
      <c r="D3679" s="75"/>
    </row>
    <row r="3680" spans="4:4" x14ac:dyDescent="0.25">
      <c r="D3680" s="75"/>
    </row>
    <row r="3681" spans="4:4" x14ac:dyDescent="0.25">
      <c r="D3681" s="75"/>
    </row>
    <row r="3682" spans="4:4" x14ac:dyDescent="0.25">
      <c r="D3682" s="75"/>
    </row>
    <row r="3683" spans="4:4" x14ac:dyDescent="0.25">
      <c r="D3683" s="75"/>
    </row>
    <row r="3684" spans="4:4" x14ac:dyDescent="0.25">
      <c r="D3684" s="75"/>
    </row>
    <row r="3685" spans="4:4" x14ac:dyDescent="0.25">
      <c r="D3685" s="75"/>
    </row>
    <row r="3686" spans="4:4" x14ac:dyDescent="0.25">
      <c r="D3686" s="75"/>
    </row>
    <row r="3687" spans="4:4" x14ac:dyDescent="0.25">
      <c r="D3687" s="75"/>
    </row>
    <row r="3688" spans="4:4" x14ac:dyDescent="0.25">
      <c r="D3688" s="75"/>
    </row>
    <row r="3689" spans="4:4" x14ac:dyDescent="0.25">
      <c r="D3689" s="75"/>
    </row>
    <row r="3690" spans="4:4" x14ac:dyDescent="0.25">
      <c r="D3690" s="75"/>
    </row>
    <row r="3691" spans="4:4" x14ac:dyDescent="0.25">
      <c r="D3691" s="75"/>
    </row>
    <row r="3692" spans="4:4" x14ac:dyDescent="0.25">
      <c r="D3692" s="75"/>
    </row>
    <row r="3693" spans="4:4" x14ac:dyDescent="0.25">
      <c r="D3693" s="75"/>
    </row>
    <row r="3694" spans="4:4" x14ac:dyDescent="0.25">
      <c r="D3694" s="75"/>
    </row>
    <row r="3695" spans="4:4" x14ac:dyDescent="0.25">
      <c r="D3695" s="75"/>
    </row>
    <row r="3696" spans="4:4" x14ac:dyDescent="0.25">
      <c r="D3696" s="75"/>
    </row>
    <row r="3697" spans="4:4" x14ac:dyDescent="0.25">
      <c r="D3697" s="75"/>
    </row>
    <row r="3698" spans="4:4" x14ac:dyDescent="0.25">
      <c r="D3698" s="75"/>
    </row>
    <row r="3699" spans="4:4" x14ac:dyDescent="0.25">
      <c r="D3699" s="75"/>
    </row>
    <row r="3700" spans="4:4" x14ac:dyDescent="0.25">
      <c r="D3700" s="75"/>
    </row>
    <row r="3701" spans="4:4" x14ac:dyDescent="0.25">
      <c r="D3701" s="75"/>
    </row>
    <row r="3702" spans="4:4" x14ac:dyDescent="0.25">
      <c r="D3702" s="75"/>
    </row>
    <row r="3703" spans="4:4" x14ac:dyDescent="0.25">
      <c r="D3703" s="75"/>
    </row>
    <row r="3704" spans="4:4" x14ac:dyDescent="0.25">
      <c r="D3704" s="75"/>
    </row>
    <row r="3705" spans="4:4" x14ac:dyDescent="0.25">
      <c r="D3705" s="75"/>
    </row>
    <row r="3706" spans="4:4" x14ac:dyDescent="0.25">
      <c r="D3706" s="75"/>
    </row>
    <row r="3707" spans="4:4" x14ac:dyDescent="0.25">
      <c r="D3707" s="75"/>
    </row>
    <row r="3708" spans="4:4" x14ac:dyDescent="0.25">
      <c r="D3708" s="75"/>
    </row>
    <row r="3709" spans="4:4" x14ac:dyDescent="0.25">
      <c r="D3709" s="75"/>
    </row>
    <row r="3710" spans="4:4" x14ac:dyDescent="0.25">
      <c r="D3710" s="75"/>
    </row>
    <row r="3711" spans="4:4" x14ac:dyDescent="0.25">
      <c r="D3711" s="75"/>
    </row>
    <row r="3712" spans="4:4" x14ac:dyDescent="0.25">
      <c r="D3712" s="75"/>
    </row>
    <row r="3713" spans="4:4" x14ac:dyDescent="0.25">
      <c r="D3713" s="75"/>
    </row>
    <row r="3714" spans="4:4" x14ac:dyDescent="0.25">
      <c r="D3714" s="75"/>
    </row>
    <row r="3715" spans="4:4" x14ac:dyDescent="0.25">
      <c r="D3715" s="75"/>
    </row>
    <row r="3716" spans="4:4" x14ac:dyDescent="0.25">
      <c r="D3716" s="75"/>
    </row>
    <row r="3717" spans="4:4" x14ac:dyDescent="0.25">
      <c r="D3717" s="75"/>
    </row>
    <row r="3718" spans="4:4" x14ac:dyDescent="0.25">
      <c r="D3718" s="75"/>
    </row>
    <row r="3719" spans="4:4" x14ac:dyDescent="0.25">
      <c r="D3719" s="75"/>
    </row>
    <row r="3720" spans="4:4" x14ac:dyDescent="0.25">
      <c r="D3720" s="75"/>
    </row>
    <row r="3721" spans="4:4" x14ac:dyDescent="0.25">
      <c r="D3721" s="75"/>
    </row>
    <row r="3722" spans="4:4" x14ac:dyDescent="0.25">
      <c r="D3722" s="75"/>
    </row>
    <row r="3723" spans="4:4" x14ac:dyDescent="0.25">
      <c r="D3723" s="75"/>
    </row>
    <row r="3724" spans="4:4" x14ac:dyDescent="0.25">
      <c r="D3724" s="75"/>
    </row>
    <row r="3725" spans="4:4" x14ac:dyDescent="0.25">
      <c r="D3725" s="75"/>
    </row>
    <row r="3726" spans="4:4" x14ac:dyDescent="0.25">
      <c r="D3726" s="75"/>
    </row>
    <row r="3727" spans="4:4" x14ac:dyDescent="0.25">
      <c r="D3727" s="75"/>
    </row>
    <row r="3728" spans="4:4" x14ac:dyDescent="0.25">
      <c r="D3728" s="75"/>
    </row>
    <row r="3729" spans="4:4" x14ac:dyDescent="0.25">
      <c r="D3729" s="75"/>
    </row>
    <row r="3730" spans="4:4" x14ac:dyDescent="0.25">
      <c r="D3730" s="75"/>
    </row>
    <row r="3731" spans="4:4" x14ac:dyDescent="0.25">
      <c r="D3731" s="75"/>
    </row>
    <row r="3732" spans="4:4" x14ac:dyDescent="0.25">
      <c r="D3732" s="75"/>
    </row>
    <row r="3733" spans="4:4" x14ac:dyDescent="0.25">
      <c r="D3733" s="75"/>
    </row>
    <row r="3734" spans="4:4" x14ac:dyDescent="0.25">
      <c r="D3734" s="75"/>
    </row>
    <row r="3735" spans="4:4" x14ac:dyDescent="0.25">
      <c r="D3735" s="75"/>
    </row>
    <row r="3736" spans="4:4" x14ac:dyDescent="0.25">
      <c r="D3736" s="75"/>
    </row>
    <row r="3737" spans="4:4" x14ac:dyDescent="0.25">
      <c r="D3737" s="75"/>
    </row>
    <row r="3738" spans="4:4" x14ac:dyDescent="0.25">
      <c r="D3738" s="75"/>
    </row>
    <row r="3739" spans="4:4" x14ac:dyDescent="0.25">
      <c r="D3739" s="75"/>
    </row>
    <row r="3740" spans="4:4" x14ac:dyDescent="0.25">
      <c r="D3740" s="75"/>
    </row>
    <row r="3741" spans="4:4" x14ac:dyDescent="0.25">
      <c r="D3741" s="75"/>
    </row>
    <row r="3742" spans="4:4" x14ac:dyDescent="0.25">
      <c r="D3742" s="75"/>
    </row>
    <row r="3743" spans="4:4" x14ac:dyDescent="0.25">
      <c r="D3743" s="75"/>
    </row>
    <row r="3744" spans="4:4" x14ac:dyDescent="0.25">
      <c r="D3744" s="75"/>
    </row>
    <row r="3745" spans="4:4" x14ac:dyDescent="0.25">
      <c r="D3745" s="75"/>
    </row>
    <row r="3746" spans="4:4" x14ac:dyDescent="0.25">
      <c r="D3746" s="75"/>
    </row>
    <row r="3747" spans="4:4" x14ac:dyDescent="0.25">
      <c r="D3747" s="75"/>
    </row>
    <row r="3748" spans="4:4" x14ac:dyDescent="0.25">
      <c r="D3748" s="75"/>
    </row>
    <row r="3749" spans="4:4" x14ac:dyDescent="0.25">
      <c r="D3749" s="75"/>
    </row>
    <row r="3750" spans="4:4" x14ac:dyDescent="0.25">
      <c r="D3750" s="75"/>
    </row>
    <row r="3751" spans="4:4" x14ac:dyDescent="0.25">
      <c r="D3751" s="75"/>
    </row>
    <row r="3752" spans="4:4" x14ac:dyDescent="0.25">
      <c r="D3752" s="75"/>
    </row>
    <row r="3753" spans="4:4" x14ac:dyDescent="0.25">
      <c r="D3753" s="75"/>
    </row>
    <row r="3754" spans="4:4" x14ac:dyDescent="0.25">
      <c r="D3754" s="75"/>
    </row>
    <row r="3755" spans="4:4" x14ac:dyDescent="0.25">
      <c r="D3755" s="75"/>
    </row>
    <row r="3756" spans="4:4" x14ac:dyDescent="0.25">
      <c r="D3756" s="75"/>
    </row>
    <row r="3757" spans="4:4" x14ac:dyDescent="0.25">
      <c r="D3757" s="75"/>
    </row>
    <row r="3758" spans="4:4" x14ac:dyDescent="0.25">
      <c r="D3758" s="75"/>
    </row>
    <row r="3759" spans="4:4" x14ac:dyDescent="0.25">
      <c r="D3759" s="75"/>
    </row>
    <row r="3760" spans="4:4" x14ac:dyDescent="0.25">
      <c r="D3760" s="75"/>
    </row>
    <row r="3761" spans="4:4" x14ac:dyDescent="0.25">
      <c r="D3761" s="75"/>
    </row>
    <row r="3762" spans="4:4" x14ac:dyDescent="0.25">
      <c r="D3762" s="75"/>
    </row>
    <row r="3763" spans="4:4" x14ac:dyDescent="0.25">
      <c r="D3763" s="75"/>
    </row>
    <row r="3764" spans="4:4" x14ac:dyDescent="0.25">
      <c r="D3764" s="75"/>
    </row>
    <row r="3765" spans="4:4" x14ac:dyDescent="0.25">
      <c r="D3765" s="75"/>
    </row>
    <row r="3766" spans="4:4" x14ac:dyDescent="0.25">
      <c r="D3766" s="75"/>
    </row>
    <row r="3767" spans="4:4" x14ac:dyDescent="0.25">
      <c r="D3767" s="75"/>
    </row>
    <row r="3768" spans="4:4" x14ac:dyDescent="0.25">
      <c r="D3768" s="75"/>
    </row>
    <row r="3769" spans="4:4" x14ac:dyDescent="0.25">
      <c r="D3769" s="75"/>
    </row>
    <row r="3770" spans="4:4" x14ac:dyDescent="0.25">
      <c r="D3770" s="75"/>
    </row>
    <row r="3771" spans="4:4" x14ac:dyDescent="0.25">
      <c r="D3771" s="75"/>
    </row>
    <row r="3772" spans="4:4" x14ac:dyDescent="0.25">
      <c r="D3772" s="75"/>
    </row>
    <row r="3773" spans="4:4" x14ac:dyDescent="0.25">
      <c r="D3773" s="75"/>
    </row>
    <row r="3774" spans="4:4" x14ac:dyDescent="0.25">
      <c r="D3774" s="75"/>
    </row>
    <row r="3775" spans="4:4" x14ac:dyDescent="0.25">
      <c r="D3775" s="75"/>
    </row>
    <row r="3776" spans="4:4" x14ac:dyDescent="0.25">
      <c r="D3776" s="75"/>
    </row>
    <row r="3777" spans="4:4" x14ac:dyDescent="0.25">
      <c r="D3777" s="75"/>
    </row>
    <row r="3778" spans="4:4" x14ac:dyDescent="0.25">
      <c r="D3778" s="75"/>
    </row>
    <row r="3779" spans="4:4" x14ac:dyDescent="0.25">
      <c r="D3779" s="75"/>
    </row>
    <row r="3780" spans="4:4" x14ac:dyDescent="0.25">
      <c r="D3780" s="75"/>
    </row>
    <row r="3781" spans="4:4" x14ac:dyDescent="0.25">
      <c r="D3781" s="75"/>
    </row>
    <row r="3782" spans="4:4" x14ac:dyDescent="0.25">
      <c r="D3782" s="75"/>
    </row>
    <row r="3783" spans="4:4" x14ac:dyDescent="0.25">
      <c r="D3783" s="75"/>
    </row>
    <row r="3784" spans="4:4" x14ac:dyDescent="0.25">
      <c r="D3784" s="75"/>
    </row>
    <row r="3785" spans="4:4" x14ac:dyDescent="0.25">
      <c r="D3785" s="75"/>
    </row>
    <row r="3786" spans="4:4" x14ac:dyDescent="0.25">
      <c r="D3786" s="75"/>
    </row>
    <row r="3787" spans="4:4" x14ac:dyDescent="0.25">
      <c r="D3787" s="75"/>
    </row>
    <row r="3788" spans="4:4" x14ac:dyDescent="0.25">
      <c r="D3788" s="75"/>
    </row>
    <row r="3789" spans="4:4" x14ac:dyDescent="0.25">
      <c r="D3789" s="75"/>
    </row>
    <row r="3790" spans="4:4" x14ac:dyDescent="0.25">
      <c r="D3790" s="75"/>
    </row>
    <row r="3791" spans="4:4" x14ac:dyDescent="0.25">
      <c r="D3791" s="75"/>
    </row>
    <row r="3792" spans="4:4" x14ac:dyDescent="0.25">
      <c r="D3792" s="75"/>
    </row>
    <row r="3793" spans="4:4" x14ac:dyDescent="0.25">
      <c r="D3793" s="75"/>
    </row>
    <row r="3794" spans="4:4" x14ac:dyDescent="0.25">
      <c r="D3794" s="75"/>
    </row>
    <row r="3795" spans="4:4" x14ac:dyDescent="0.25">
      <c r="D3795" s="75"/>
    </row>
    <row r="3796" spans="4:4" x14ac:dyDescent="0.25">
      <c r="D3796" s="75"/>
    </row>
    <row r="3797" spans="4:4" x14ac:dyDescent="0.25">
      <c r="D3797" s="75"/>
    </row>
    <row r="3798" spans="4:4" x14ac:dyDescent="0.25">
      <c r="D3798" s="75"/>
    </row>
    <row r="3799" spans="4:4" x14ac:dyDescent="0.25">
      <c r="D3799" s="75"/>
    </row>
    <row r="3800" spans="4:4" x14ac:dyDescent="0.25">
      <c r="D3800" s="75"/>
    </row>
    <row r="3801" spans="4:4" x14ac:dyDescent="0.25">
      <c r="D3801" s="75"/>
    </row>
    <row r="3802" spans="4:4" x14ac:dyDescent="0.25">
      <c r="D3802" s="75"/>
    </row>
    <row r="3803" spans="4:4" x14ac:dyDescent="0.25">
      <c r="D3803" s="75"/>
    </row>
    <row r="3804" spans="4:4" x14ac:dyDescent="0.25">
      <c r="D3804" s="75"/>
    </row>
    <row r="3805" spans="4:4" x14ac:dyDescent="0.25">
      <c r="D3805" s="75"/>
    </row>
    <row r="3806" spans="4:4" x14ac:dyDescent="0.25">
      <c r="D3806" s="75"/>
    </row>
    <row r="3807" spans="4:4" x14ac:dyDescent="0.25">
      <c r="D3807" s="75"/>
    </row>
    <row r="3808" spans="4:4" x14ac:dyDescent="0.25">
      <c r="D3808" s="75"/>
    </row>
    <row r="3809" spans="4:4" x14ac:dyDescent="0.25">
      <c r="D3809" s="75"/>
    </row>
    <row r="3810" spans="4:4" x14ac:dyDescent="0.25">
      <c r="D3810" s="75"/>
    </row>
    <row r="3811" spans="4:4" x14ac:dyDescent="0.25">
      <c r="D3811" s="75"/>
    </row>
    <row r="3812" spans="4:4" x14ac:dyDescent="0.25">
      <c r="D3812" s="75"/>
    </row>
    <row r="3813" spans="4:4" x14ac:dyDescent="0.25">
      <c r="D3813" s="75"/>
    </row>
    <row r="3814" spans="4:4" x14ac:dyDescent="0.25">
      <c r="D3814" s="75"/>
    </row>
    <row r="3815" spans="4:4" x14ac:dyDescent="0.25">
      <c r="D3815" s="75"/>
    </row>
    <row r="3816" spans="4:4" x14ac:dyDescent="0.25">
      <c r="D3816" s="75"/>
    </row>
    <row r="3817" spans="4:4" x14ac:dyDescent="0.25">
      <c r="D3817" s="75"/>
    </row>
    <row r="3818" spans="4:4" x14ac:dyDescent="0.25">
      <c r="D3818" s="75"/>
    </row>
    <row r="3819" spans="4:4" x14ac:dyDescent="0.25">
      <c r="D3819" s="75"/>
    </row>
    <row r="3820" spans="4:4" x14ac:dyDescent="0.25">
      <c r="D3820" s="75"/>
    </row>
    <row r="3821" spans="4:4" x14ac:dyDescent="0.25">
      <c r="D3821" s="75"/>
    </row>
    <row r="3822" spans="4:4" x14ac:dyDescent="0.25">
      <c r="D3822" s="75"/>
    </row>
    <row r="3823" spans="4:4" x14ac:dyDescent="0.25">
      <c r="D3823" s="75"/>
    </row>
    <row r="3824" spans="4:4" x14ac:dyDescent="0.25">
      <c r="D3824" s="75"/>
    </row>
    <row r="3825" spans="4:4" x14ac:dyDescent="0.25">
      <c r="D3825" s="75"/>
    </row>
    <row r="3826" spans="4:4" x14ac:dyDescent="0.25">
      <c r="D3826" s="75"/>
    </row>
    <row r="3827" spans="4:4" x14ac:dyDescent="0.25">
      <c r="D3827" s="75"/>
    </row>
    <row r="3828" spans="4:4" x14ac:dyDescent="0.25">
      <c r="D3828" s="75"/>
    </row>
    <row r="3829" spans="4:4" x14ac:dyDescent="0.25">
      <c r="D3829" s="75"/>
    </row>
    <row r="3830" spans="4:4" x14ac:dyDescent="0.25">
      <c r="D3830" s="75"/>
    </row>
    <row r="3831" spans="4:4" x14ac:dyDescent="0.25">
      <c r="D3831" s="75"/>
    </row>
    <row r="3832" spans="4:4" x14ac:dyDescent="0.25">
      <c r="D3832" s="75"/>
    </row>
    <row r="3833" spans="4:4" x14ac:dyDescent="0.25">
      <c r="D3833" s="75"/>
    </row>
    <row r="3834" spans="4:4" x14ac:dyDescent="0.25">
      <c r="D3834" s="75"/>
    </row>
    <row r="3835" spans="4:4" x14ac:dyDescent="0.25">
      <c r="D3835" s="75"/>
    </row>
    <row r="3836" spans="4:4" x14ac:dyDescent="0.25">
      <c r="D3836" s="75"/>
    </row>
    <row r="3837" spans="4:4" x14ac:dyDescent="0.25">
      <c r="D3837" s="75"/>
    </row>
    <row r="3838" spans="4:4" x14ac:dyDescent="0.25">
      <c r="D3838" s="75"/>
    </row>
    <row r="3839" spans="4:4" x14ac:dyDescent="0.25">
      <c r="D3839" s="75"/>
    </row>
    <row r="3840" spans="4:4" x14ac:dyDescent="0.25">
      <c r="D3840" s="75"/>
    </row>
    <row r="3841" spans="4:4" x14ac:dyDescent="0.25">
      <c r="D3841" s="75"/>
    </row>
    <row r="3842" spans="4:4" x14ac:dyDescent="0.25">
      <c r="D3842" s="75"/>
    </row>
    <row r="3843" spans="4:4" x14ac:dyDescent="0.25">
      <c r="D3843" s="75"/>
    </row>
    <row r="3844" spans="4:4" x14ac:dyDescent="0.25">
      <c r="D3844" s="75"/>
    </row>
    <row r="3845" spans="4:4" x14ac:dyDescent="0.25">
      <c r="D3845" s="75"/>
    </row>
    <row r="3846" spans="4:4" x14ac:dyDescent="0.25">
      <c r="D3846" s="75"/>
    </row>
    <row r="3847" spans="4:4" x14ac:dyDescent="0.25">
      <c r="D3847" s="75"/>
    </row>
    <row r="3848" spans="4:4" x14ac:dyDescent="0.25">
      <c r="D3848" s="75"/>
    </row>
    <row r="3849" spans="4:4" x14ac:dyDescent="0.25">
      <c r="D3849" s="75"/>
    </row>
    <row r="3850" spans="4:4" x14ac:dyDescent="0.25">
      <c r="D3850" s="75"/>
    </row>
    <row r="3851" spans="4:4" x14ac:dyDescent="0.25">
      <c r="D3851" s="75"/>
    </row>
    <row r="3852" spans="4:4" x14ac:dyDescent="0.25">
      <c r="D3852" s="75"/>
    </row>
    <row r="3853" spans="4:4" x14ac:dyDescent="0.25">
      <c r="D3853" s="75"/>
    </row>
    <row r="3854" spans="4:4" x14ac:dyDescent="0.25">
      <c r="D3854" s="75"/>
    </row>
    <row r="3855" spans="4:4" x14ac:dyDescent="0.25">
      <c r="D3855" s="75"/>
    </row>
    <row r="3856" spans="4:4" x14ac:dyDescent="0.25">
      <c r="D3856" s="75"/>
    </row>
    <row r="3857" spans="4:4" x14ac:dyDescent="0.25">
      <c r="D3857" s="75"/>
    </row>
    <row r="3858" spans="4:4" x14ac:dyDescent="0.25">
      <c r="D3858" s="75"/>
    </row>
    <row r="3859" spans="4:4" x14ac:dyDescent="0.25">
      <c r="D3859" s="75"/>
    </row>
    <row r="3860" spans="4:4" x14ac:dyDescent="0.25">
      <c r="D3860" s="75"/>
    </row>
    <row r="3861" spans="4:4" x14ac:dyDescent="0.25">
      <c r="D3861" s="75"/>
    </row>
    <row r="3862" spans="4:4" x14ac:dyDescent="0.25">
      <c r="D3862" s="75"/>
    </row>
    <row r="3863" spans="4:4" x14ac:dyDescent="0.25">
      <c r="D3863" s="75"/>
    </row>
    <row r="3864" spans="4:4" x14ac:dyDescent="0.25">
      <c r="D3864" s="75"/>
    </row>
    <row r="3865" spans="4:4" x14ac:dyDescent="0.25">
      <c r="D3865" s="75"/>
    </row>
    <row r="3866" spans="4:4" x14ac:dyDescent="0.25">
      <c r="D3866" s="75"/>
    </row>
    <row r="3867" spans="4:4" x14ac:dyDescent="0.25">
      <c r="D3867" s="75"/>
    </row>
    <row r="3868" spans="4:4" x14ac:dyDescent="0.25">
      <c r="D3868" s="75"/>
    </row>
    <row r="3869" spans="4:4" x14ac:dyDescent="0.25">
      <c r="D3869" s="75"/>
    </row>
    <row r="3870" spans="4:4" x14ac:dyDescent="0.25">
      <c r="D3870" s="75"/>
    </row>
    <row r="3871" spans="4:4" x14ac:dyDescent="0.25">
      <c r="D3871" s="75"/>
    </row>
    <row r="3872" spans="4:4" x14ac:dyDescent="0.25">
      <c r="D3872" s="75"/>
    </row>
    <row r="3873" spans="4:4" x14ac:dyDescent="0.25">
      <c r="D3873" s="75"/>
    </row>
    <row r="3874" spans="4:4" x14ac:dyDescent="0.25">
      <c r="D3874" s="75"/>
    </row>
    <row r="3875" spans="4:4" x14ac:dyDescent="0.25">
      <c r="D3875" s="75"/>
    </row>
    <row r="3876" spans="4:4" x14ac:dyDescent="0.25">
      <c r="D3876" s="75"/>
    </row>
    <row r="3877" spans="4:4" x14ac:dyDescent="0.25">
      <c r="D3877" s="75"/>
    </row>
    <row r="3878" spans="4:4" x14ac:dyDescent="0.25">
      <c r="D3878" s="75"/>
    </row>
    <row r="3879" spans="4:4" x14ac:dyDescent="0.25">
      <c r="D3879" s="75"/>
    </row>
    <row r="3880" spans="4:4" x14ac:dyDescent="0.25">
      <c r="D3880" s="75"/>
    </row>
    <row r="3881" spans="4:4" x14ac:dyDescent="0.25">
      <c r="D3881" s="75"/>
    </row>
    <row r="3882" spans="4:4" x14ac:dyDescent="0.25">
      <c r="D3882" s="75"/>
    </row>
    <row r="3883" spans="4:4" x14ac:dyDescent="0.25">
      <c r="D3883" s="75"/>
    </row>
    <row r="3884" spans="4:4" x14ac:dyDescent="0.25">
      <c r="D3884" s="75"/>
    </row>
    <row r="3885" spans="4:4" x14ac:dyDescent="0.25">
      <c r="D3885" s="75"/>
    </row>
    <row r="3886" spans="4:4" x14ac:dyDescent="0.25">
      <c r="D3886" s="75"/>
    </row>
    <row r="3887" spans="4:4" x14ac:dyDescent="0.25">
      <c r="D3887" s="75"/>
    </row>
    <row r="3888" spans="4:4" x14ac:dyDescent="0.25">
      <c r="D3888" s="75"/>
    </row>
    <row r="3889" spans="4:4" x14ac:dyDescent="0.25">
      <c r="D3889" s="75"/>
    </row>
    <row r="3890" spans="4:4" x14ac:dyDescent="0.25">
      <c r="D3890" s="75"/>
    </row>
    <row r="3891" spans="4:4" x14ac:dyDescent="0.25">
      <c r="D3891" s="75"/>
    </row>
    <row r="3892" spans="4:4" x14ac:dyDescent="0.25">
      <c r="D3892" s="75"/>
    </row>
    <row r="3893" spans="4:4" x14ac:dyDescent="0.25">
      <c r="D3893" s="75"/>
    </row>
    <row r="3894" spans="4:4" x14ac:dyDescent="0.25">
      <c r="D3894" s="75"/>
    </row>
    <row r="3895" spans="4:4" x14ac:dyDescent="0.25">
      <c r="D3895" s="75"/>
    </row>
    <row r="3896" spans="4:4" x14ac:dyDescent="0.25">
      <c r="D3896" s="75"/>
    </row>
    <row r="3897" spans="4:4" x14ac:dyDescent="0.25">
      <c r="D3897" s="75"/>
    </row>
    <row r="3898" spans="4:4" x14ac:dyDescent="0.25">
      <c r="D3898" s="75"/>
    </row>
    <row r="3899" spans="4:4" x14ac:dyDescent="0.25">
      <c r="D3899" s="75"/>
    </row>
    <row r="3900" spans="4:4" x14ac:dyDescent="0.25">
      <c r="D3900" s="75"/>
    </row>
    <row r="3901" spans="4:4" x14ac:dyDescent="0.25">
      <c r="D3901" s="75"/>
    </row>
    <row r="3902" spans="4:4" x14ac:dyDescent="0.25">
      <c r="D3902" s="75"/>
    </row>
    <row r="3903" spans="4:4" x14ac:dyDescent="0.25">
      <c r="D3903" s="75"/>
    </row>
    <row r="3904" spans="4:4" x14ac:dyDescent="0.25">
      <c r="D3904" s="75"/>
    </row>
    <row r="3905" spans="4:4" x14ac:dyDescent="0.25">
      <c r="D3905" s="75"/>
    </row>
    <row r="3906" spans="4:4" x14ac:dyDescent="0.25">
      <c r="D3906" s="75"/>
    </row>
    <row r="3907" spans="4:4" x14ac:dyDescent="0.25">
      <c r="D3907" s="75"/>
    </row>
    <row r="3908" spans="4:4" x14ac:dyDescent="0.25">
      <c r="D3908" s="75"/>
    </row>
    <row r="3909" spans="4:4" x14ac:dyDescent="0.25">
      <c r="D3909" s="75"/>
    </row>
    <row r="3910" spans="4:4" x14ac:dyDescent="0.25">
      <c r="D3910" s="75"/>
    </row>
    <row r="3911" spans="4:4" x14ac:dyDescent="0.25">
      <c r="D3911" s="75"/>
    </row>
    <row r="3912" spans="4:4" x14ac:dyDescent="0.25">
      <c r="D3912" s="75"/>
    </row>
    <row r="3913" spans="4:4" x14ac:dyDescent="0.25">
      <c r="D3913" s="75"/>
    </row>
    <row r="3914" spans="4:4" x14ac:dyDescent="0.25">
      <c r="D3914" s="75"/>
    </row>
    <row r="3915" spans="4:4" x14ac:dyDescent="0.25">
      <c r="D3915" s="75"/>
    </row>
    <row r="3916" spans="4:4" x14ac:dyDescent="0.25">
      <c r="D3916" s="75"/>
    </row>
    <row r="3917" spans="4:4" x14ac:dyDescent="0.25">
      <c r="D3917" s="75"/>
    </row>
    <row r="3918" spans="4:4" x14ac:dyDescent="0.25">
      <c r="D3918" s="75"/>
    </row>
    <row r="3919" spans="4:4" x14ac:dyDescent="0.25">
      <c r="D3919" s="75"/>
    </row>
    <row r="3920" spans="4:4" x14ac:dyDescent="0.25">
      <c r="D3920" s="75"/>
    </row>
    <row r="3921" spans="4:4" x14ac:dyDescent="0.25">
      <c r="D3921" s="75"/>
    </row>
    <row r="3922" spans="4:4" x14ac:dyDescent="0.25">
      <c r="D3922" s="75"/>
    </row>
    <row r="3923" spans="4:4" x14ac:dyDescent="0.25">
      <c r="D3923" s="75"/>
    </row>
    <row r="3924" spans="4:4" x14ac:dyDescent="0.25">
      <c r="D3924" s="75"/>
    </row>
    <row r="3925" spans="4:4" x14ac:dyDescent="0.25">
      <c r="D3925" s="75"/>
    </row>
    <row r="3926" spans="4:4" x14ac:dyDescent="0.25">
      <c r="D3926" s="75"/>
    </row>
    <row r="3927" spans="4:4" x14ac:dyDescent="0.25">
      <c r="D3927" s="75"/>
    </row>
    <row r="3928" spans="4:4" x14ac:dyDescent="0.25">
      <c r="D3928" s="75"/>
    </row>
    <row r="3929" spans="4:4" x14ac:dyDescent="0.25">
      <c r="D3929" s="75"/>
    </row>
    <row r="3930" spans="4:4" x14ac:dyDescent="0.25">
      <c r="D3930" s="75"/>
    </row>
    <row r="3931" spans="4:4" x14ac:dyDescent="0.25">
      <c r="D3931" s="75"/>
    </row>
    <row r="3932" spans="4:4" x14ac:dyDescent="0.25">
      <c r="D3932" s="75"/>
    </row>
    <row r="3933" spans="4:4" x14ac:dyDescent="0.25">
      <c r="D3933" s="75"/>
    </row>
    <row r="3934" spans="4:4" x14ac:dyDescent="0.25">
      <c r="D3934" s="75"/>
    </row>
    <row r="3935" spans="4:4" x14ac:dyDescent="0.25">
      <c r="D3935" s="75"/>
    </row>
    <row r="3936" spans="4:4" x14ac:dyDescent="0.25">
      <c r="D3936" s="75"/>
    </row>
    <row r="3937" spans="4:4" x14ac:dyDescent="0.25">
      <c r="D3937" s="75"/>
    </row>
    <row r="3938" spans="4:4" x14ac:dyDescent="0.25">
      <c r="D3938" s="75"/>
    </row>
    <row r="3939" spans="4:4" x14ac:dyDescent="0.25">
      <c r="D3939" s="75"/>
    </row>
    <row r="3940" spans="4:4" x14ac:dyDescent="0.25">
      <c r="D3940" s="75"/>
    </row>
    <row r="3941" spans="4:4" x14ac:dyDescent="0.25">
      <c r="D3941" s="75"/>
    </row>
    <row r="3942" spans="4:4" x14ac:dyDescent="0.25">
      <c r="D3942" s="75"/>
    </row>
    <row r="3943" spans="4:4" x14ac:dyDescent="0.25">
      <c r="D3943" s="75"/>
    </row>
    <row r="3944" spans="4:4" x14ac:dyDescent="0.25">
      <c r="D3944" s="75"/>
    </row>
    <row r="3945" spans="4:4" x14ac:dyDescent="0.25">
      <c r="D3945" s="75"/>
    </row>
    <row r="3946" spans="4:4" x14ac:dyDescent="0.25">
      <c r="D3946" s="75"/>
    </row>
    <row r="3947" spans="4:4" x14ac:dyDescent="0.25">
      <c r="D3947" s="75"/>
    </row>
    <row r="3948" spans="4:4" x14ac:dyDescent="0.25">
      <c r="D3948" s="75"/>
    </row>
    <row r="3949" spans="4:4" x14ac:dyDescent="0.25">
      <c r="D3949" s="75"/>
    </row>
    <row r="3950" spans="4:4" x14ac:dyDescent="0.25">
      <c r="D3950" s="75"/>
    </row>
    <row r="3951" spans="4:4" x14ac:dyDescent="0.25">
      <c r="D3951" s="75"/>
    </row>
    <row r="3952" spans="4:4" x14ac:dyDescent="0.25">
      <c r="D3952" s="75"/>
    </row>
    <row r="3953" spans="4:4" x14ac:dyDescent="0.25">
      <c r="D3953" s="75"/>
    </row>
    <row r="3954" spans="4:4" x14ac:dyDescent="0.25">
      <c r="D3954" s="75"/>
    </row>
    <row r="3955" spans="4:4" x14ac:dyDescent="0.25">
      <c r="D3955" s="75"/>
    </row>
    <row r="3956" spans="4:4" x14ac:dyDescent="0.25">
      <c r="D3956" s="75"/>
    </row>
    <row r="3957" spans="4:4" x14ac:dyDescent="0.25">
      <c r="D3957" s="75"/>
    </row>
    <row r="3958" spans="4:4" x14ac:dyDescent="0.25">
      <c r="D3958" s="75"/>
    </row>
    <row r="3959" spans="4:4" x14ac:dyDescent="0.25">
      <c r="D3959" s="75"/>
    </row>
    <row r="3960" spans="4:4" x14ac:dyDescent="0.25">
      <c r="D3960" s="75"/>
    </row>
    <row r="3961" spans="4:4" x14ac:dyDescent="0.25">
      <c r="D3961" s="75"/>
    </row>
    <row r="3962" spans="4:4" x14ac:dyDescent="0.25">
      <c r="D3962" s="75"/>
    </row>
    <row r="3963" spans="4:4" x14ac:dyDescent="0.25">
      <c r="D3963" s="75"/>
    </row>
    <row r="3964" spans="4:4" x14ac:dyDescent="0.25">
      <c r="D3964" s="75"/>
    </row>
    <row r="3965" spans="4:4" x14ac:dyDescent="0.25">
      <c r="D3965" s="75"/>
    </row>
    <row r="3966" spans="4:4" x14ac:dyDescent="0.25">
      <c r="D3966" s="75"/>
    </row>
    <row r="3967" spans="4:4" x14ac:dyDescent="0.25">
      <c r="D3967" s="75"/>
    </row>
    <row r="3968" spans="4:4" x14ac:dyDescent="0.25">
      <c r="D3968" s="75"/>
    </row>
    <row r="3969" spans="4:4" x14ac:dyDescent="0.25">
      <c r="D3969" s="75"/>
    </row>
    <row r="3970" spans="4:4" x14ac:dyDescent="0.25">
      <c r="D3970" s="75"/>
    </row>
    <row r="3971" spans="4:4" x14ac:dyDescent="0.25">
      <c r="D3971" s="75"/>
    </row>
    <row r="3972" spans="4:4" x14ac:dyDescent="0.25">
      <c r="D3972" s="75"/>
    </row>
    <row r="3973" spans="4:4" x14ac:dyDescent="0.25">
      <c r="D3973" s="75"/>
    </row>
    <row r="3974" spans="4:4" x14ac:dyDescent="0.25">
      <c r="D3974" s="75"/>
    </row>
    <row r="3975" spans="4:4" x14ac:dyDescent="0.25">
      <c r="D3975" s="75"/>
    </row>
    <row r="3976" spans="4:4" x14ac:dyDescent="0.25">
      <c r="D3976" s="75"/>
    </row>
    <row r="3977" spans="4:4" x14ac:dyDescent="0.25">
      <c r="D3977" s="75"/>
    </row>
    <row r="3978" spans="4:4" x14ac:dyDescent="0.25">
      <c r="D3978" s="75"/>
    </row>
    <row r="3979" spans="4:4" x14ac:dyDescent="0.25">
      <c r="D3979" s="75"/>
    </row>
    <row r="3980" spans="4:4" x14ac:dyDescent="0.25">
      <c r="D3980" s="75"/>
    </row>
    <row r="3981" spans="4:4" x14ac:dyDescent="0.25">
      <c r="D3981" s="75"/>
    </row>
    <row r="3982" spans="4:4" x14ac:dyDescent="0.25">
      <c r="D3982" s="75"/>
    </row>
    <row r="3983" spans="4:4" x14ac:dyDescent="0.25">
      <c r="D3983" s="75"/>
    </row>
    <row r="3984" spans="4:4" x14ac:dyDescent="0.25">
      <c r="D3984" s="75"/>
    </row>
    <row r="3985" spans="4:4" x14ac:dyDescent="0.25">
      <c r="D3985" s="75"/>
    </row>
    <row r="3986" spans="4:4" x14ac:dyDescent="0.25">
      <c r="D3986" s="75"/>
    </row>
    <row r="3987" spans="4:4" x14ac:dyDescent="0.25">
      <c r="D3987" s="75"/>
    </row>
    <row r="3988" spans="4:4" x14ac:dyDescent="0.25">
      <c r="D3988" s="75"/>
    </row>
    <row r="3989" spans="4:4" x14ac:dyDescent="0.25">
      <c r="D3989" s="75"/>
    </row>
    <row r="3990" spans="4:4" x14ac:dyDescent="0.25">
      <c r="D3990" s="75"/>
    </row>
    <row r="3991" spans="4:4" x14ac:dyDescent="0.25">
      <c r="D3991" s="75"/>
    </row>
    <row r="3992" spans="4:4" x14ac:dyDescent="0.25">
      <c r="D3992" s="75"/>
    </row>
    <row r="3993" spans="4:4" x14ac:dyDescent="0.25">
      <c r="D3993" s="75"/>
    </row>
    <row r="3994" spans="4:4" x14ac:dyDescent="0.25">
      <c r="D3994" s="75"/>
    </row>
    <row r="3995" spans="4:4" x14ac:dyDescent="0.25">
      <c r="D3995" s="75"/>
    </row>
    <row r="3996" spans="4:4" x14ac:dyDescent="0.25">
      <c r="D3996" s="75"/>
    </row>
    <row r="3997" spans="4:4" x14ac:dyDescent="0.25">
      <c r="D3997" s="75"/>
    </row>
    <row r="3998" spans="4:4" x14ac:dyDescent="0.25">
      <c r="D3998" s="75"/>
    </row>
    <row r="3999" spans="4:4" x14ac:dyDescent="0.25">
      <c r="D3999" s="75"/>
    </row>
    <row r="4000" spans="4:4" x14ac:dyDescent="0.25">
      <c r="D4000" s="75"/>
    </row>
    <row r="4001" spans="4:4" x14ac:dyDescent="0.25">
      <c r="D4001" s="75"/>
    </row>
    <row r="4002" spans="4:4" x14ac:dyDescent="0.25">
      <c r="D4002" s="75"/>
    </row>
    <row r="4003" spans="4:4" x14ac:dyDescent="0.25">
      <c r="D4003" s="75"/>
    </row>
    <row r="4004" spans="4:4" x14ac:dyDescent="0.25">
      <c r="D4004" s="75"/>
    </row>
    <row r="4005" spans="4:4" x14ac:dyDescent="0.25">
      <c r="D4005" s="75"/>
    </row>
    <row r="4006" spans="4:4" x14ac:dyDescent="0.25">
      <c r="D4006" s="75"/>
    </row>
    <row r="4007" spans="4:4" x14ac:dyDescent="0.25">
      <c r="D4007" s="75"/>
    </row>
    <row r="4008" spans="4:4" x14ac:dyDescent="0.25">
      <c r="D4008" s="75"/>
    </row>
    <row r="4009" spans="4:4" x14ac:dyDescent="0.25">
      <c r="D4009" s="75"/>
    </row>
    <row r="4010" spans="4:4" x14ac:dyDescent="0.25">
      <c r="D4010" s="75"/>
    </row>
    <row r="4011" spans="4:4" x14ac:dyDescent="0.25">
      <c r="D4011" s="75"/>
    </row>
    <row r="4012" spans="4:4" x14ac:dyDescent="0.25">
      <c r="D4012" s="75"/>
    </row>
    <row r="4013" spans="4:4" x14ac:dyDescent="0.25">
      <c r="D4013" s="75"/>
    </row>
    <row r="4014" spans="4:4" x14ac:dyDescent="0.25">
      <c r="D4014" s="75"/>
    </row>
    <row r="4015" spans="4:4" x14ac:dyDescent="0.25">
      <c r="D4015" s="75"/>
    </row>
    <row r="4016" spans="4:4" x14ac:dyDescent="0.25">
      <c r="D4016" s="75"/>
    </row>
    <row r="4017" spans="4:4" x14ac:dyDescent="0.25">
      <c r="D4017" s="75"/>
    </row>
    <row r="4018" spans="4:4" x14ac:dyDescent="0.25">
      <c r="D4018" s="75"/>
    </row>
    <row r="4019" spans="4:4" x14ac:dyDescent="0.25">
      <c r="D4019" s="75"/>
    </row>
    <row r="4020" spans="4:4" x14ac:dyDescent="0.25">
      <c r="D4020" s="75"/>
    </row>
    <row r="4021" spans="4:4" x14ac:dyDescent="0.25">
      <c r="D4021" s="75"/>
    </row>
    <row r="4022" spans="4:4" x14ac:dyDescent="0.25">
      <c r="D4022" s="75"/>
    </row>
    <row r="4023" spans="4:4" x14ac:dyDescent="0.25">
      <c r="D4023" s="75"/>
    </row>
    <row r="4024" spans="4:4" x14ac:dyDescent="0.25">
      <c r="D4024" s="75"/>
    </row>
    <row r="4025" spans="4:4" x14ac:dyDescent="0.25">
      <c r="D4025" s="75"/>
    </row>
    <row r="4026" spans="4:4" x14ac:dyDescent="0.25">
      <c r="D4026" s="75"/>
    </row>
    <row r="4027" spans="4:4" x14ac:dyDescent="0.25">
      <c r="D4027" s="75"/>
    </row>
    <row r="4028" spans="4:4" x14ac:dyDescent="0.25">
      <c r="D4028" s="75"/>
    </row>
    <row r="4029" spans="4:4" x14ac:dyDescent="0.25">
      <c r="D4029" s="75"/>
    </row>
    <row r="4030" spans="4:4" x14ac:dyDescent="0.25">
      <c r="D4030" s="75"/>
    </row>
    <row r="4031" spans="4:4" x14ac:dyDescent="0.25">
      <c r="D4031" s="75"/>
    </row>
    <row r="4032" spans="4:4" x14ac:dyDescent="0.25">
      <c r="D4032" s="75"/>
    </row>
    <row r="4033" spans="4:4" x14ac:dyDescent="0.25">
      <c r="D4033" s="75"/>
    </row>
    <row r="4034" spans="4:4" x14ac:dyDescent="0.25">
      <c r="D4034" s="75"/>
    </row>
    <row r="4035" spans="4:4" x14ac:dyDescent="0.25">
      <c r="D4035" s="75"/>
    </row>
    <row r="4036" spans="4:4" x14ac:dyDescent="0.25">
      <c r="D4036" s="75"/>
    </row>
    <row r="4037" spans="4:4" x14ac:dyDescent="0.25">
      <c r="D4037" s="75"/>
    </row>
    <row r="4038" spans="4:4" x14ac:dyDescent="0.25">
      <c r="D4038" s="75"/>
    </row>
    <row r="4039" spans="4:4" x14ac:dyDescent="0.25">
      <c r="D4039" s="75"/>
    </row>
    <row r="4040" spans="4:4" x14ac:dyDescent="0.25">
      <c r="D4040" s="75"/>
    </row>
    <row r="4041" spans="4:4" x14ac:dyDescent="0.25">
      <c r="D4041" s="75"/>
    </row>
    <row r="4042" spans="4:4" x14ac:dyDescent="0.25">
      <c r="D4042" s="75"/>
    </row>
    <row r="4043" spans="4:4" x14ac:dyDescent="0.25">
      <c r="D4043" s="75"/>
    </row>
    <row r="4044" spans="4:4" x14ac:dyDescent="0.25">
      <c r="D4044" s="75"/>
    </row>
    <row r="4045" spans="4:4" x14ac:dyDescent="0.25">
      <c r="D4045" s="75"/>
    </row>
    <row r="4046" spans="4:4" x14ac:dyDescent="0.25">
      <c r="D4046" s="75"/>
    </row>
    <row r="4047" spans="4:4" x14ac:dyDescent="0.25">
      <c r="D4047" s="75"/>
    </row>
    <row r="4048" spans="4:4" x14ac:dyDescent="0.25">
      <c r="D4048" s="75"/>
    </row>
    <row r="4049" spans="4:4" x14ac:dyDescent="0.25">
      <c r="D4049" s="75"/>
    </row>
    <row r="4050" spans="4:4" x14ac:dyDescent="0.25">
      <c r="D4050" s="75"/>
    </row>
    <row r="4051" spans="4:4" x14ac:dyDescent="0.25">
      <c r="D4051" s="75"/>
    </row>
    <row r="4052" spans="4:4" x14ac:dyDescent="0.25">
      <c r="D4052" s="75"/>
    </row>
    <row r="4053" spans="4:4" x14ac:dyDescent="0.25">
      <c r="D4053" s="75"/>
    </row>
    <row r="4054" spans="4:4" x14ac:dyDescent="0.25">
      <c r="D4054" s="75"/>
    </row>
    <row r="4055" spans="4:4" x14ac:dyDescent="0.25">
      <c r="D4055" s="75"/>
    </row>
    <row r="4056" spans="4:4" x14ac:dyDescent="0.25">
      <c r="D4056" s="75"/>
    </row>
    <row r="4057" spans="4:4" x14ac:dyDescent="0.25">
      <c r="D4057" s="75"/>
    </row>
    <row r="4058" spans="4:4" x14ac:dyDescent="0.25">
      <c r="D4058" s="75"/>
    </row>
    <row r="4059" spans="4:4" x14ac:dyDescent="0.25">
      <c r="D4059" s="75"/>
    </row>
    <row r="4060" spans="4:4" x14ac:dyDescent="0.25">
      <c r="D4060" s="75"/>
    </row>
    <row r="4061" spans="4:4" x14ac:dyDescent="0.25">
      <c r="D4061" s="75"/>
    </row>
    <row r="4062" spans="4:4" x14ac:dyDescent="0.25">
      <c r="D4062" s="75"/>
    </row>
    <row r="4063" spans="4:4" x14ac:dyDescent="0.25">
      <c r="D4063" s="75"/>
    </row>
    <row r="4064" spans="4:4" x14ac:dyDescent="0.25">
      <c r="D4064" s="75"/>
    </row>
    <row r="4065" spans="4:4" x14ac:dyDescent="0.25">
      <c r="D4065" s="75"/>
    </row>
    <row r="4066" spans="4:4" x14ac:dyDescent="0.25">
      <c r="D4066" s="75"/>
    </row>
    <row r="4067" spans="4:4" x14ac:dyDescent="0.25">
      <c r="D4067" s="75"/>
    </row>
    <row r="4068" spans="4:4" x14ac:dyDescent="0.25">
      <c r="D4068" s="75"/>
    </row>
    <row r="4069" spans="4:4" x14ac:dyDescent="0.25">
      <c r="D4069" s="75"/>
    </row>
    <row r="4070" spans="4:4" x14ac:dyDescent="0.25">
      <c r="D4070" s="75"/>
    </row>
    <row r="4071" spans="4:4" x14ac:dyDescent="0.25">
      <c r="D4071" s="75"/>
    </row>
    <row r="4072" spans="4:4" x14ac:dyDescent="0.25">
      <c r="D4072" s="75"/>
    </row>
    <row r="4073" spans="4:4" x14ac:dyDescent="0.25">
      <c r="D4073" s="75"/>
    </row>
    <row r="4074" spans="4:4" x14ac:dyDescent="0.25">
      <c r="D4074" s="75"/>
    </row>
    <row r="4075" spans="4:4" x14ac:dyDescent="0.25">
      <c r="D4075" s="75"/>
    </row>
    <row r="4076" spans="4:4" x14ac:dyDescent="0.25">
      <c r="D4076" s="75"/>
    </row>
    <row r="4077" spans="4:4" x14ac:dyDescent="0.25">
      <c r="D4077" s="75"/>
    </row>
    <row r="4078" spans="4:4" x14ac:dyDescent="0.25">
      <c r="D4078" s="75"/>
    </row>
    <row r="4079" spans="4:4" x14ac:dyDescent="0.25">
      <c r="D4079" s="75"/>
    </row>
    <row r="4080" spans="4:4" x14ac:dyDescent="0.25">
      <c r="D4080" s="75"/>
    </row>
    <row r="4081" spans="4:4" x14ac:dyDescent="0.25">
      <c r="D4081" s="75"/>
    </row>
    <row r="4082" spans="4:4" x14ac:dyDescent="0.25">
      <c r="D4082" s="75"/>
    </row>
    <row r="4083" spans="4:4" x14ac:dyDescent="0.25">
      <c r="D4083" s="75"/>
    </row>
    <row r="4084" spans="4:4" x14ac:dyDescent="0.25">
      <c r="D4084" s="75"/>
    </row>
    <row r="4085" spans="4:4" x14ac:dyDescent="0.25">
      <c r="D4085" s="75"/>
    </row>
    <row r="4086" spans="4:4" x14ac:dyDescent="0.25">
      <c r="D4086" s="75"/>
    </row>
    <row r="4087" spans="4:4" x14ac:dyDescent="0.25">
      <c r="D4087" s="75"/>
    </row>
    <row r="4088" spans="4:4" x14ac:dyDescent="0.25">
      <c r="D4088" s="75"/>
    </row>
    <row r="4089" spans="4:4" x14ac:dyDescent="0.25">
      <c r="D4089" s="75"/>
    </row>
    <row r="4090" spans="4:4" x14ac:dyDescent="0.25">
      <c r="D4090" s="75"/>
    </row>
    <row r="4091" spans="4:4" x14ac:dyDescent="0.25">
      <c r="D4091" s="75"/>
    </row>
    <row r="4092" spans="4:4" x14ac:dyDescent="0.25">
      <c r="D4092" s="75"/>
    </row>
    <row r="4093" spans="4:4" x14ac:dyDescent="0.25">
      <c r="D4093" s="75"/>
    </row>
    <row r="4094" spans="4:4" x14ac:dyDescent="0.25">
      <c r="D4094" s="75"/>
    </row>
    <row r="4095" spans="4:4" x14ac:dyDescent="0.25">
      <c r="D4095" s="75"/>
    </row>
    <row r="4096" spans="4:4" x14ac:dyDescent="0.25">
      <c r="D4096" s="75"/>
    </row>
    <row r="4097" spans="4:4" x14ac:dyDescent="0.25">
      <c r="D4097" s="75"/>
    </row>
    <row r="4098" spans="4:4" x14ac:dyDescent="0.25">
      <c r="D4098" s="75"/>
    </row>
    <row r="4099" spans="4:4" x14ac:dyDescent="0.25">
      <c r="D4099" s="75"/>
    </row>
    <row r="4100" spans="4:4" x14ac:dyDescent="0.25">
      <c r="D4100" s="75"/>
    </row>
    <row r="4101" spans="4:4" x14ac:dyDescent="0.25">
      <c r="D4101" s="75"/>
    </row>
    <row r="4102" spans="4:4" x14ac:dyDescent="0.25">
      <c r="D4102" s="75"/>
    </row>
    <row r="4103" spans="4:4" x14ac:dyDescent="0.25">
      <c r="D4103" s="75"/>
    </row>
    <row r="4104" spans="4:4" x14ac:dyDescent="0.25">
      <c r="D4104" s="75"/>
    </row>
    <row r="4105" spans="4:4" x14ac:dyDescent="0.25">
      <c r="D4105" s="75"/>
    </row>
    <row r="4106" spans="4:4" x14ac:dyDescent="0.25">
      <c r="D4106" s="75"/>
    </row>
    <row r="4107" spans="4:4" x14ac:dyDescent="0.25">
      <c r="D4107" s="75"/>
    </row>
    <row r="4108" spans="4:4" x14ac:dyDescent="0.25">
      <c r="D4108" s="75"/>
    </row>
    <row r="4109" spans="4:4" x14ac:dyDescent="0.25">
      <c r="D4109" s="75"/>
    </row>
    <row r="4110" spans="4:4" x14ac:dyDescent="0.25">
      <c r="D4110" s="75"/>
    </row>
    <row r="4111" spans="4:4" x14ac:dyDescent="0.25">
      <c r="D4111" s="75"/>
    </row>
    <row r="4112" spans="4:4" x14ac:dyDescent="0.25">
      <c r="D4112" s="75"/>
    </row>
    <row r="4113" spans="4:4" x14ac:dyDescent="0.25">
      <c r="D4113" s="75"/>
    </row>
    <row r="4114" spans="4:4" x14ac:dyDescent="0.25">
      <c r="D4114" s="75"/>
    </row>
    <row r="4115" spans="4:4" x14ac:dyDescent="0.25">
      <c r="D4115" s="75"/>
    </row>
    <row r="4116" spans="4:4" x14ac:dyDescent="0.25">
      <c r="D4116" s="75"/>
    </row>
    <row r="4117" spans="4:4" x14ac:dyDescent="0.25">
      <c r="D4117" s="75"/>
    </row>
    <row r="4118" spans="4:4" x14ac:dyDescent="0.25">
      <c r="D4118" s="75"/>
    </row>
    <row r="4119" spans="4:4" x14ac:dyDescent="0.25">
      <c r="D4119" s="75"/>
    </row>
    <row r="4120" spans="4:4" x14ac:dyDescent="0.25">
      <c r="D4120" s="75"/>
    </row>
    <row r="4121" spans="4:4" x14ac:dyDescent="0.25">
      <c r="D4121" s="75"/>
    </row>
    <row r="4122" spans="4:4" x14ac:dyDescent="0.25">
      <c r="D4122" s="75"/>
    </row>
    <row r="4123" spans="4:4" x14ac:dyDescent="0.25">
      <c r="D4123" s="75"/>
    </row>
    <row r="4124" spans="4:4" x14ac:dyDescent="0.25">
      <c r="D4124" s="75"/>
    </row>
    <row r="4125" spans="4:4" x14ac:dyDescent="0.25">
      <c r="D4125" s="75"/>
    </row>
    <row r="4126" spans="4:4" x14ac:dyDescent="0.25">
      <c r="D4126" s="75"/>
    </row>
    <row r="4127" spans="4:4" x14ac:dyDescent="0.25">
      <c r="D4127" s="75"/>
    </row>
    <row r="4128" spans="4:4" x14ac:dyDescent="0.25">
      <c r="D4128" s="75"/>
    </row>
    <row r="4129" spans="4:4" x14ac:dyDescent="0.25">
      <c r="D4129" s="75"/>
    </row>
    <row r="4130" spans="4:4" x14ac:dyDescent="0.25">
      <c r="D4130" s="75"/>
    </row>
    <row r="4131" spans="4:4" x14ac:dyDescent="0.25">
      <c r="D4131" s="75"/>
    </row>
    <row r="4132" spans="4:4" x14ac:dyDescent="0.25">
      <c r="D4132" s="75"/>
    </row>
    <row r="4133" spans="4:4" x14ac:dyDescent="0.25">
      <c r="D4133" s="75"/>
    </row>
    <row r="4134" spans="4:4" x14ac:dyDescent="0.25">
      <c r="D4134" s="75"/>
    </row>
    <row r="4135" spans="4:4" x14ac:dyDescent="0.25">
      <c r="D4135" s="75"/>
    </row>
    <row r="4136" spans="4:4" x14ac:dyDescent="0.25">
      <c r="D4136" s="75"/>
    </row>
    <row r="4137" spans="4:4" x14ac:dyDescent="0.25">
      <c r="D4137" s="75"/>
    </row>
    <row r="4138" spans="4:4" x14ac:dyDescent="0.25">
      <c r="D4138" s="75"/>
    </row>
    <row r="4139" spans="4:4" x14ac:dyDescent="0.25">
      <c r="D4139" s="75"/>
    </row>
    <row r="4140" spans="4:4" x14ac:dyDescent="0.25">
      <c r="D4140" s="75"/>
    </row>
    <row r="4141" spans="4:4" x14ac:dyDescent="0.25">
      <c r="D4141" s="75"/>
    </row>
    <row r="4142" spans="4:4" x14ac:dyDescent="0.25">
      <c r="D4142" s="75"/>
    </row>
    <row r="4143" spans="4:4" x14ac:dyDescent="0.25">
      <c r="D4143" s="75"/>
    </row>
    <row r="4144" spans="4:4" x14ac:dyDescent="0.25">
      <c r="D4144" s="75"/>
    </row>
    <row r="4145" spans="4:4" x14ac:dyDescent="0.25">
      <c r="D4145" s="75"/>
    </row>
    <row r="4146" spans="4:4" x14ac:dyDescent="0.25">
      <c r="D4146" s="75"/>
    </row>
    <row r="4147" spans="4:4" x14ac:dyDescent="0.25">
      <c r="D4147" s="75"/>
    </row>
    <row r="4148" spans="4:4" x14ac:dyDescent="0.25">
      <c r="D4148" s="75"/>
    </row>
    <row r="4149" spans="4:4" x14ac:dyDescent="0.25">
      <c r="D4149" s="75"/>
    </row>
    <row r="4150" spans="4:4" x14ac:dyDescent="0.25">
      <c r="D4150" s="75"/>
    </row>
    <row r="4151" spans="4:4" x14ac:dyDescent="0.25">
      <c r="D4151" s="75"/>
    </row>
    <row r="4152" spans="4:4" x14ac:dyDescent="0.25">
      <c r="D4152" s="75"/>
    </row>
    <row r="4153" spans="4:4" x14ac:dyDescent="0.25">
      <c r="D4153" s="75"/>
    </row>
    <row r="4154" spans="4:4" x14ac:dyDescent="0.25">
      <c r="D4154" s="75"/>
    </row>
    <row r="4155" spans="4:4" x14ac:dyDescent="0.25">
      <c r="D4155" s="75"/>
    </row>
    <row r="4156" spans="4:4" x14ac:dyDescent="0.25">
      <c r="D4156" s="75"/>
    </row>
    <row r="4157" spans="4:4" x14ac:dyDescent="0.25">
      <c r="D4157" s="75"/>
    </row>
    <row r="4158" spans="4:4" x14ac:dyDescent="0.25">
      <c r="D4158" s="75"/>
    </row>
    <row r="4159" spans="4:4" x14ac:dyDescent="0.25">
      <c r="D4159" s="75"/>
    </row>
    <row r="4160" spans="4:4" x14ac:dyDescent="0.25">
      <c r="D4160" s="75"/>
    </row>
    <row r="4161" spans="4:4" x14ac:dyDescent="0.25">
      <c r="D4161" s="75"/>
    </row>
    <row r="4162" spans="4:4" x14ac:dyDescent="0.25">
      <c r="D4162" s="75"/>
    </row>
    <row r="4163" spans="4:4" x14ac:dyDescent="0.25">
      <c r="D4163" s="75"/>
    </row>
    <row r="4164" spans="4:4" x14ac:dyDescent="0.25">
      <c r="D4164" s="75"/>
    </row>
    <row r="4165" spans="4:4" x14ac:dyDescent="0.25">
      <c r="D4165" s="75"/>
    </row>
    <row r="4166" spans="4:4" x14ac:dyDescent="0.25">
      <c r="D4166" s="75"/>
    </row>
    <row r="4167" spans="4:4" x14ac:dyDescent="0.25">
      <c r="D4167" s="75"/>
    </row>
    <row r="4168" spans="4:4" x14ac:dyDescent="0.25">
      <c r="D4168" s="75"/>
    </row>
    <row r="4169" spans="4:4" x14ac:dyDescent="0.25">
      <c r="D4169" s="75"/>
    </row>
    <row r="4170" spans="4:4" x14ac:dyDescent="0.25">
      <c r="D4170" s="75"/>
    </row>
    <row r="4171" spans="4:4" x14ac:dyDescent="0.25">
      <c r="D4171" s="75"/>
    </row>
    <row r="4172" spans="4:4" x14ac:dyDescent="0.25">
      <c r="D4172" s="75"/>
    </row>
    <row r="4173" spans="4:4" x14ac:dyDescent="0.25">
      <c r="D4173" s="75"/>
    </row>
    <row r="4174" spans="4:4" x14ac:dyDescent="0.25">
      <c r="D4174" s="75"/>
    </row>
    <row r="4175" spans="4:4" x14ac:dyDescent="0.25">
      <c r="D4175" s="75"/>
    </row>
    <row r="4176" spans="4:4" x14ac:dyDescent="0.25">
      <c r="D4176" s="75"/>
    </row>
    <row r="4177" spans="4:4" x14ac:dyDescent="0.25">
      <c r="D4177" s="75"/>
    </row>
    <row r="4178" spans="4:4" x14ac:dyDescent="0.25">
      <c r="D4178" s="75"/>
    </row>
    <row r="4179" spans="4:4" x14ac:dyDescent="0.25">
      <c r="D4179" s="75"/>
    </row>
    <row r="4180" spans="4:4" x14ac:dyDescent="0.25">
      <c r="D4180" s="75"/>
    </row>
    <row r="4181" spans="4:4" x14ac:dyDescent="0.25">
      <c r="D4181" s="75"/>
    </row>
    <row r="4182" spans="4:4" x14ac:dyDescent="0.25">
      <c r="D4182" s="75"/>
    </row>
    <row r="4183" spans="4:4" x14ac:dyDescent="0.25">
      <c r="D4183" s="75"/>
    </row>
    <row r="4184" spans="4:4" x14ac:dyDescent="0.25">
      <c r="D4184" s="75"/>
    </row>
    <row r="4185" spans="4:4" x14ac:dyDescent="0.25">
      <c r="D4185" s="75"/>
    </row>
    <row r="4186" spans="4:4" x14ac:dyDescent="0.25">
      <c r="D4186" s="75"/>
    </row>
    <row r="4187" spans="4:4" x14ac:dyDescent="0.25">
      <c r="D4187" s="75"/>
    </row>
    <row r="4188" spans="4:4" x14ac:dyDescent="0.25">
      <c r="D4188" s="75"/>
    </row>
    <row r="4189" spans="4:4" x14ac:dyDescent="0.25">
      <c r="D4189" s="75"/>
    </row>
    <row r="4190" spans="4:4" x14ac:dyDescent="0.25">
      <c r="D4190" s="75"/>
    </row>
    <row r="4191" spans="4:4" x14ac:dyDescent="0.25">
      <c r="D4191" s="75"/>
    </row>
    <row r="4192" spans="4:4" x14ac:dyDescent="0.25">
      <c r="D4192" s="75"/>
    </row>
    <row r="4193" spans="4:4" x14ac:dyDescent="0.25">
      <c r="D4193" s="75"/>
    </row>
    <row r="4194" spans="4:4" x14ac:dyDescent="0.25">
      <c r="D4194" s="75"/>
    </row>
    <row r="4195" spans="4:4" x14ac:dyDescent="0.25">
      <c r="D4195" s="75"/>
    </row>
    <row r="4196" spans="4:4" x14ac:dyDescent="0.25">
      <c r="D4196" s="75"/>
    </row>
    <row r="4197" spans="4:4" x14ac:dyDescent="0.25">
      <c r="D4197" s="75"/>
    </row>
    <row r="4198" spans="4:4" x14ac:dyDescent="0.25">
      <c r="D4198" s="75"/>
    </row>
    <row r="4199" spans="4:4" x14ac:dyDescent="0.25">
      <c r="D4199" s="75"/>
    </row>
    <row r="4200" spans="4:4" x14ac:dyDescent="0.25">
      <c r="D4200" s="75"/>
    </row>
    <row r="4201" spans="4:4" x14ac:dyDescent="0.25">
      <c r="D4201" s="75"/>
    </row>
    <row r="4202" spans="4:4" x14ac:dyDescent="0.25">
      <c r="D4202" s="75"/>
    </row>
    <row r="4203" spans="4:4" x14ac:dyDescent="0.25">
      <c r="D4203" s="75"/>
    </row>
    <row r="4204" spans="4:4" x14ac:dyDescent="0.25">
      <c r="D4204" s="75"/>
    </row>
    <row r="4205" spans="4:4" x14ac:dyDescent="0.25">
      <c r="D4205" s="75"/>
    </row>
    <row r="4206" spans="4:4" x14ac:dyDescent="0.25">
      <c r="D4206" s="75"/>
    </row>
    <row r="4207" spans="4:4" x14ac:dyDescent="0.25">
      <c r="D4207" s="75"/>
    </row>
    <row r="4208" spans="4:4" x14ac:dyDescent="0.25">
      <c r="D4208" s="75"/>
    </row>
    <row r="4209" spans="4:4" x14ac:dyDescent="0.25">
      <c r="D4209" s="75"/>
    </row>
    <row r="4210" spans="4:4" x14ac:dyDescent="0.25">
      <c r="D4210" s="75"/>
    </row>
    <row r="4211" spans="4:4" x14ac:dyDescent="0.25">
      <c r="D4211" s="75"/>
    </row>
    <row r="4212" spans="4:4" x14ac:dyDescent="0.25">
      <c r="D4212" s="75"/>
    </row>
    <row r="4213" spans="4:4" x14ac:dyDescent="0.25">
      <c r="D4213" s="75"/>
    </row>
    <row r="4214" spans="4:4" x14ac:dyDescent="0.25">
      <c r="D4214" s="75"/>
    </row>
    <row r="4215" spans="4:4" x14ac:dyDescent="0.25">
      <c r="D4215" s="75"/>
    </row>
    <row r="4216" spans="4:4" x14ac:dyDescent="0.25">
      <c r="D4216" s="75"/>
    </row>
    <row r="4217" spans="4:4" x14ac:dyDescent="0.25">
      <c r="D4217" s="75"/>
    </row>
    <row r="4218" spans="4:4" x14ac:dyDescent="0.25">
      <c r="D4218" s="75"/>
    </row>
    <row r="4219" spans="4:4" x14ac:dyDescent="0.25">
      <c r="D4219" s="75"/>
    </row>
    <row r="4220" spans="4:4" x14ac:dyDescent="0.25">
      <c r="D4220" s="75"/>
    </row>
    <row r="4221" spans="4:4" x14ac:dyDescent="0.25">
      <c r="D4221" s="75"/>
    </row>
    <row r="4222" spans="4:4" x14ac:dyDescent="0.25">
      <c r="D4222" s="75"/>
    </row>
    <row r="4223" spans="4:4" x14ac:dyDescent="0.25">
      <c r="D4223" s="75"/>
    </row>
    <row r="4224" spans="4:4" x14ac:dyDescent="0.25">
      <c r="D4224" s="75"/>
    </row>
    <row r="4225" spans="4:4" x14ac:dyDescent="0.25">
      <c r="D4225" s="75"/>
    </row>
    <row r="4226" spans="4:4" x14ac:dyDescent="0.25">
      <c r="D4226" s="75"/>
    </row>
    <row r="4227" spans="4:4" x14ac:dyDescent="0.25">
      <c r="D4227" s="75"/>
    </row>
    <row r="4228" spans="4:4" x14ac:dyDescent="0.25">
      <c r="D4228" s="75"/>
    </row>
    <row r="4229" spans="4:4" x14ac:dyDescent="0.25">
      <c r="D4229" s="75"/>
    </row>
    <row r="4230" spans="4:4" x14ac:dyDescent="0.25">
      <c r="D4230" s="75"/>
    </row>
    <row r="4231" spans="4:4" x14ac:dyDescent="0.25">
      <c r="D4231" s="75"/>
    </row>
    <row r="4232" spans="4:4" x14ac:dyDescent="0.25">
      <c r="D4232" s="75"/>
    </row>
    <row r="4233" spans="4:4" x14ac:dyDescent="0.25">
      <c r="D4233" s="75"/>
    </row>
    <row r="4234" spans="4:4" x14ac:dyDescent="0.25">
      <c r="D4234" s="75"/>
    </row>
    <row r="4235" spans="4:4" x14ac:dyDescent="0.25">
      <c r="D4235" s="75"/>
    </row>
    <row r="4236" spans="4:4" x14ac:dyDescent="0.25">
      <c r="D4236" s="75"/>
    </row>
    <row r="4237" spans="4:4" x14ac:dyDescent="0.25">
      <c r="D4237" s="75"/>
    </row>
    <row r="4238" spans="4:4" x14ac:dyDescent="0.25">
      <c r="D4238" s="75"/>
    </row>
    <row r="4239" spans="4:4" x14ac:dyDescent="0.25">
      <c r="D4239" s="75"/>
    </row>
    <row r="4240" spans="4:4" x14ac:dyDescent="0.25">
      <c r="D4240" s="75"/>
    </row>
    <row r="4241" spans="4:4" x14ac:dyDescent="0.25">
      <c r="D4241" s="75"/>
    </row>
    <row r="4242" spans="4:4" x14ac:dyDescent="0.25">
      <c r="D4242" s="75"/>
    </row>
    <row r="4243" spans="4:4" x14ac:dyDescent="0.25">
      <c r="D4243" s="75"/>
    </row>
    <row r="4244" spans="4:4" x14ac:dyDescent="0.25">
      <c r="D4244" s="75"/>
    </row>
    <row r="4245" spans="4:4" x14ac:dyDescent="0.25">
      <c r="D4245" s="75"/>
    </row>
    <row r="4246" spans="4:4" x14ac:dyDescent="0.25">
      <c r="D4246" s="75"/>
    </row>
    <row r="4247" spans="4:4" x14ac:dyDescent="0.25">
      <c r="D4247" s="75"/>
    </row>
    <row r="4248" spans="4:4" x14ac:dyDescent="0.25">
      <c r="D4248" s="75"/>
    </row>
    <row r="4249" spans="4:4" x14ac:dyDescent="0.25">
      <c r="D4249" s="75"/>
    </row>
    <row r="4250" spans="4:4" x14ac:dyDescent="0.25">
      <c r="D4250" s="75"/>
    </row>
    <row r="4251" spans="4:4" x14ac:dyDescent="0.25">
      <c r="D4251" s="75"/>
    </row>
    <row r="4252" spans="4:4" x14ac:dyDescent="0.25">
      <c r="D4252" s="75"/>
    </row>
    <row r="4253" spans="4:4" x14ac:dyDescent="0.25">
      <c r="D4253" s="75"/>
    </row>
    <row r="4254" spans="4:4" x14ac:dyDescent="0.25">
      <c r="D4254" s="75"/>
    </row>
    <row r="4255" spans="4:4" x14ac:dyDescent="0.25">
      <c r="D4255" s="75"/>
    </row>
    <row r="4256" spans="4:4" x14ac:dyDescent="0.25">
      <c r="D4256" s="75"/>
    </row>
    <row r="4257" spans="4:4" x14ac:dyDescent="0.25">
      <c r="D4257" s="75"/>
    </row>
    <row r="4258" spans="4:4" x14ac:dyDescent="0.25">
      <c r="D4258" s="75"/>
    </row>
    <row r="4259" spans="4:4" x14ac:dyDescent="0.25">
      <c r="D4259" s="75"/>
    </row>
    <row r="4260" spans="4:4" x14ac:dyDescent="0.25">
      <c r="D4260" s="75"/>
    </row>
    <row r="4261" spans="4:4" x14ac:dyDescent="0.25">
      <c r="D4261" s="75"/>
    </row>
    <row r="4262" spans="4:4" x14ac:dyDescent="0.25">
      <c r="D4262" s="75"/>
    </row>
    <row r="4263" spans="4:4" x14ac:dyDescent="0.25">
      <c r="D4263" s="75"/>
    </row>
    <row r="4264" spans="4:4" x14ac:dyDescent="0.25">
      <c r="D4264" s="75"/>
    </row>
    <row r="4265" spans="4:4" x14ac:dyDescent="0.25">
      <c r="D4265" s="75"/>
    </row>
    <row r="4266" spans="4:4" x14ac:dyDescent="0.25">
      <c r="D4266" s="75"/>
    </row>
    <row r="4267" spans="4:4" x14ac:dyDescent="0.25">
      <c r="D4267" s="75"/>
    </row>
    <row r="4268" spans="4:4" x14ac:dyDescent="0.25">
      <c r="D4268" s="75"/>
    </row>
    <row r="4269" spans="4:4" x14ac:dyDescent="0.25">
      <c r="D4269" s="75"/>
    </row>
    <row r="4270" spans="4:4" x14ac:dyDescent="0.25">
      <c r="D4270" s="75"/>
    </row>
    <row r="4271" spans="4:4" x14ac:dyDescent="0.25">
      <c r="D4271" s="75"/>
    </row>
    <row r="4272" spans="4:4" x14ac:dyDescent="0.25">
      <c r="D4272" s="75"/>
    </row>
    <row r="4273" spans="4:4" x14ac:dyDescent="0.25">
      <c r="D4273" s="75"/>
    </row>
    <row r="4274" spans="4:4" x14ac:dyDescent="0.25">
      <c r="D4274" s="75"/>
    </row>
    <row r="4275" spans="4:4" x14ac:dyDescent="0.25">
      <c r="D4275" s="75"/>
    </row>
    <row r="4276" spans="4:4" x14ac:dyDescent="0.25">
      <c r="D4276" s="75"/>
    </row>
    <row r="4277" spans="4:4" x14ac:dyDescent="0.25">
      <c r="D4277" s="75"/>
    </row>
    <row r="4278" spans="4:4" x14ac:dyDescent="0.25">
      <c r="D4278" s="75"/>
    </row>
    <row r="4279" spans="4:4" x14ac:dyDescent="0.25">
      <c r="D4279" s="75"/>
    </row>
    <row r="4280" spans="4:4" x14ac:dyDescent="0.25">
      <c r="D4280" s="75"/>
    </row>
    <row r="4281" spans="4:4" x14ac:dyDescent="0.25">
      <c r="D4281" s="75"/>
    </row>
    <row r="4282" spans="4:4" x14ac:dyDescent="0.25">
      <c r="D4282" s="75"/>
    </row>
    <row r="4283" spans="4:4" x14ac:dyDescent="0.25">
      <c r="D4283" s="75"/>
    </row>
    <row r="4284" spans="4:4" x14ac:dyDescent="0.25">
      <c r="D4284" s="75"/>
    </row>
    <row r="4285" spans="4:4" x14ac:dyDescent="0.25">
      <c r="D4285" s="75"/>
    </row>
    <row r="4286" spans="4:4" x14ac:dyDescent="0.25">
      <c r="D4286" s="75"/>
    </row>
    <row r="4287" spans="4:4" x14ac:dyDescent="0.25">
      <c r="D4287" s="75"/>
    </row>
    <row r="4288" spans="4:4" x14ac:dyDescent="0.25">
      <c r="D4288" s="75"/>
    </row>
    <row r="4289" spans="4:4" x14ac:dyDescent="0.25">
      <c r="D4289" s="75"/>
    </row>
    <row r="4290" spans="4:4" x14ac:dyDescent="0.25">
      <c r="D4290" s="75"/>
    </row>
    <row r="4291" spans="4:4" x14ac:dyDescent="0.25">
      <c r="D4291" s="75"/>
    </row>
    <row r="4292" spans="4:4" x14ac:dyDescent="0.25">
      <c r="D4292" s="75"/>
    </row>
    <row r="4293" spans="4:4" x14ac:dyDescent="0.25">
      <c r="D4293" s="75"/>
    </row>
    <row r="4294" spans="4:4" x14ac:dyDescent="0.25">
      <c r="D4294" s="75"/>
    </row>
    <row r="4295" spans="4:4" x14ac:dyDescent="0.25">
      <c r="D4295" s="75"/>
    </row>
    <row r="4296" spans="4:4" x14ac:dyDescent="0.25">
      <c r="D4296" s="75"/>
    </row>
    <row r="4297" spans="4:4" x14ac:dyDescent="0.25">
      <c r="D4297" s="75"/>
    </row>
    <row r="4298" spans="4:4" x14ac:dyDescent="0.25">
      <c r="D4298" s="75"/>
    </row>
    <row r="4299" spans="4:4" x14ac:dyDescent="0.25">
      <c r="D4299" s="75"/>
    </row>
    <row r="4300" spans="4:4" x14ac:dyDescent="0.25">
      <c r="D4300" s="75"/>
    </row>
    <row r="4301" spans="4:4" x14ac:dyDescent="0.25">
      <c r="D4301" s="75"/>
    </row>
    <row r="4302" spans="4:4" x14ac:dyDescent="0.25">
      <c r="D4302" s="75"/>
    </row>
    <row r="4303" spans="4:4" x14ac:dyDescent="0.25">
      <c r="D4303" s="75"/>
    </row>
    <row r="4304" spans="4:4" x14ac:dyDescent="0.25">
      <c r="D4304" s="75"/>
    </row>
    <row r="4305" spans="4:4" x14ac:dyDescent="0.25">
      <c r="D4305" s="75"/>
    </row>
    <row r="4306" spans="4:4" x14ac:dyDescent="0.25">
      <c r="D4306" s="75"/>
    </row>
    <row r="4307" spans="4:4" x14ac:dyDescent="0.25">
      <c r="D4307" s="75"/>
    </row>
    <row r="4308" spans="4:4" x14ac:dyDescent="0.25">
      <c r="D4308" s="75"/>
    </row>
    <row r="4309" spans="4:4" x14ac:dyDescent="0.25">
      <c r="D4309" s="75"/>
    </row>
    <row r="4310" spans="4:4" x14ac:dyDescent="0.25">
      <c r="D4310" s="75"/>
    </row>
    <row r="4311" spans="4:4" x14ac:dyDescent="0.25">
      <c r="D4311" s="75"/>
    </row>
    <row r="4312" spans="4:4" x14ac:dyDescent="0.25">
      <c r="D4312" s="75"/>
    </row>
    <row r="4313" spans="4:4" x14ac:dyDescent="0.25">
      <c r="D4313" s="75"/>
    </row>
    <row r="4314" spans="4:4" x14ac:dyDescent="0.25">
      <c r="D4314" s="75"/>
    </row>
    <row r="4315" spans="4:4" x14ac:dyDescent="0.25">
      <c r="D4315" s="75"/>
    </row>
    <row r="4316" spans="4:4" x14ac:dyDescent="0.25">
      <c r="D4316" s="75"/>
    </row>
    <row r="4317" spans="4:4" x14ac:dyDescent="0.25">
      <c r="D4317" s="75"/>
    </row>
    <row r="4318" spans="4:4" x14ac:dyDescent="0.25">
      <c r="D4318" s="75"/>
    </row>
    <row r="4319" spans="4:4" x14ac:dyDescent="0.25">
      <c r="D4319" s="75"/>
    </row>
    <row r="4320" spans="4:4" x14ac:dyDescent="0.25">
      <c r="D4320" s="75"/>
    </row>
    <row r="4321" spans="4:4" x14ac:dyDescent="0.25">
      <c r="D4321" s="75"/>
    </row>
    <row r="4322" spans="4:4" x14ac:dyDescent="0.25">
      <c r="D4322" s="75"/>
    </row>
    <row r="4323" spans="4:4" x14ac:dyDescent="0.25">
      <c r="D4323" s="75"/>
    </row>
    <row r="4324" spans="4:4" x14ac:dyDescent="0.25">
      <c r="D4324" s="75"/>
    </row>
    <row r="4325" spans="4:4" x14ac:dyDescent="0.25">
      <c r="D4325" s="75"/>
    </row>
    <row r="4326" spans="4:4" x14ac:dyDescent="0.25">
      <c r="D4326" s="75"/>
    </row>
    <row r="4327" spans="4:4" x14ac:dyDescent="0.25">
      <c r="D4327" s="75"/>
    </row>
    <row r="4328" spans="4:4" x14ac:dyDescent="0.25">
      <c r="D4328" s="75"/>
    </row>
    <row r="4329" spans="4:4" x14ac:dyDescent="0.25">
      <c r="D4329" s="75"/>
    </row>
    <row r="4330" spans="4:4" x14ac:dyDescent="0.25">
      <c r="D4330" s="75"/>
    </row>
    <row r="4331" spans="4:4" x14ac:dyDescent="0.25">
      <c r="D4331" s="75"/>
    </row>
    <row r="4332" spans="4:4" x14ac:dyDescent="0.25">
      <c r="D4332" s="75"/>
    </row>
    <row r="4333" spans="4:4" x14ac:dyDescent="0.25">
      <c r="D4333" s="75"/>
    </row>
    <row r="4334" spans="4:4" x14ac:dyDescent="0.25">
      <c r="D4334" s="75"/>
    </row>
    <row r="4335" spans="4:4" x14ac:dyDescent="0.25">
      <c r="D4335" s="75"/>
    </row>
    <row r="4336" spans="4:4" x14ac:dyDescent="0.25">
      <c r="D4336" s="75"/>
    </row>
    <row r="4337" spans="4:4" x14ac:dyDescent="0.25">
      <c r="D4337" s="75"/>
    </row>
    <row r="4338" spans="4:4" x14ac:dyDescent="0.25">
      <c r="D4338" s="75"/>
    </row>
    <row r="4339" spans="4:4" x14ac:dyDescent="0.25">
      <c r="D4339" s="75"/>
    </row>
    <row r="4340" spans="4:4" x14ac:dyDescent="0.25">
      <c r="D4340" s="75"/>
    </row>
    <row r="4341" spans="4:4" x14ac:dyDescent="0.25">
      <c r="D4341" s="75"/>
    </row>
    <row r="4342" spans="4:4" x14ac:dyDescent="0.25">
      <c r="D4342" s="75"/>
    </row>
    <row r="4343" spans="4:4" x14ac:dyDescent="0.25">
      <c r="D4343" s="75"/>
    </row>
    <row r="4344" spans="4:4" x14ac:dyDescent="0.25">
      <c r="D4344" s="75"/>
    </row>
    <row r="4345" spans="4:4" x14ac:dyDescent="0.25">
      <c r="D4345" s="75"/>
    </row>
    <row r="4346" spans="4:4" x14ac:dyDescent="0.25">
      <c r="D4346" s="75"/>
    </row>
    <row r="4347" spans="4:4" x14ac:dyDescent="0.25">
      <c r="D4347" s="75"/>
    </row>
    <row r="4348" spans="4:4" x14ac:dyDescent="0.25">
      <c r="D4348" s="75"/>
    </row>
    <row r="4349" spans="4:4" x14ac:dyDescent="0.25">
      <c r="D4349" s="75"/>
    </row>
    <row r="4350" spans="4:4" x14ac:dyDescent="0.25">
      <c r="D4350" s="75"/>
    </row>
    <row r="4351" spans="4:4" x14ac:dyDescent="0.25">
      <c r="D4351" s="75"/>
    </row>
    <row r="4352" spans="4:4" x14ac:dyDescent="0.25">
      <c r="D4352" s="75"/>
    </row>
    <row r="4353" spans="4:4" x14ac:dyDescent="0.25">
      <c r="D4353" s="75"/>
    </row>
    <row r="4354" spans="4:4" x14ac:dyDescent="0.25">
      <c r="D4354" s="75"/>
    </row>
    <row r="4355" spans="4:4" x14ac:dyDescent="0.25">
      <c r="D4355" s="75"/>
    </row>
    <row r="4356" spans="4:4" x14ac:dyDescent="0.25">
      <c r="D4356" s="75"/>
    </row>
    <row r="4357" spans="4:4" x14ac:dyDescent="0.25">
      <c r="D4357" s="75"/>
    </row>
    <row r="4358" spans="4:4" x14ac:dyDescent="0.25">
      <c r="D4358" s="75"/>
    </row>
    <row r="4359" spans="4:4" x14ac:dyDescent="0.25">
      <c r="D4359" s="75"/>
    </row>
    <row r="4360" spans="4:4" x14ac:dyDescent="0.25">
      <c r="D4360" s="75"/>
    </row>
    <row r="4361" spans="4:4" x14ac:dyDescent="0.25">
      <c r="D4361" s="75"/>
    </row>
    <row r="4362" spans="4:4" x14ac:dyDescent="0.25">
      <c r="D4362" s="75"/>
    </row>
    <row r="4363" spans="4:4" x14ac:dyDescent="0.25">
      <c r="D4363" s="75"/>
    </row>
    <row r="4364" spans="4:4" x14ac:dyDescent="0.25">
      <c r="D4364" s="75"/>
    </row>
    <row r="4365" spans="4:4" x14ac:dyDescent="0.25">
      <c r="D4365" s="75"/>
    </row>
    <row r="4366" spans="4:4" x14ac:dyDescent="0.25">
      <c r="D4366" s="75"/>
    </row>
    <row r="4367" spans="4:4" x14ac:dyDescent="0.25">
      <c r="D4367" s="75"/>
    </row>
    <row r="4368" spans="4:4" x14ac:dyDescent="0.25">
      <c r="D4368" s="75"/>
    </row>
    <row r="4369" spans="4:4" x14ac:dyDescent="0.25">
      <c r="D4369" s="75"/>
    </row>
    <row r="4370" spans="4:4" x14ac:dyDescent="0.25">
      <c r="D4370" s="75"/>
    </row>
    <row r="4371" spans="4:4" x14ac:dyDescent="0.25">
      <c r="D4371" s="75"/>
    </row>
    <row r="4372" spans="4:4" x14ac:dyDescent="0.25">
      <c r="D4372" s="75"/>
    </row>
    <row r="4373" spans="4:4" x14ac:dyDescent="0.25">
      <c r="D4373" s="75"/>
    </row>
    <row r="4374" spans="4:4" x14ac:dyDescent="0.25">
      <c r="D4374" s="75"/>
    </row>
    <row r="4375" spans="4:4" x14ac:dyDescent="0.25">
      <c r="D4375" s="75"/>
    </row>
    <row r="4376" spans="4:4" x14ac:dyDescent="0.25">
      <c r="D4376" s="75"/>
    </row>
    <row r="4377" spans="4:4" x14ac:dyDescent="0.25">
      <c r="D4377" s="75"/>
    </row>
    <row r="4378" spans="4:4" x14ac:dyDescent="0.25">
      <c r="D4378" s="75"/>
    </row>
    <row r="4379" spans="4:4" x14ac:dyDescent="0.25">
      <c r="D4379" s="75"/>
    </row>
    <row r="4380" spans="4:4" x14ac:dyDescent="0.25">
      <c r="D4380" s="75"/>
    </row>
    <row r="4381" spans="4:4" x14ac:dyDescent="0.25">
      <c r="D4381" s="75"/>
    </row>
    <row r="4382" spans="4:4" x14ac:dyDescent="0.25">
      <c r="D4382" s="75"/>
    </row>
    <row r="4383" spans="4:4" x14ac:dyDescent="0.25">
      <c r="D4383" s="75"/>
    </row>
    <row r="4384" spans="4:4" x14ac:dyDescent="0.25">
      <c r="D4384" s="75"/>
    </row>
    <row r="4385" spans="4:4" x14ac:dyDescent="0.25">
      <c r="D4385" s="75"/>
    </row>
    <row r="4386" spans="4:4" x14ac:dyDescent="0.25">
      <c r="D4386" s="75"/>
    </row>
    <row r="4387" spans="4:4" x14ac:dyDescent="0.25">
      <c r="D4387" s="75"/>
    </row>
    <row r="4388" spans="4:4" x14ac:dyDescent="0.25">
      <c r="D4388" s="75"/>
    </row>
    <row r="4389" spans="4:4" x14ac:dyDescent="0.25">
      <c r="D4389" s="75"/>
    </row>
    <row r="4390" spans="4:4" x14ac:dyDescent="0.25">
      <c r="D4390" s="75"/>
    </row>
    <row r="4391" spans="4:4" x14ac:dyDescent="0.25">
      <c r="D4391" s="75"/>
    </row>
    <row r="4392" spans="4:4" x14ac:dyDescent="0.25">
      <c r="D4392" s="75"/>
    </row>
    <row r="4393" spans="4:4" x14ac:dyDescent="0.25">
      <c r="D4393" s="75"/>
    </row>
    <row r="4394" spans="4:4" x14ac:dyDescent="0.25">
      <c r="D4394" s="75"/>
    </row>
    <row r="4395" spans="4:4" x14ac:dyDescent="0.25">
      <c r="D4395" s="75"/>
    </row>
    <row r="4396" spans="4:4" x14ac:dyDescent="0.25">
      <c r="D4396" s="75"/>
    </row>
    <row r="4397" spans="4:4" x14ac:dyDescent="0.25">
      <c r="D4397" s="75"/>
    </row>
    <row r="4398" spans="4:4" x14ac:dyDescent="0.25">
      <c r="D4398" s="75"/>
    </row>
    <row r="4399" spans="4:4" x14ac:dyDescent="0.25">
      <c r="D4399" s="75"/>
    </row>
    <row r="4400" spans="4:4" x14ac:dyDescent="0.25">
      <c r="D4400" s="75"/>
    </row>
    <row r="4401" spans="4:4" x14ac:dyDescent="0.25">
      <c r="D4401" s="75"/>
    </row>
    <row r="4402" spans="4:4" x14ac:dyDescent="0.25">
      <c r="D4402" s="75"/>
    </row>
    <row r="4403" spans="4:4" x14ac:dyDescent="0.25">
      <c r="D4403" s="75"/>
    </row>
    <row r="4404" spans="4:4" x14ac:dyDescent="0.25">
      <c r="D4404" s="75"/>
    </row>
    <row r="4405" spans="4:4" x14ac:dyDescent="0.25">
      <c r="D4405" s="75"/>
    </row>
    <row r="4406" spans="4:4" x14ac:dyDescent="0.25">
      <c r="D4406" s="75"/>
    </row>
    <row r="4407" spans="4:4" x14ac:dyDescent="0.25">
      <c r="D4407" s="75"/>
    </row>
    <row r="4408" spans="4:4" x14ac:dyDescent="0.25">
      <c r="D4408" s="75"/>
    </row>
    <row r="4409" spans="4:4" x14ac:dyDescent="0.25">
      <c r="D4409" s="75"/>
    </row>
    <row r="4410" spans="4:4" x14ac:dyDescent="0.25">
      <c r="D4410" s="75"/>
    </row>
    <row r="4411" spans="4:4" x14ac:dyDescent="0.25">
      <c r="D4411" s="75"/>
    </row>
    <row r="4412" spans="4:4" x14ac:dyDescent="0.25">
      <c r="D4412" s="75"/>
    </row>
    <row r="4413" spans="4:4" x14ac:dyDescent="0.25">
      <c r="D4413" s="75"/>
    </row>
    <row r="4414" spans="4:4" x14ac:dyDescent="0.25">
      <c r="D4414" s="75"/>
    </row>
    <row r="4415" spans="4:4" x14ac:dyDescent="0.25">
      <c r="D4415" s="75"/>
    </row>
    <row r="4416" spans="4:4" x14ac:dyDescent="0.25">
      <c r="D4416" s="75"/>
    </row>
    <row r="4417" spans="4:4" x14ac:dyDescent="0.25">
      <c r="D4417" s="75"/>
    </row>
    <row r="4418" spans="4:4" x14ac:dyDescent="0.25">
      <c r="D4418" s="75"/>
    </row>
    <row r="4419" spans="4:4" x14ac:dyDescent="0.25">
      <c r="D4419" s="75"/>
    </row>
    <row r="4420" spans="4:4" x14ac:dyDescent="0.25">
      <c r="D4420" s="75"/>
    </row>
    <row r="4421" spans="4:4" x14ac:dyDescent="0.25">
      <c r="D4421" s="75"/>
    </row>
    <row r="4422" spans="4:4" x14ac:dyDescent="0.25">
      <c r="D4422" s="75"/>
    </row>
    <row r="4423" spans="4:4" x14ac:dyDescent="0.25">
      <c r="D4423" s="75"/>
    </row>
    <row r="4424" spans="4:4" x14ac:dyDescent="0.25">
      <c r="D4424" s="75"/>
    </row>
    <row r="4425" spans="4:4" x14ac:dyDescent="0.25">
      <c r="D4425" s="75"/>
    </row>
    <row r="4426" spans="4:4" x14ac:dyDescent="0.25">
      <c r="D4426" s="75"/>
    </row>
    <row r="4427" spans="4:4" x14ac:dyDescent="0.25">
      <c r="D4427" s="75"/>
    </row>
    <row r="4428" spans="4:4" x14ac:dyDescent="0.25">
      <c r="D4428" s="75"/>
    </row>
    <row r="4429" spans="4:4" x14ac:dyDescent="0.25">
      <c r="D4429" s="75"/>
    </row>
    <row r="4430" spans="4:4" x14ac:dyDescent="0.25">
      <c r="D4430" s="75"/>
    </row>
    <row r="4431" spans="4:4" x14ac:dyDescent="0.25">
      <c r="D4431" s="75"/>
    </row>
    <row r="4432" spans="4:4" x14ac:dyDescent="0.25">
      <c r="D4432" s="75"/>
    </row>
    <row r="4433" spans="4:4" x14ac:dyDescent="0.25">
      <c r="D4433" s="75"/>
    </row>
    <row r="4434" spans="4:4" x14ac:dyDescent="0.25">
      <c r="D4434" s="75"/>
    </row>
    <row r="4435" spans="4:4" x14ac:dyDescent="0.25">
      <c r="D4435" s="75"/>
    </row>
    <row r="4436" spans="4:4" x14ac:dyDescent="0.25">
      <c r="D4436" s="75"/>
    </row>
    <row r="4437" spans="4:4" x14ac:dyDescent="0.25">
      <c r="D4437" s="75"/>
    </row>
    <row r="4438" spans="4:4" x14ac:dyDescent="0.25">
      <c r="D4438" s="75"/>
    </row>
    <row r="4439" spans="4:4" x14ac:dyDescent="0.25">
      <c r="D4439" s="75"/>
    </row>
    <row r="4440" spans="4:4" x14ac:dyDescent="0.25">
      <c r="D4440" s="75"/>
    </row>
    <row r="4441" spans="4:4" x14ac:dyDescent="0.25">
      <c r="D4441" s="75"/>
    </row>
    <row r="4442" spans="4:4" x14ac:dyDescent="0.25">
      <c r="D4442" s="75"/>
    </row>
    <row r="4443" spans="4:4" x14ac:dyDescent="0.25">
      <c r="D4443" s="75"/>
    </row>
    <row r="4444" spans="4:4" x14ac:dyDescent="0.25">
      <c r="D4444" s="75"/>
    </row>
    <row r="4445" spans="4:4" x14ac:dyDescent="0.25">
      <c r="D4445" s="75"/>
    </row>
    <row r="4446" spans="4:4" x14ac:dyDescent="0.25">
      <c r="D4446" s="75"/>
    </row>
    <row r="4447" spans="4:4" x14ac:dyDescent="0.25">
      <c r="D4447" s="75"/>
    </row>
    <row r="4448" spans="4:4" x14ac:dyDescent="0.25">
      <c r="D4448" s="75"/>
    </row>
    <row r="4449" spans="4:4" x14ac:dyDescent="0.25">
      <c r="D4449" s="75"/>
    </row>
    <row r="4450" spans="4:4" x14ac:dyDescent="0.25">
      <c r="D4450" s="75"/>
    </row>
    <row r="4451" spans="4:4" x14ac:dyDescent="0.25">
      <c r="D4451" s="75"/>
    </row>
    <row r="4452" spans="4:4" x14ac:dyDescent="0.25">
      <c r="D4452" s="75"/>
    </row>
    <row r="4453" spans="4:4" x14ac:dyDescent="0.25">
      <c r="D4453" s="75"/>
    </row>
    <row r="4454" spans="4:4" x14ac:dyDescent="0.25">
      <c r="D4454" s="75"/>
    </row>
    <row r="4455" spans="4:4" x14ac:dyDescent="0.25">
      <c r="D4455" s="75"/>
    </row>
    <row r="4456" spans="4:4" x14ac:dyDescent="0.25">
      <c r="D4456" s="75"/>
    </row>
    <row r="4457" spans="4:4" x14ac:dyDescent="0.25">
      <c r="D4457" s="75"/>
    </row>
    <row r="4458" spans="4:4" x14ac:dyDescent="0.25">
      <c r="D4458" s="75"/>
    </row>
    <row r="4459" spans="4:4" x14ac:dyDescent="0.25">
      <c r="D4459" s="75"/>
    </row>
    <row r="4460" spans="4:4" x14ac:dyDescent="0.25">
      <c r="D4460" s="75"/>
    </row>
    <row r="4461" spans="4:4" x14ac:dyDescent="0.25">
      <c r="D4461" s="75"/>
    </row>
    <row r="4462" spans="4:4" x14ac:dyDescent="0.25">
      <c r="D4462" s="75"/>
    </row>
    <row r="4463" spans="4:4" x14ac:dyDescent="0.25">
      <c r="D4463" s="75"/>
    </row>
    <row r="4464" spans="4:4" x14ac:dyDescent="0.25">
      <c r="D4464" s="75"/>
    </row>
    <row r="4465" spans="4:4" x14ac:dyDescent="0.25">
      <c r="D4465" s="75"/>
    </row>
    <row r="4466" spans="4:4" x14ac:dyDescent="0.25">
      <c r="D4466" s="75"/>
    </row>
    <row r="4467" spans="4:4" x14ac:dyDescent="0.25">
      <c r="D4467" s="75"/>
    </row>
    <row r="4468" spans="4:4" x14ac:dyDescent="0.25">
      <c r="D4468" s="75"/>
    </row>
    <row r="4469" spans="4:4" x14ac:dyDescent="0.25">
      <c r="D4469" s="75"/>
    </row>
    <row r="4470" spans="4:4" x14ac:dyDescent="0.25">
      <c r="D4470" s="75"/>
    </row>
    <row r="4471" spans="4:4" x14ac:dyDescent="0.25">
      <c r="D4471" s="75"/>
    </row>
    <row r="4472" spans="4:4" x14ac:dyDescent="0.25">
      <c r="D4472" s="75"/>
    </row>
    <row r="4473" spans="4:4" x14ac:dyDescent="0.25">
      <c r="D4473" s="75"/>
    </row>
    <row r="4474" spans="4:4" x14ac:dyDescent="0.25">
      <c r="D4474" s="75"/>
    </row>
    <row r="4475" spans="4:4" x14ac:dyDescent="0.25">
      <c r="D4475" s="75"/>
    </row>
    <row r="4476" spans="4:4" x14ac:dyDescent="0.25">
      <c r="D4476" s="75"/>
    </row>
    <row r="4477" spans="4:4" x14ac:dyDescent="0.25">
      <c r="D4477" s="75"/>
    </row>
    <row r="4478" spans="4:4" x14ac:dyDescent="0.25">
      <c r="D4478" s="75"/>
    </row>
    <row r="4479" spans="4:4" x14ac:dyDescent="0.25">
      <c r="D4479" s="75"/>
    </row>
    <row r="4480" spans="4:4" x14ac:dyDescent="0.25">
      <c r="D4480" s="75"/>
    </row>
    <row r="4481" spans="4:4" x14ac:dyDescent="0.25">
      <c r="D4481" s="75"/>
    </row>
    <row r="4482" spans="4:4" x14ac:dyDescent="0.25">
      <c r="D4482" s="75"/>
    </row>
    <row r="4483" spans="4:4" x14ac:dyDescent="0.25">
      <c r="D4483" s="75"/>
    </row>
    <row r="4484" spans="4:4" x14ac:dyDescent="0.25">
      <c r="D4484" s="75"/>
    </row>
    <row r="4485" spans="4:4" x14ac:dyDescent="0.25">
      <c r="D4485" s="75"/>
    </row>
    <row r="4486" spans="4:4" x14ac:dyDescent="0.25">
      <c r="D4486" s="75"/>
    </row>
    <row r="4487" spans="4:4" x14ac:dyDescent="0.25">
      <c r="D4487" s="75"/>
    </row>
    <row r="4488" spans="4:4" x14ac:dyDescent="0.25">
      <c r="D4488" s="75"/>
    </row>
    <row r="4489" spans="4:4" x14ac:dyDescent="0.25">
      <c r="D4489" s="75"/>
    </row>
    <row r="4490" spans="4:4" x14ac:dyDescent="0.25">
      <c r="D4490" s="75"/>
    </row>
    <row r="4491" spans="4:4" x14ac:dyDescent="0.25">
      <c r="D4491" s="75"/>
    </row>
    <row r="4492" spans="4:4" x14ac:dyDescent="0.25">
      <c r="D4492" s="75"/>
    </row>
    <row r="4493" spans="4:4" x14ac:dyDescent="0.25">
      <c r="D4493" s="75"/>
    </row>
    <row r="4494" spans="4:4" x14ac:dyDescent="0.25">
      <c r="D4494" s="75"/>
    </row>
    <row r="4495" spans="4:4" x14ac:dyDescent="0.25">
      <c r="D4495" s="75"/>
    </row>
    <row r="4496" spans="4:4" x14ac:dyDescent="0.25">
      <c r="D4496" s="75"/>
    </row>
    <row r="4497" spans="4:4" x14ac:dyDescent="0.25">
      <c r="D4497" s="75"/>
    </row>
    <row r="4498" spans="4:4" x14ac:dyDescent="0.25">
      <c r="D4498" s="75"/>
    </row>
    <row r="4499" spans="4:4" x14ac:dyDescent="0.25">
      <c r="D4499" s="75"/>
    </row>
    <row r="4500" spans="4:4" x14ac:dyDescent="0.25">
      <c r="D4500" s="75"/>
    </row>
    <row r="4501" spans="4:4" x14ac:dyDescent="0.25">
      <c r="D4501" s="75"/>
    </row>
    <row r="4502" spans="4:4" x14ac:dyDescent="0.25">
      <c r="D4502" s="75"/>
    </row>
    <row r="4503" spans="4:4" x14ac:dyDescent="0.25">
      <c r="D4503" s="75"/>
    </row>
    <row r="4504" spans="4:4" x14ac:dyDescent="0.25">
      <c r="D4504" s="75"/>
    </row>
    <row r="4505" spans="4:4" x14ac:dyDescent="0.25">
      <c r="D4505" s="75"/>
    </row>
    <row r="4506" spans="4:4" x14ac:dyDescent="0.25">
      <c r="D4506" s="75"/>
    </row>
    <row r="4507" spans="4:4" x14ac:dyDescent="0.25">
      <c r="D4507" s="75"/>
    </row>
    <row r="4508" spans="4:4" x14ac:dyDescent="0.25">
      <c r="D4508" s="75"/>
    </row>
    <row r="4509" spans="4:4" x14ac:dyDescent="0.25">
      <c r="D4509" s="75"/>
    </row>
    <row r="4510" spans="4:4" x14ac:dyDescent="0.25">
      <c r="D4510" s="75"/>
    </row>
    <row r="4511" spans="4:4" x14ac:dyDescent="0.25">
      <c r="D4511" s="75"/>
    </row>
    <row r="4512" spans="4:4" x14ac:dyDescent="0.25">
      <c r="D4512" s="75"/>
    </row>
    <row r="4513" spans="4:4" x14ac:dyDescent="0.25">
      <c r="D4513" s="75"/>
    </row>
    <row r="4514" spans="4:4" x14ac:dyDescent="0.25">
      <c r="D4514" s="75"/>
    </row>
    <row r="4515" spans="4:4" x14ac:dyDescent="0.25">
      <c r="D4515" s="75"/>
    </row>
    <row r="4516" spans="4:4" x14ac:dyDescent="0.25">
      <c r="D4516" s="75"/>
    </row>
    <row r="4517" spans="4:4" x14ac:dyDescent="0.25">
      <c r="D4517" s="75"/>
    </row>
    <row r="4518" spans="4:4" x14ac:dyDescent="0.25">
      <c r="D4518" s="75"/>
    </row>
    <row r="4519" spans="4:4" x14ac:dyDescent="0.25">
      <c r="D4519" s="75"/>
    </row>
    <row r="4520" spans="4:4" x14ac:dyDescent="0.25">
      <c r="D4520" s="75"/>
    </row>
    <row r="4521" spans="4:4" x14ac:dyDescent="0.25">
      <c r="D4521" s="75"/>
    </row>
    <row r="4522" spans="4:4" x14ac:dyDescent="0.25">
      <c r="D4522" s="75"/>
    </row>
    <row r="4523" spans="4:4" x14ac:dyDescent="0.25">
      <c r="D4523" s="75"/>
    </row>
    <row r="4524" spans="4:4" x14ac:dyDescent="0.25">
      <c r="D4524" s="75"/>
    </row>
    <row r="4525" spans="4:4" x14ac:dyDescent="0.25">
      <c r="D4525" s="75"/>
    </row>
    <row r="4526" spans="4:4" x14ac:dyDescent="0.25">
      <c r="D4526" s="75"/>
    </row>
    <row r="4527" spans="4:4" x14ac:dyDescent="0.25">
      <c r="D4527" s="75"/>
    </row>
    <row r="4528" spans="4:4" x14ac:dyDescent="0.25">
      <c r="D4528" s="75"/>
    </row>
    <row r="4529" spans="4:4" x14ac:dyDescent="0.25">
      <c r="D4529" s="75"/>
    </row>
    <row r="4530" spans="4:4" x14ac:dyDescent="0.25">
      <c r="D4530" s="75"/>
    </row>
    <row r="4531" spans="4:4" x14ac:dyDescent="0.25">
      <c r="D4531" s="75"/>
    </row>
    <row r="4532" spans="4:4" x14ac:dyDescent="0.25">
      <c r="D4532" s="75"/>
    </row>
    <row r="4533" spans="4:4" x14ac:dyDescent="0.25">
      <c r="D4533" s="75"/>
    </row>
    <row r="4534" spans="4:4" x14ac:dyDescent="0.25">
      <c r="D4534" s="75"/>
    </row>
    <row r="4535" spans="4:4" x14ac:dyDescent="0.25">
      <c r="D4535" s="75"/>
    </row>
    <row r="4536" spans="4:4" x14ac:dyDescent="0.25">
      <c r="D4536" s="75"/>
    </row>
    <row r="4537" spans="4:4" x14ac:dyDescent="0.25">
      <c r="D4537" s="75"/>
    </row>
    <row r="4538" spans="4:4" x14ac:dyDescent="0.25">
      <c r="D4538" s="75"/>
    </row>
    <row r="4539" spans="4:4" x14ac:dyDescent="0.25">
      <c r="D4539" s="75"/>
    </row>
    <row r="4540" spans="4:4" x14ac:dyDescent="0.25">
      <c r="D4540" s="75"/>
    </row>
    <row r="4541" spans="4:4" x14ac:dyDescent="0.25">
      <c r="D4541" s="75"/>
    </row>
    <row r="4542" spans="4:4" x14ac:dyDescent="0.25">
      <c r="D4542" s="75"/>
    </row>
    <row r="4543" spans="4:4" x14ac:dyDescent="0.25">
      <c r="D4543" s="75"/>
    </row>
    <row r="4544" spans="4:4" x14ac:dyDescent="0.25">
      <c r="D4544" s="75"/>
    </row>
    <row r="4545" spans="4:4" x14ac:dyDescent="0.25">
      <c r="D4545" s="75"/>
    </row>
    <row r="4546" spans="4:4" x14ac:dyDescent="0.25">
      <c r="D4546" s="75"/>
    </row>
    <row r="4547" spans="4:4" x14ac:dyDescent="0.25">
      <c r="D4547" s="75"/>
    </row>
    <row r="4548" spans="4:4" x14ac:dyDescent="0.25">
      <c r="D4548" s="75"/>
    </row>
    <row r="4549" spans="4:4" x14ac:dyDescent="0.25">
      <c r="D4549" s="75"/>
    </row>
    <row r="4550" spans="4:4" x14ac:dyDescent="0.25">
      <c r="D4550" s="75"/>
    </row>
    <row r="4551" spans="4:4" x14ac:dyDescent="0.25">
      <c r="D4551" s="75"/>
    </row>
    <row r="4552" spans="4:4" x14ac:dyDescent="0.25">
      <c r="D4552" s="75"/>
    </row>
    <row r="4553" spans="4:4" x14ac:dyDescent="0.25">
      <c r="D4553" s="75"/>
    </row>
    <row r="4554" spans="4:4" x14ac:dyDescent="0.25">
      <c r="D4554" s="75"/>
    </row>
    <row r="4555" spans="4:4" x14ac:dyDescent="0.25">
      <c r="D4555" s="75"/>
    </row>
    <row r="4556" spans="4:4" x14ac:dyDescent="0.25">
      <c r="D4556" s="75"/>
    </row>
    <row r="4557" spans="4:4" x14ac:dyDescent="0.25">
      <c r="D4557" s="75"/>
    </row>
    <row r="4558" spans="4:4" x14ac:dyDescent="0.25">
      <c r="D4558" s="75"/>
    </row>
    <row r="4559" spans="4:4" x14ac:dyDescent="0.25">
      <c r="D4559" s="75"/>
    </row>
    <row r="4560" spans="4:4" x14ac:dyDescent="0.25">
      <c r="D4560" s="75"/>
    </row>
    <row r="4561" spans="4:4" x14ac:dyDescent="0.25">
      <c r="D4561" s="75"/>
    </row>
    <row r="4562" spans="4:4" x14ac:dyDescent="0.25">
      <c r="D4562" s="75"/>
    </row>
    <row r="4563" spans="4:4" x14ac:dyDescent="0.25">
      <c r="D4563" s="75"/>
    </row>
    <row r="4564" spans="4:4" x14ac:dyDescent="0.25">
      <c r="D4564" s="75"/>
    </row>
    <row r="4565" spans="4:4" x14ac:dyDescent="0.25">
      <c r="D4565" s="75"/>
    </row>
    <row r="4566" spans="4:4" x14ac:dyDescent="0.25">
      <c r="D4566" s="75"/>
    </row>
    <row r="4567" spans="4:4" x14ac:dyDescent="0.25">
      <c r="D4567" s="75"/>
    </row>
    <row r="4568" spans="4:4" x14ac:dyDescent="0.25">
      <c r="D4568" s="75"/>
    </row>
    <row r="4569" spans="4:4" x14ac:dyDescent="0.25">
      <c r="D4569" s="75"/>
    </row>
    <row r="4570" spans="4:4" x14ac:dyDescent="0.25">
      <c r="D4570" s="75"/>
    </row>
    <row r="4571" spans="4:4" x14ac:dyDescent="0.25">
      <c r="D4571" s="75"/>
    </row>
    <row r="4572" spans="4:4" x14ac:dyDescent="0.25">
      <c r="D4572" s="75"/>
    </row>
    <row r="4573" spans="4:4" x14ac:dyDescent="0.25">
      <c r="D4573" s="75"/>
    </row>
    <row r="4574" spans="4:4" x14ac:dyDescent="0.25">
      <c r="D4574" s="75"/>
    </row>
    <row r="4575" spans="4:4" x14ac:dyDescent="0.25">
      <c r="D4575" s="75"/>
    </row>
    <row r="4576" spans="4:4" x14ac:dyDescent="0.25">
      <c r="D4576" s="75"/>
    </row>
    <row r="4577" spans="4:4" x14ac:dyDescent="0.25">
      <c r="D4577" s="75"/>
    </row>
    <row r="4578" spans="4:4" x14ac:dyDescent="0.25">
      <c r="D4578" s="75"/>
    </row>
    <row r="4579" spans="4:4" x14ac:dyDescent="0.25">
      <c r="D4579" s="75"/>
    </row>
    <row r="4580" spans="4:4" x14ac:dyDescent="0.25">
      <c r="D4580" s="75"/>
    </row>
    <row r="4581" spans="4:4" x14ac:dyDescent="0.25">
      <c r="D4581" s="75"/>
    </row>
    <row r="4582" spans="4:4" x14ac:dyDescent="0.25">
      <c r="D4582" s="75"/>
    </row>
    <row r="4583" spans="4:4" x14ac:dyDescent="0.25">
      <c r="D4583" s="75"/>
    </row>
    <row r="4584" spans="4:4" x14ac:dyDescent="0.25">
      <c r="D4584" s="75"/>
    </row>
    <row r="4585" spans="4:4" x14ac:dyDescent="0.25">
      <c r="D4585" s="75"/>
    </row>
    <row r="4586" spans="4:4" x14ac:dyDescent="0.25">
      <c r="D4586" s="75"/>
    </row>
    <row r="4587" spans="4:4" x14ac:dyDescent="0.25">
      <c r="D4587" s="75"/>
    </row>
    <row r="4588" spans="4:4" x14ac:dyDescent="0.25">
      <c r="D4588" s="75"/>
    </row>
    <row r="4589" spans="4:4" x14ac:dyDescent="0.25">
      <c r="D4589" s="75"/>
    </row>
    <row r="4590" spans="4:4" x14ac:dyDescent="0.25">
      <c r="D4590" s="75"/>
    </row>
    <row r="4591" spans="4:4" x14ac:dyDescent="0.25">
      <c r="D4591" s="75"/>
    </row>
    <row r="4592" spans="4:4" x14ac:dyDescent="0.25">
      <c r="D4592" s="75"/>
    </row>
    <row r="4593" spans="4:4" x14ac:dyDescent="0.25">
      <c r="D4593" s="75"/>
    </row>
    <row r="4594" spans="4:4" x14ac:dyDescent="0.25">
      <c r="D4594" s="75"/>
    </row>
    <row r="4595" spans="4:4" x14ac:dyDescent="0.25">
      <c r="D4595" s="75"/>
    </row>
    <row r="4596" spans="4:4" x14ac:dyDescent="0.25">
      <c r="D4596" s="75"/>
    </row>
    <row r="4597" spans="4:4" x14ac:dyDescent="0.25">
      <c r="D4597" s="75"/>
    </row>
    <row r="4598" spans="4:4" x14ac:dyDescent="0.25">
      <c r="D4598" s="75"/>
    </row>
    <row r="4599" spans="4:4" x14ac:dyDescent="0.25">
      <c r="D4599" s="75"/>
    </row>
    <row r="4600" spans="4:4" x14ac:dyDescent="0.25">
      <c r="D4600" s="75"/>
    </row>
    <row r="4601" spans="4:4" x14ac:dyDescent="0.25">
      <c r="D4601" s="75"/>
    </row>
    <row r="4602" spans="4:4" x14ac:dyDescent="0.25">
      <c r="D4602" s="75"/>
    </row>
    <row r="4603" spans="4:4" x14ac:dyDescent="0.25">
      <c r="D4603" s="75"/>
    </row>
    <row r="4604" spans="4:4" x14ac:dyDescent="0.25">
      <c r="D4604" s="75"/>
    </row>
    <row r="4605" spans="4:4" x14ac:dyDescent="0.25">
      <c r="D4605" s="75"/>
    </row>
    <row r="4606" spans="4:4" x14ac:dyDescent="0.25">
      <c r="D4606" s="75"/>
    </row>
    <row r="4607" spans="4:4" x14ac:dyDescent="0.25">
      <c r="D4607" s="75"/>
    </row>
    <row r="4608" spans="4:4" x14ac:dyDescent="0.25">
      <c r="D4608" s="75"/>
    </row>
    <row r="4609" spans="4:4" x14ac:dyDescent="0.25">
      <c r="D4609" s="75"/>
    </row>
    <row r="4610" spans="4:4" x14ac:dyDescent="0.25">
      <c r="D4610" s="75"/>
    </row>
    <row r="4611" spans="4:4" x14ac:dyDescent="0.25">
      <c r="D4611" s="75"/>
    </row>
    <row r="4612" spans="4:4" x14ac:dyDescent="0.25">
      <c r="D4612" s="75"/>
    </row>
    <row r="4613" spans="4:4" x14ac:dyDescent="0.25">
      <c r="D4613" s="75"/>
    </row>
    <row r="4614" spans="4:4" x14ac:dyDescent="0.25">
      <c r="D4614" s="75"/>
    </row>
    <row r="4615" spans="4:4" x14ac:dyDescent="0.25">
      <c r="D4615" s="75"/>
    </row>
    <row r="4616" spans="4:4" x14ac:dyDescent="0.25">
      <c r="D4616" s="75"/>
    </row>
    <row r="4617" spans="4:4" x14ac:dyDescent="0.25">
      <c r="D4617" s="75"/>
    </row>
    <row r="4618" spans="4:4" x14ac:dyDescent="0.25">
      <c r="D4618" s="75"/>
    </row>
    <row r="4619" spans="4:4" x14ac:dyDescent="0.25">
      <c r="D4619" s="75"/>
    </row>
    <row r="4620" spans="4:4" x14ac:dyDescent="0.25">
      <c r="D4620" s="75"/>
    </row>
    <row r="4621" spans="4:4" x14ac:dyDescent="0.25">
      <c r="D4621" s="75"/>
    </row>
    <row r="4622" spans="4:4" x14ac:dyDescent="0.25">
      <c r="D4622" s="75"/>
    </row>
    <row r="4623" spans="4:4" x14ac:dyDescent="0.25">
      <c r="D4623" s="75"/>
    </row>
    <row r="4624" spans="4:4" x14ac:dyDescent="0.25">
      <c r="D4624" s="75"/>
    </row>
    <row r="4625" spans="4:4" x14ac:dyDescent="0.25">
      <c r="D4625" s="75"/>
    </row>
    <row r="4626" spans="4:4" x14ac:dyDescent="0.25">
      <c r="D4626" s="75"/>
    </row>
    <row r="4627" spans="4:4" x14ac:dyDescent="0.25">
      <c r="D4627" s="75"/>
    </row>
    <row r="4628" spans="4:4" x14ac:dyDescent="0.25">
      <c r="D4628" s="75"/>
    </row>
    <row r="4629" spans="4:4" x14ac:dyDescent="0.25">
      <c r="D4629" s="75"/>
    </row>
    <row r="4630" spans="4:4" x14ac:dyDescent="0.25">
      <c r="D4630" s="75"/>
    </row>
    <row r="4631" spans="4:4" x14ac:dyDescent="0.25">
      <c r="D4631" s="75"/>
    </row>
    <row r="4632" spans="4:4" x14ac:dyDescent="0.25">
      <c r="D4632" s="75"/>
    </row>
    <row r="4633" spans="4:4" x14ac:dyDescent="0.25">
      <c r="D4633" s="75"/>
    </row>
    <row r="4634" spans="4:4" x14ac:dyDescent="0.25">
      <c r="D4634" s="75"/>
    </row>
    <row r="4635" spans="4:4" x14ac:dyDescent="0.25">
      <c r="D4635" s="75"/>
    </row>
    <row r="4636" spans="4:4" x14ac:dyDescent="0.25">
      <c r="D4636" s="75"/>
    </row>
    <row r="4637" spans="4:4" x14ac:dyDescent="0.25">
      <c r="D4637" s="75"/>
    </row>
    <row r="4638" spans="4:4" x14ac:dyDescent="0.25">
      <c r="D4638" s="75"/>
    </row>
    <row r="4639" spans="4:4" x14ac:dyDescent="0.25">
      <c r="D4639" s="75"/>
    </row>
    <row r="4640" spans="4:4" x14ac:dyDescent="0.25">
      <c r="D4640" s="75"/>
    </row>
    <row r="4641" spans="4:4" x14ac:dyDescent="0.25">
      <c r="D4641" s="75"/>
    </row>
    <row r="4642" spans="4:4" x14ac:dyDescent="0.25">
      <c r="D4642" s="75"/>
    </row>
    <row r="4643" spans="4:4" x14ac:dyDescent="0.25">
      <c r="D4643" s="75"/>
    </row>
    <row r="4644" spans="4:4" x14ac:dyDescent="0.25">
      <c r="D4644" s="75"/>
    </row>
    <row r="4645" spans="4:4" x14ac:dyDescent="0.25">
      <c r="D4645" s="75"/>
    </row>
    <row r="4646" spans="4:4" x14ac:dyDescent="0.25">
      <c r="D4646" s="75"/>
    </row>
    <row r="4647" spans="4:4" x14ac:dyDescent="0.25">
      <c r="D4647" s="75"/>
    </row>
    <row r="4648" spans="4:4" x14ac:dyDescent="0.25">
      <c r="D4648" s="75"/>
    </row>
    <row r="4649" spans="4:4" x14ac:dyDescent="0.25">
      <c r="D4649" s="75"/>
    </row>
    <row r="4650" spans="4:4" x14ac:dyDescent="0.25">
      <c r="D4650" s="75"/>
    </row>
    <row r="4651" spans="4:4" x14ac:dyDescent="0.25">
      <c r="D4651" s="75"/>
    </row>
    <row r="4652" spans="4:4" x14ac:dyDescent="0.25">
      <c r="D4652" s="75"/>
    </row>
    <row r="4653" spans="4:4" x14ac:dyDescent="0.25">
      <c r="D4653" s="75"/>
    </row>
    <row r="4654" spans="4:4" x14ac:dyDescent="0.25">
      <c r="D4654" s="75"/>
    </row>
    <row r="4655" spans="4:4" x14ac:dyDescent="0.25">
      <c r="D4655" s="75"/>
    </row>
    <row r="4656" spans="4:4" x14ac:dyDescent="0.25">
      <c r="D4656" s="75"/>
    </row>
    <row r="4657" spans="4:4" x14ac:dyDescent="0.25">
      <c r="D4657" s="75"/>
    </row>
    <row r="4658" spans="4:4" x14ac:dyDescent="0.25">
      <c r="D4658" s="75"/>
    </row>
    <row r="4659" spans="4:4" x14ac:dyDescent="0.25">
      <c r="D4659" s="75"/>
    </row>
    <row r="4660" spans="4:4" x14ac:dyDescent="0.25">
      <c r="D4660" s="75"/>
    </row>
    <row r="4661" spans="4:4" x14ac:dyDescent="0.25">
      <c r="D4661" s="75"/>
    </row>
    <row r="4662" spans="4:4" x14ac:dyDescent="0.25">
      <c r="D4662" s="75"/>
    </row>
    <row r="4663" spans="4:4" x14ac:dyDescent="0.25">
      <c r="D4663" s="75"/>
    </row>
    <row r="4664" spans="4:4" x14ac:dyDescent="0.25">
      <c r="D4664" s="75"/>
    </row>
    <row r="4665" spans="4:4" x14ac:dyDescent="0.25">
      <c r="D4665" s="75"/>
    </row>
    <row r="4666" spans="4:4" x14ac:dyDescent="0.25">
      <c r="D4666" s="75"/>
    </row>
    <row r="4667" spans="4:4" x14ac:dyDescent="0.25">
      <c r="D4667" s="75"/>
    </row>
    <row r="4668" spans="4:4" x14ac:dyDescent="0.25">
      <c r="D4668" s="75"/>
    </row>
    <row r="4669" spans="4:4" x14ac:dyDescent="0.25">
      <c r="D4669" s="75"/>
    </row>
    <row r="4670" spans="4:4" x14ac:dyDescent="0.25">
      <c r="D4670" s="75"/>
    </row>
    <row r="4671" spans="4:4" x14ac:dyDescent="0.25">
      <c r="D4671" s="75"/>
    </row>
    <row r="4672" spans="4:4" x14ac:dyDescent="0.25">
      <c r="D4672" s="75"/>
    </row>
    <row r="4673" spans="4:4" x14ac:dyDescent="0.25">
      <c r="D4673" s="75"/>
    </row>
    <row r="4674" spans="4:4" x14ac:dyDescent="0.25">
      <c r="D4674" s="75"/>
    </row>
    <row r="4675" spans="4:4" x14ac:dyDescent="0.25">
      <c r="D4675" s="75"/>
    </row>
    <row r="4676" spans="4:4" x14ac:dyDescent="0.25">
      <c r="D4676" s="75"/>
    </row>
    <row r="4677" spans="4:4" x14ac:dyDescent="0.25">
      <c r="D4677" s="75"/>
    </row>
    <row r="4678" spans="4:4" x14ac:dyDescent="0.25">
      <c r="D4678" s="75"/>
    </row>
    <row r="4679" spans="4:4" x14ac:dyDescent="0.25">
      <c r="D4679" s="75"/>
    </row>
    <row r="4680" spans="4:4" x14ac:dyDescent="0.25">
      <c r="D4680" s="75"/>
    </row>
    <row r="4681" spans="4:4" x14ac:dyDescent="0.25">
      <c r="D4681" s="75"/>
    </row>
    <row r="4682" spans="4:4" x14ac:dyDescent="0.25">
      <c r="D4682" s="75"/>
    </row>
    <row r="4683" spans="4:4" x14ac:dyDescent="0.25">
      <c r="D4683" s="75"/>
    </row>
    <row r="4684" spans="4:4" x14ac:dyDescent="0.25">
      <c r="D4684" s="75"/>
    </row>
    <row r="4685" spans="4:4" x14ac:dyDescent="0.25">
      <c r="D4685" s="75"/>
    </row>
    <row r="4686" spans="4:4" x14ac:dyDescent="0.25">
      <c r="D4686" s="75"/>
    </row>
    <row r="4687" spans="4:4" x14ac:dyDescent="0.25">
      <c r="D4687" s="75"/>
    </row>
    <row r="4688" spans="4:4" x14ac:dyDescent="0.25">
      <c r="D4688" s="75"/>
    </row>
    <row r="4689" spans="4:4" x14ac:dyDescent="0.25">
      <c r="D4689" s="75"/>
    </row>
    <row r="4690" spans="4:4" x14ac:dyDescent="0.25">
      <c r="D4690" s="75"/>
    </row>
    <row r="4691" spans="4:4" x14ac:dyDescent="0.25">
      <c r="D4691" s="75"/>
    </row>
    <row r="4692" spans="4:4" x14ac:dyDescent="0.25">
      <c r="D4692" s="75"/>
    </row>
    <row r="4693" spans="4:4" x14ac:dyDescent="0.25">
      <c r="D4693" s="75"/>
    </row>
    <row r="4694" spans="4:4" x14ac:dyDescent="0.25">
      <c r="D4694" s="75"/>
    </row>
    <row r="4695" spans="4:4" x14ac:dyDescent="0.25">
      <c r="D4695" s="75"/>
    </row>
    <row r="4696" spans="4:4" x14ac:dyDescent="0.25">
      <c r="D4696" s="75"/>
    </row>
    <row r="4697" spans="4:4" x14ac:dyDescent="0.25">
      <c r="D4697" s="75"/>
    </row>
    <row r="4698" spans="4:4" x14ac:dyDescent="0.25">
      <c r="D4698" s="75"/>
    </row>
    <row r="4699" spans="4:4" x14ac:dyDescent="0.25">
      <c r="D4699" s="75"/>
    </row>
    <row r="4700" spans="4:4" x14ac:dyDescent="0.25">
      <c r="D4700" s="75"/>
    </row>
    <row r="4701" spans="4:4" x14ac:dyDescent="0.25">
      <c r="D4701" s="75"/>
    </row>
    <row r="4702" spans="4:4" x14ac:dyDescent="0.25">
      <c r="D4702" s="75"/>
    </row>
    <row r="4703" spans="4:4" x14ac:dyDescent="0.25">
      <c r="D4703" s="75"/>
    </row>
    <row r="4704" spans="4:4" x14ac:dyDescent="0.25">
      <c r="D4704" s="75"/>
    </row>
    <row r="4705" spans="4:4" x14ac:dyDescent="0.25">
      <c r="D4705" s="75"/>
    </row>
    <row r="4706" spans="4:4" x14ac:dyDescent="0.25">
      <c r="D4706" s="75"/>
    </row>
    <row r="4707" spans="4:4" x14ac:dyDescent="0.25">
      <c r="D4707" s="75"/>
    </row>
    <row r="4708" spans="4:4" x14ac:dyDescent="0.25">
      <c r="D4708" s="75"/>
    </row>
    <row r="4709" spans="4:4" x14ac:dyDescent="0.25">
      <c r="D4709" s="75"/>
    </row>
    <row r="4710" spans="4:4" x14ac:dyDescent="0.25">
      <c r="D4710" s="75"/>
    </row>
    <row r="4711" spans="4:4" x14ac:dyDescent="0.25">
      <c r="D4711" s="75"/>
    </row>
    <row r="4712" spans="4:4" x14ac:dyDescent="0.25">
      <c r="D4712" s="75"/>
    </row>
    <row r="4713" spans="4:4" x14ac:dyDescent="0.25">
      <c r="D4713" s="75"/>
    </row>
    <row r="4714" spans="4:4" x14ac:dyDescent="0.25">
      <c r="D4714" s="75"/>
    </row>
    <row r="4715" spans="4:4" x14ac:dyDescent="0.25">
      <c r="D4715" s="75"/>
    </row>
    <row r="4716" spans="4:4" x14ac:dyDescent="0.25">
      <c r="D4716" s="75"/>
    </row>
    <row r="4717" spans="4:4" x14ac:dyDescent="0.25">
      <c r="D4717" s="75"/>
    </row>
    <row r="4718" spans="4:4" x14ac:dyDescent="0.25">
      <c r="D4718" s="75"/>
    </row>
    <row r="4719" spans="4:4" x14ac:dyDescent="0.25">
      <c r="D4719" s="75"/>
    </row>
    <row r="4720" spans="4:4" x14ac:dyDescent="0.25">
      <c r="D4720" s="75"/>
    </row>
    <row r="4721" spans="4:4" x14ac:dyDescent="0.25">
      <c r="D4721" s="75"/>
    </row>
    <row r="4722" spans="4:4" x14ac:dyDescent="0.25">
      <c r="D4722" s="75"/>
    </row>
    <row r="4723" spans="4:4" x14ac:dyDescent="0.25">
      <c r="D4723" s="75"/>
    </row>
    <row r="4724" spans="4:4" x14ac:dyDescent="0.25">
      <c r="D4724" s="75"/>
    </row>
    <row r="4725" spans="4:4" x14ac:dyDescent="0.25">
      <c r="D4725" s="75"/>
    </row>
    <row r="4726" spans="4:4" x14ac:dyDescent="0.25">
      <c r="D4726" s="75"/>
    </row>
    <row r="4727" spans="4:4" x14ac:dyDescent="0.25">
      <c r="D4727" s="75"/>
    </row>
    <row r="4728" spans="4:4" x14ac:dyDescent="0.25">
      <c r="D4728" s="75"/>
    </row>
    <row r="4729" spans="4:4" x14ac:dyDescent="0.25">
      <c r="D4729" s="75"/>
    </row>
    <row r="4730" spans="4:4" x14ac:dyDescent="0.25">
      <c r="D4730" s="75"/>
    </row>
    <row r="4731" spans="4:4" x14ac:dyDescent="0.25">
      <c r="D4731" s="75"/>
    </row>
    <row r="4732" spans="4:4" x14ac:dyDescent="0.25">
      <c r="D4732" s="75"/>
    </row>
    <row r="4733" spans="4:4" x14ac:dyDescent="0.25">
      <c r="D4733" s="75"/>
    </row>
    <row r="4734" spans="4:4" x14ac:dyDescent="0.25">
      <c r="D4734" s="75"/>
    </row>
    <row r="4735" spans="4:4" x14ac:dyDescent="0.25">
      <c r="D4735" s="75"/>
    </row>
    <row r="4736" spans="4:4" x14ac:dyDescent="0.25">
      <c r="D4736" s="75"/>
    </row>
    <row r="4737" spans="4:4" x14ac:dyDescent="0.25">
      <c r="D4737" s="75"/>
    </row>
    <row r="4738" spans="4:4" x14ac:dyDescent="0.25">
      <c r="D4738" s="75"/>
    </row>
    <row r="4739" spans="4:4" x14ac:dyDescent="0.25">
      <c r="D4739" s="75"/>
    </row>
    <row r="4740" spans="4:4" x14ac:dyDescent="0.25">
      <c r="D4740" s="75"/>
    </row>
    <row r="4741" spans="4:4" x14ac:dyDescent="0.25">
      <c r="D4741" s="75"/>
    </row>
    <row r="4742" spans="4:4" x14ac:dyDescent="0.25">
      <c r="D4742" s="75"/>
    </row>
    <row r="4743" spans="4:4" x14ac:dyDescent="0.25">
      <c r="D4743" s="75"/>
    </row>
    <row r="4744" spans="4:4" x14ac:dyDescent="0.25">
      <c r="D4744" s="75"/>
    </row>
    <row r="4745" spans="4:4" x14ac:dyDescent="0.25">
      <c r="D4745" s="75"/>
    </row>
    <row r="4746" spans="4:4" x14ac:dyDescent="0.25">
      <c r="D4746" s="75"/>
    </row>
    <row r="4747" spans="4:4" x14ac:dyDescent="0.25">
      <c r="D4747" s="75"/>
    </row>
    <row r="4748" spans="4:4" x14ac:dyDescent="0.25">
      <c r="D4748" s="75"/>
    </row>
    <row r="4749" spans="4:4" x14ac:dyDescent="0.25">
      <c r="D4749" s="75"/>
    </row>
    <row r="4750" spans="4:4" x14ac:dyDescent="0.25">
      <c r="D4750" s="75"/>
    </row>
    <row r="4751" spans="4:4" x14ac:dyDescent="0.25">
      <c r="D4751" s="75"/>
    </row>
    <row r="4752" spans="4:4" x14ac:dyDescent="0.25">
      <c r="D4752" s="75"/>
    </row>
    <row r="4753" spans="4:4" x14ac:dyDescent="0.25">
      <c r="D4753" s="75"/>
    </row>
    <row r="4754" spans="4:4" x14ac:dyDescent="0.25">
      <c r="D4754" s="75"/>
    </row>
    <row r="4755" spans="4:4" x14ac:dyDescent="0.25">
      <c r="D4755" s="75"/>
    </row>
    <row r="4756" spans="4:4" x14ac:dyDescent="0.25">
      <c r="D4756" s="75"/>
    </row>
    <row r="4757" spans="4:4" x14ac:dyDescent="0.25">
      <c r="D4757" s="75"/>
    </row>
    <row r="4758" spans="4:4" x14ac:dyDescent="0.25">
      <c r="D4758" s="75"/>
    </row>
    <row r="4759" spans="4:4" x14ac:dyDescent="0.25">
      <c r="D4759" s="75"/>
    </row>
    <row r="4760" spans="4:4" x14ac:dyDescent="0.25">
      <c r="D4760" s="75"/>
    </row>
    <row r="4761" spans="4:4" x14ac:dyDescent="0.25">
      <c r="D4761" s="75"/>
    </row>
    <row r="4762" spans="4:4" x14ac:dyDescent="0.25">
      <c r="D4762" s="75"/>
    </row>
    <row r="4763" spans="4:4" x14ac:dyDescent="0.25">
      <c r="D4763" s="75"/>
    </row>
    <row r="4764" spans="4:4" x14ac:dyDescent="0.25">
      <c r="D4764" s="75"/>
    </row>
    <row r="4765" spans="4:4" x14ac:dyDescent="0.25">
      <c r="D4765" s="75"/>
    </row>
    <row r="4766" spans="4:4" x14ac:dyDescent="0.25">
      <c r="D4766" s="75"/>
    </row>
    <row r="4767" spans="4:4" x14ac:dyDescent="0.25">
      <c r="D4767" s="75"/>
    </row>
    <row r="4768" spans="4:4" x14ac:dyDescent="0.25">
      <c r="D4768" s="75"/>
    </row>
    <row r="4769" spans="4:4" x14ac:dyDescent="0.25">
      <c r="D4769" s="75"/>
    </row>
    <row r="4770" spans="4:4" x14ac:dyDescent="0.25">
      <c r="D4770" s="75"/>
    </row>
    <row r="4771" spans="4:4" x14ac:dyDescent="0.25">
      <c r="D4771" s="75"/>
    </row>
    <row r="4772" spans="4:4" x14ac:dyDescent="0.25">
      <c r="D4772" s="75"/>
    </row>
    <row r="4773" spans="4:4" x14ac:dyDescent="0.25">
      <c r="D4773" s="75"/>
    </row>
    <row r="4774" spans="4:4" x14ac:dyDescent="0.25">
      <c r="D4774" s="75"/>
    </row>
    <row r="4775" spans="4:4" x14ac:dyDescent="0.25">
      <c r="D4775" s="75"/>
    </row>
    <row r="4776" spans="4:4" x14ac:dyDescent="0.25">
      <c r="D4776" s="75"/>
    </row>
    <row r="4777" spans="4:4" x14ac:dyDescent="0.25">
      <c r="D4777" s="75"/>
    </row>
    <row r="4778" spans="4:4" x14ac:dyDescent="0.25">
      <c r="D4778" s="75"/>
    </row>
    <row r="4779" spans="4:4" x14ac:dyDescent="0.25">
      <c r="D4779" s="75"/>
    </row>
    <row r="4780" spans="4:4" x14ac:dyDescent="0.25">
      <c r="D4780" s="75"/>
    </row>
    <row r="4781" spans="4:4" x14ac:dyDescent="0.25">
      <c r="D4781" s="75"/>
    </row>
    <row r="4782" spans="4:4" x14ac:dyDescent="0.25">
      <c r="D4782" s="75"/>
    </row>
    <row r="4783" spans="4:4" x14ac:dyDescent="0.25">
      <c r="D4783" s="75"/>
    </row>
    <row r="4784" spans="4:4" x14ac:dyDescent="0.25">
      <c r="D4784" s="75"/>
    </row>
    <row r="4785" spans="4:4" x14ac:dyDescent="0.25">
      <c r="D4785" s="75"/>
    </row>
    <row r="4786" spans="4:4" x14ac:dyDescent="0.25">
      <c r="D4786" s="75"/>
    </row>
    <row r="4787" spans="4:4" x14ac:dyDescent="0.25">
      <c r="D4787" s="75"/>
    </row>
    <row r="4788" spans="4:4" x14ac:dyDescent="0.25">
      <c r="D4788" s="75"/>
    </row>
    <row r="4789" spans="4:4" x14ac:dyDescent="0.25">
      <c r="D4789" s="75"/>
    </row>
    <row r="4790" spans="4:4" x14ac:dyDescent="0.25">
      <c r="D4790" s="75"/>
    </row>
    <row r="4791" spans="4:4" x14ac:dyDescent="0.25">
      <c r="D4791" s="75"/>
    </row>
    <row r="4792" spans="4:4" x14ac:dyDescent="0.25">
      <c r="D4792" s="75"/>
    </row>
    <row r="4793" spans="4:4" x14ac:dyDescent="0.25">
      <c r="D4793" s="75"/>
    </row>
    <row r="4794" spans="4:4" x14ac:dyDescent="0.25">
      <c r="D4794" s="75"/>
    </row>
    <row r="4795" spans="4:4" x14ac:dyDescent="0.25">
      <c r="D4795" s="75"/>
    </row>
    <row r="4796" spans="4:4" x14ac:dyDescent="0.25">
      <c r="D4796" s="75"/>
    </row>
    <row r="4797" spans="4:4" x14ac:dyDescent="0.25">
      <c r="D4797" s="75"/>
    </row>
    <row r="4798" spans="4:4" x14ac:dyDescent="0.25">
      <c r="D4798" s="75"/>
    </row>
    <row r="4799" spans="4:4" x14ac:dyDescent="0.25">
      <c r="D4799" s="75"/>
    </row>
    <row r="4800" spans="4:4" x14ac:dyDescent="0.25">
      <c r="D4800" s="75"/>
    </row>
    <row r="4801" spans="4:4" x14ac:dyDescent="0.25">
      <c r="D4801" s="75"/>
    </row>
    <row r="4802" spans="4:4" x14ac:dyDescent="0.25">
      <c r="D4802" s="75"/>
    </row>
    <row r="4803" spans="4:4" x14ac:dyDescent="0.25">
      <c r="D4803" s="75"/>
    </row>
    <row r="4804" spans="4:4" x14ac:dyDescent="0.25">
      <c r="D4804" s="75"/>
    </row>
    <row r="4805" spans="4:4" x14ac:dyDescent="0.25">
      <c r="D4805" s="75"/>
    </row>
    <row r="4806" spans="4:4" x14ac:dyDescent="0.25">
      <c r="D4806" s="75"/>
    </row>
    <row r="4807" spans="4:4" x14ac:dyDescent="0.25">
      <c r="D4807" s="75"/>
    </row>
    <row r="4808" spans="4:4" x14ac:dyDescent="0.25">
      <c r="D4808" s="75"/>
    </row>
    <row r="4809" spans="4:4" x14ac:dyDescent="0.25">
      <c r="D4809" s="75"/>
    </row>
    <row r="4810" spans="4:4" x14ac:dyDescent="0.25">
      <c r="D4810" s="75"/>
    </row>
    <row r="4811" spans="4:4" x14ac:dyDescent="0.25">
      <c r="D4811" s="75"/>
    </row>
    <row r="4812" spans="4:4" x14ac:dyDescent="0.25">
      <c r="D4812" s="75"/>
    </row>
    <row r="4813" spans="4:4" x14ac:dyDescent="0.25">
      <c r="D4813" s="75"/>
    </row>
    <row r="4814" spans="4:4" x14ac:dyDescent="0.25">
      <c r="D4814" s="75"/>
    </row>
    <row r="4815" spans="4:4" x14ac:dyDescent="0.25">
      <c r="D4815" s="75"/>
    </row>
    <row r="4816" spans="4:4" x14ac:dyDescent="0.25">
      <c r="D4816" s="75"/>
    </row>
    <row r="4817" spans="4:4" x14ac:dyDescent="0.25">
      <c r="D4817" s="75"/>
    </row>
    <row r="4818" spans="4:4" x14ac:dyDescent="0.25">
      <c r="D4818" s="75"/>
    </row>
    <row r="4819" spans="4:4" x14ac:dyDescent="0.25">
      <c r="D4819" s="75"/>
    </row>
    <row r="4820" spans="4:4" x14ac:dyDescent="0.25">
      <c r="D4820" s="75"/>
    </row>
    <row r="4821" spans="4:4" x14ac:dyDescent="0.25">
      <c r="D4821" s="75"/>
    </row>
    <row r="4822" spans="4:4" x14ac:dyDescent="0.25">
      <c r="D4822" s="75"/>
    </row>
    <row r="4823" spans="4:4" x14ac:dyDescent="0.25">
      <c r="D4823" s="75"/>
    </row>
    <row r="4824" spans="4:4" x14ac:dyDescent="0.25">
      <c r="D4824" s="75"/>
    </row>
    <row r="4825" spans="4:4" x14ac:dyDescent="0.25">
      <c r="D4825" s="75"/>
    </row>
    <row r="4826" spans="4:4" x14ac:dyDescent="0.25">
      <c r="D4826" s="75"/>
    </row>
    <row r="4827" spans="4:4" x14ac:dyDescent="0.25">
      <c r="D4827" s="75"/>
    </row>
    <row r="4828" spans="4:4" x14ac:dyDescent="0.25">
      <c r="D4828" s="75"/>
    </row>
    <row r="4829" spans="4:4" x14ac:dyDescent="0.25">
      <c r="D4829" s="75"/>
    </row>
    <row r="4830" spans="4:4" x14ac:dyDescent="0.25">
      <c r="D4830" s="75"/>
    </row>
    <row r="4831" spans="4:4" x14ac:dyDescent="0.25">
      <c r="D4831" s="75"/>
    </row>
    <row r="4832" spans="4:4" x14ac:dyDescent="0.25">
      <c r="D4832" s="75"/>
    </row>
    <row r="4833" spans="4:4" x14ac:dyDescent="0.25">
      <c r="D4833" s="75"/>
    </row>
    <row r="4834" spans="4:4" x14ac:dyDescent="0.25">
      <c r="D4834" s="75"/>
    </row>
    <row r="4835" spans="4:4" x14ac:dyDescent="0.25">
      <c r="D4835" s="75"/>
    </row>
    <row r="4836" spans="4:4" x14ac:dyDescent="0.25">
      <c r="D4836" s="75"/>
    </row>
    <row r="4837" spans="4:4" x14ac:dyDescent="0.25">
      <c r="D4837" s="75"/>
    </row>
    <row r="4838" spans="4:4" x14ac:dyDescent="0.25">
      <c r="D4838" s="75"/>
    </row>
    <row r="4839" spans="4:4" x14ac:dyDescent="0.25">
      <c r="D4839" s="75"/>
    </row>
    <row r="4840" spans="4:4" x14ac:dyDescent="0.25">
      <c r="D4840" s="75"/>
    </row>
    <row r="4841" spans="4:4" x14ac:dyDescent="0.25">
      <c r="D4841" s="75"/>
    </row>
    <row r="4842" spans="4:4" x14ac:dyDescent="0.25">
      <c r="D4842" s="75"/>
    </row>
    <row r="4843" spans="4:4" x14ac:dyDescent="0.25">
      <c r="D4843" s="75"/>
    </row>
    <row r="4844" spans="4:4" x14ac:dyDescent="0.25">
      <c r="D4844" s="75"/>
    </row>
    <row r="4845" spans="4:4" x14ac:dyDescent="0.25">
      <c r="D4845" s="75"/>
    </row>
    <row r="4846" spans="4:4" x14ac:dyDescent="0.25">
      <c r="D4846" s="75"/>
    </row>
    <row r="4847" spans="4:4" x14ac:dyDescent="0.25">
      <c r="D4847" s="75"/>
    </row>
    <row r="4848" spans="4:4" x14ac:dyDescent="0.25">
      <c r="D4848" s="75"/>
    </row>
    <row r="4849" spans="4:4" x14ac:dyDescent="0.25">
      <c r="D4849" s="75"/>
    </row>
    <row r="4850" spans="4:4" x14ac:dyDescent="0.25">
      <c r="D4850" s="75"/>
    </row>
    <row r="4851" spans="4:4" x14ac:dyDescent="0.25">
      <c r="D4851" s="75"/>
    </row>
    <row r="4852" spans="4:4" x14ac:dyDescent="0.25">
      <c r="D4852" s="75"/>
    </row>
    <row r="4853" spans="4:4" x14ac:dyDescent="0.25">
      <c r="D4853" s="75"/>
    </row>
    <row r="4854" spans="4:4" x14ac:dyDescent="0.25">
      <c r="D4854" s="75"/>
    </row>
    <row r="4855" spans="4:4" x14ac:dyDescent="0.25">
      <c r="D4855" s="75"/>
    </row>
    <row r="4856" spans="4:4" x14ac:dyDescent="0.25">
      <c r="D4856" s="75"/>
    </row>
    <row r="4857" spans="4:4" x14ac:dyDescent="0.25">
      <c r="D4857" s="75"/>
    </row>
    <row r="4858" spans="4:4" x14ac:dyDescent="0.25">
      <c r="D4858" s="75"/>
    </row>
    <row r="4859" spans="4:4" x14ac:dyDescent="0.25">
      <c r="D4859" s="75"/>
    </row>
    <row r="4860" spans="4:4" x14ac:dyDescent="0.25">
      <c r="D4860" s="75"/>
    </row>
    <row r="4861" spans="4:4" x14ac:dyDescent="0.25">
      <c r="D4861" s="75"/>
    </row>
    <row r="4862" spans="4:4" x14ac:dyDescent="0.25">
      <c r="D4862" s="75"/>
    </row>
    <row r="4863" spans="4:4" x14ac:dyDescent="0.25">
      <c r="D4863" s="75"/>
    </row>
    <row r="4864" spans="4:4" x14ac:dyDescent="0.25">
      <c r="D4864" s="75"/>
    </row>
    <row r="4865" spans="4:4" x14ac:dyDescent="0.25">
      <c r="D4865" s="75"/>
    </row>
    <row r="4866" spans="4:4" x14ac:dyDescent="0.25">
      <c r="D4866" s="75"/>
    </row>
    <row r="4867" spans="4:4" x14ac:dyDescent="0.25">
      <c r="D4867" s="75"/>
    </row>
    <row r="4868" spans="4:4" x14ac:dyDescent="0.25">
      <c r="D4868" s="75"/>
    </row>
    <row r="4869" spans="4:4" x14ac:dyDescent="0.25">
      <c r="D4869" s="75"/>
    </row>
    <row r="4870" spans="4:4" x14ac:dyDescent="0.25">
      <c r="D4870" s="75"/>
    </row>
    <row r="4871" spans="4:4" x14ac:dyDescent="0.25">
      <c r="D4871" s="75"/>
    </row>
    <row r="4872" spans="4:4" x14ac:dyDescent="0.25">
      <c r="D4872" s="75"/>
    </row>
    <row r="4873" spans="4:4" x14ac:dyDescent="0.25">
      <c r="D4873" s="75"/>
    </row>
    <row r="4874" spans="4:4" x14ac:dyDescent="0.25">
      <c r="D4874" s="75"/>
    </row>
    <row r="4875" spans="4:4" x14ac:dyDescent="0.25">
      <c r="D4875" s="75"/>
    </row>
    <row r="4876" spans="4:4" x14ac:dyDescent="0.25">
      <c r="D4876" s="75"/>
    </row>
    <row r="4877" spans="4:4" x14ac:dyDescent="0.25">
      <c r="D4877" s="75"/>
    </row>
    <row r="4878" spans="4:4" x14ac:dyDescent="0.25">
      <c r="D4878" s="75"/>
    </row>
    <row r="4879" spans="4:4" x14ac:dyDescent="0.25">
      <c r="D4879" s="75"/>
    </row>
    <row r="4880" spans="4:4" x14ac:dyDescent="0.25">
      <c r="D4880" s="75"/>
    </row>
    <row r="4881" spans="4:4" x14ac:dyDescent="0.25">
      <c r="D4881" s="75"/>
    </row>
    <row r="4882" spans="4:4" x14ac:dyDescent="0.25">
      <c r="D4882" s="75"/>
    </row>
    <row r="4883" spans="4:4" x14ac:dyDescent="0.25">
      <c r="D4883" s="75"/>
    </row>
    <row r="4884" spans="4:4" x14ac:dyDescent="0.25">
      <c r="D4884" s="75"/>
    </row>
    <row r="4885" spans="4:4" x14ac:dyDescent="0.25">
      <c r="D4885" s="75"/>
    </row>
    <row r="4886" spans="4:4" x14ac:dyDescent="0.25">
      <c r="D4886" s="75"/>
    </row>
    <row r="4887" spans="4:4" x14ac:dyDescent="0.25">
      <c r="D4887" s="75"/>
    </row>
    <row r="4888" spans="4:4" x14ac:dyDescent="0.25">
      <c r="D4888" s="75"/>
    </row>
    <row r="4889" spans="4:4" x14ac:dyDescent="0.25">
      <c r="D4889" s="75"/>
    </row>
    <row r="4890" spans="4:4" x14ac:dyDescent="0.25">
      <c r="D4890" s="75"/>
    </row>
    <row r="4891" spans="4:4" x14ac:dyDescent="0.25">
      <c r="D4891" s="75"/>
    </row>
    <row r="4892" spans="4:4" x14ac:dyDescent="0.25">
      <c r="D4892" s="75"/>
    </row>
    <row r="4893" spans="4:4" x14ac:dyDescent="0.25">
      <c r="D4893" s="75"/>
    </row>
    <row r="4894" spans="4:4" x14ac:dyDescent="0.25">
      <c r="D4894" s="75"/>
    </row>
    <row r="4895" spans="4:4" x14ac:dyDescent="0.25">
      <c r="D4895" s="75"/>
    </row>
    <row r="4896" spans="4:4" x14ac:dyDescent="0.25">
      <c r="D4896" s="75"/>
    </row>
    <row r="4897" spans="4:4" x14ac:dyDescent="0.25">
      <c r="D4897" s="75"/>
    </row>
    <row r="4898" spans="4:4" x14ac:dyDescent="0.25">
      <c r="D4898" s="75"/>
    </row>
    <row r="4899" spans="4:4" x14ac:dyDescent="0.25">
      <c r="D4899" s="75"/>
    </row>
    <row r="4900" spans="4:4" x14ac:dyDescent="0.25">
      <c r="D4900" s="75"/>
    </row>
    <row r="4901" spans="4:4" x14ac:dyDescent="0.25">
      <c r="D4901" s="75"/>
    </row>
    <row r="4902" spans="4:4" x14ac:dyDescent="0.25">
      <c r="D4902" s="75"/>
    </row>
    <row r="4903" spans="4:4" x14ac:dyDescent="0.25">
      <c r="D4903" s="75"/>
    </row>
    <row r="4904" spans="4:4" x14ac:dyDescent="0.25">
      <c r="D4904" s="75"/>
    </row>
    <row r="4905" spans="4:4" x14ac:dyDescent="0.25">
      <c r="D4905" s="75"/>
    </row>
    <row r="4906" spans="4:4" x14ac:dyDescent="0.25">
      <c r="D4906" s="75"/>
    </row>
    <row r="4907" spans="4:4" x14ac:dyDescent="0.25">
      <c r="D4907" s="75"/>
    </row>
    <row r="4908" spans="4:4" x14ac:dyDescent="0.25">
      <c r="D4908" s="75"/>
    </row>
    <row r="4909" spans="4:4" x14ac:dyDescent="0.25">
      <c r="D4909" s="75"/>
    </row>
    <row r="4910" spans="4:4" x14ac:dyDescent="0.25">
      <c r="D4910" s="75"/>
    </row>
    <row r="4911" spans="4:4" x14ac:dyDescent="0.25">
      <c r="D4911" s="75"/>
    </row>
    <row r="4912" spans="4:4" x14ac:dyDescent="0.25">
      <c r="D4912" s="75"/>
    </row>
    <row r="4913" spans="4:4" x14ac:dyDescent="0.25">
      <c r="D4913" s="75"/>
    </row>
    <row r="4914" spans="4:4" x14ac:dyDescent="0.25">
      <c r="D4914" s="75"/>
    </row>
    <row r="4915" spans="4:4" x14ac:dyDescent="0.25">
      <c r="D4915" s="75"/>
    </row>
    <row r="4916" spans="4:4" x14ac:dyDescent="0.25">
      <c r="D4916" s="75"/>
    </row>
    <row r="4917" spans="4:4" x14ac:dyDescent="0.25">
      <c r="D4917" s="75"/>
    </row>
    <row r="4918" spans="4:4" x14ac:dyDescent="0.25">
      <c r="D4918" s="75"/>
    </row>
    <row r="4919" spans="4:4" x14ac:dyDescent="0.25">
      <c r="D4919" s="75"/>
    </row>
    <row r="4920" spans="4:4" x14ac:dyDescent="0.25">
      <c r="D4920" s="75"/>
    </row>
    <row r="4921" spans="4:4" x14ac:dyDescent="0.25">
      <c r="D4921" s="75"/>
    </row>
    <row r="4922" spans="4:4" x14ac:dyDescent="0.25">
      <c r="D4922" s="75"/>
    </row>
    <row r="4923" spans="4:4" x14ac:dyDescent="0.25">
      <c r="D4923" s="75"/>
    </row>
    <row r="4924" spans="4:4" x14ac:dyDescent="0.25">
      <c r="D4924" s="75"/>
    </row>
    <row r="4925" spans="4:4" x14ac:dyDescent="0.25">
      <c r="D4925" s="75"/>
    </row>
    <row r="4926" spans="4:4" x14ac:dyDescent="0.25">
      <c r="D4926" s="75"/>
    </row>
    <row r="4927" spans="4:4" x14ac:dyDescent="0.25">
      <c r="D4927" s="75"/>
    </row>
    <row r="4928" spans="4:4" x14ac:dyDescent="0.25">
      <c r="D4928" s="75"/>
    </row>
    <row r="4929" spans="4:4" x14ac:dyDescent="0.25">
      <c r="D4929" s="75"/>
    </row>
    <row r="4930" spans="4:4" x14ac:dyDescent="0.25">
      <c r="D4930" s="75"/>
    </row>
    <row r="4931" spans="4:4" x14ac:dyDescent="0.25">
      <c r="D4931" s="75"/>
    </row>
    <row r="4932" spans="4:4" x14ac:dyDescent="0.25">
      <c r="D4932" s="75"/>
    </row>
    <row r="4933" spans="4:4" x14ac:dyDescent="0.25">
      <c r="D4933" s="75"/>
    </row>
    <row r="4934" spans="4:4" x14ac:dyDescent="0.25">
      <c r="D4934" s="75"/>
    </row>
    <row r="4935" spans="4:4" x14ac:dyDescent="0.25">
      <c r="D4935" s="75"/>
    </row>
    <row r="4936" spans="4:4" x14ac:dyDescent="0.25">
      <c r="D4936" s="75"/>
    </row>
    <row r="4937" spans="4:4" x14ac:dyDescent="0.25">
      <c r="D4937" s="75"/>
    </row>
    <row r="4938" spans="4:4" x14ac:dyDescent="0.25">
      <c r="D4938" s="75"/>
    </row>
    <row r="4939" spans="4:4" x14ac:dyDescent="0.25">
      <c r="D4939" s="75"/>
    </row>
    <row r="4940" spans="4:4" x14ac:dyDescent="0.25">
      <c r="D4940" s="75"/>
    </row>
    <row r="4941" spans="4:4" x14ac:dyDescent="0.25">
      <c r="D4941" s="75"/>
    </row>
    <row r="4942" spans="4:4" x14ac:dyDescent="0.25">
      <c r="D4942" s="75"/>
    </row>
    <row r="4943" spans="4:4" x14ac:dyDescent="0.25">
      <c r="D4943" s="75"/>
    </row>
    <row r="4944" spans="4:4" x14ac:dyDescent="0.25">
      <c r="D4944" s="75"/>
    </row>
    <row r="4945" spans="4:4" x14ac:dyDescent="0.25">
      <c r="D4945" s="75"/>
    </row>
    <row r="4946" spans="4:4" x14ac:dyDescent="0.25">
      <c r="D4946" s="75"/>
    </row>
    <row r="4947" spans="4:4" x14ac:dyDescent="0.25">
      <c r="D4947" s="75"/>
    </row>
    <row r="4948" spans="4:4" x14ac:dyDescent="0.25">
      <c r="D4948" s="75"/>
    </row>
    <row r="4949" spans="4:4" x14ac:dyDescent="0.25">
      <c r="D4949" s="75"/>
    </row>
    <row r="4950" spans="4:4" x14ac:dyDescent="0.25">
      <c r="D4950" s="75"/>
    </row>
    <row r="4951" spans="4:4" x14ac:dyDescent="0.25">
      <c r="D4951" s="75"/>
    </row>
    <row r="4952" spans="4:4" x14ac:dyDescent="0.25">
      <c r="D4952" s="75"/>
    </row>
    <row r="4953" spans="4:4" x14ac:dyDescent="0.25">
      <c r="D4953" s="75"/>
    </row>
    <row r="4954" spans="4:4" x14ac:dyDescent="0.25">
      <c r="D4954" s="75"/>
    </row>
    <row r="4955" spans="4:4" x14ac:dyDescent="0.25">
      <c r="D4955" s="75"/>
    </row>
    <row r="4956" spans="4:4" x14ac:dyDescent="0.25">
      <c r="D4956" s="75"/>
    </row>
    <row r="4957" spans="4:4" x14ac:dyDescent="0.25">
      <c r="D4957" s="75"/>
    </row>
    <row r="4958" spans="4:4" x14ac:dyDescent="0.25">
      <c r="D4958" s="75"/>
    </row>
    <row r="4959" spans="4:4" x14ac:dyDescent="0.25">
      <c r="D4959" s="75"/>
    </row>
    <row r="4960" spans="4:4" x14ac:dyDescent="0.25">
      <c r="D4960" s="75"/>
    </row>
    <row r="4961" spans="4:4" x14ac:dyDescent="0.25">
      <c r="D4961" s="75"/>
    </row>
    <row r="4962" spans="4:4" x14ac:dyDescent="0.25">
      <c r="D4962" s="75"/>
    </row>
    <row r="4963" spans="4:4" x14ac:dyDescent="0.25">
      <c r="D4963" s="75"/>
    </row>
    <row r="4964" spans="4:4" x14ac:dyDescent="0.25">
      <c r="D4964" s="75"/>
    </row>
    <row r="4965" spans="4:4" x14ac:dyDescent="0.25">
      <c r="D4965" s="75"/>
    </row>
    <row r="4966" spans="4:4" x14ac:dyDescent="0.25">
      <c r="D4966" s="75"/>
    </row>
    <row r="4967" spans="4:4" x14ac:dyDescent="0.25">
      <c r="D4967" s="75"/>
    </row>
    <row r="4968" spans="4:4" x14ac:dyDescent="0.25">
      <c r="D4968" s="75"/>
    </row>
    <row r="4969" spans="4:4" x14ac:dyDescent="0.25">
      <c r="D4969" s="75"/>
    </row>
    <row r="4970" spans="4:4" x14ac:dyDescent="0.25">
      <c r="D4970" s="75"/>
    </row>
    <row r="4971" spans="4:4" x14ac:dyDescent="0.25">
      <c r="D4971" s="75"/>
    </row>
    <row r="4972" spans="4:4" x14ac:dyDescent="0.25">
      <c r="D4972" s="75"/>
    </row>
    <row r="4973" spans="4:4" x14ac:dyDescent="0.25">
      <c r="D4973" s="75"/>
    </row>
    <row r="4974" spans="4:4" x14ac:dyDescent="0.25">
      <c r="D4974" s="75"/>
    </row>
    <row r="4975" spans="4:4" x14ac:dyDescent="0.25">
      <c r="D4975" s="75"/>
    </row>
    <row r="4976" spans="4:4" x14ac:dyDescent="0.25">
      <c r="D4976" s="75"/>
    </row>
    <row r="4977" spans="4:4" x14ac:dyDescent="0.25">
      <c r="D4977" s="75"/>
    </row>
    <row r="4978" spans="4:4" x14ac:dyDescent="0.25">
      <c r="D4978" s="75"/>
    </row>
    <row r="4979" spans="4:4" x14ac:dyDescent="0.25">
      <c r="D4979" s="75"/>
    </row>
    <row r="4980" spans="4:4" x14ac:dyDescent="0.25">
      <c r="D4980" s="75"/>
    </row>
    <row r="4981" spans="4:4" x14ac:dyDescent="0.25">
      <c r="D4981" s="75"/>
    </row>
    <row r="4982" spans="4:4" x14ac:dyDescent="0.25">
      <c r="D4982" s="75"/>
    </row>
    <row r="4983" spans="4:4" x14ac:dyDescent="0.25">
      <c r="D4983" s="75"/>
    </row>
    <row r="4984" spans="4:4" x14ac:dyDescent="0.25">
      <c r="D4984" s="75"/>
    </row>
    <row r="4985" spans="4:4" x14ac:dyDescent="0.25">
      <c r="D4985" s="75"/>
    </row>
    <row r="4986" spans="4:4" x14ac:dyDescent="0.25">
      <c r="D4986" s="75"/>
    </row>
    <row r="4987" spans="4:4" x14ac:dyDescent="0.25">
      <c r="D4987" s="75"/>
    </row>
    <row r="4988" spans="4:4" x14ac:dyDescent="0.25">
      <c r="D4988" s="75"/>
    </row>
    <row r="4989" spans="4:4" x14ac:dyDescent="0.25">
      <c r="D4989" s="75"/>
    </row>
    <row r="4990" spans="4:4" x14ac:dyDescent="0.25">
      <c r="D4990" s="75"/>
    </row>
    <row r="4991" spans="4:4" x14ac:dyDescent="0.25">
      <c r="D4991" s="75"/>
    </row>
    <row r="4992" spans="4:4" x14ac:dyDescent="0.25">
      <c r="D4992" s="75"/>
    </row>
    <row r="4993" spans="4:4" x14ac:dyDescent="0.25">
      <c r="D4993" s="75"/>
    </row>
    <row r="4994" spans="4:4" x14ac:dyDescent="0.25">
      <c r="D4994" s="75"/>
    </row>
    <row r="4995" spans="4:4" x14ac:dyDescent="0.25">
      <c r="D4995" s="75"/>
    </row>
    <row r="4996" spans="4:4" x14ac:dyDescent="0.25">
      <c r="D4996" s="75"/>
    </row>
    <row r="4997" spans="4:4" x14ac:dyDescent="0.25">
      <c r="D4997" s="75"/>
    </row>
    <row r="4998" spans="4:4" x14ac:dyDescent="0.25">
      <c r="D4998" s="75"/>
    </row>
    <row r="4999" spans="4:4" x14ac:dyDescent="0.25">
      <c r="D4999" s="75"/>
    </row>
    <row r="5000" spans="4:4" x14ac:dyDescent="0.25">
      <c r="D5000" s="75"/>
    </row>
    <row r="5001" spans="4:4" x14ac:dyDescent="0.25">
      <c r="D5001" s="75"/>
    </row>
    <row r="5002" spans="4:4" x14ac:dyDescent="0.25">
      <c r="D5002" s="75"/>
    </row>
    <row r="5003" spans="4:4" x14ac:dyDescent="0.25">
      <c r="D5003" s="75"/>
    </row>
    <row r="5004" spans="4:4" x14ac:dyDescent="0.25">
      <c r="D5004" s="75"/>
    </row>
    <row r="5005" spans="4:4" x14ac:dyDescent="0.25">
      <c r="D5005" s="75"/>
    </row>
    <row r="5006" spans="4:4" x14ac:dyDescent="0.25">
      <c r="D5006" s="75"/>
    </row>
    <row r="5007" spans="4:4" x14ac:dyDescent="0.25">
      <c r="D5007" s="75"/>
    </row>
    <row r="5008" spans="4:4" x14ac:dyDescent="0.25">
      <c r="D5008" s="75"/>
    </row>
    <row r="5009" spans="4:4" x14ac:dyDescent="0.25">
      <c r="D5009" s="75"/>
    </row>
    <row r="5010" spans="4:4" x14ac:dyDescent="0.25">
      <c r="D5010" s="75"/>
    </row>
    <row r="5011" spans="4:4" x14ac:dyDescent="0.25">
      <c r="D5011" s="75"/>
    </row>
    <row r="5012" spans="4:4" x14ac:dyDescent="0.25">
      <c r="D5012" s="75"/>
    </row>
    <row r="5013" spans="4:4" x14ac:dyDescent="0.25">
      <c r="D5013" s="75"/>
    </row>
    <row r="5014" spans="4:4" x14ac:dyDescent="0.25">
      <c r="D5014" s="75"/>
    </row>
    <row r="5015" spans="4:4" x14ac:dyDescent="0.25">
      <c r="D5015" s="75"/>
    </row>
    <row r="5016" spans="4:4" x14ac:dyDescent="0.25">
      <c r="D5016" s="75"/>
    </row>
    <row r="5017" spans="4:4" x14ac:dyDescent="0.25">
      <c r="D5017" s="75"/>
    </row>
    <row r="5018" spans="4:4" x14ac:dyDescent="0.25">
      <c r="D5018" s="75"/>
    </row>
    <row r="5019" spans="4:4" x14ac:dyDescent="0.25">
      <c r="D5019" s="75"/>
    </row>
    <row r="5020" spans="4:4" x14ac:dyDescent="0.25">
      <c r="D5020" s="75"/>
    </row>
    <row r="5021" spans="4:4" x14ac:dyDescent="0.25">
      <c r="D5021" s="75"/>
    </row>
    <row r="5022" spans="4:4" x14ac:dyDescent="0.25">
      <c r="D5022" s="75"/>
    </row>
    <row r="5023" spans="4:4" x14ac:dyDescent="0.25">
      <c r="D5023" s="75"/>
    </row>
    <row r="5024" spans="4:4" x14ac:dyDescent="0.25">
      <c r="D5024" s="75"/>
    </row>
    <row r="5025" spans="4:4" x14ac:dyDescent="0.25">
      <c r="D5025" s="75"/>
    </row>
    <row r="5026" spans="4:4" x14ac:dyDescent="0.25">
      <c r="D5026" s="75"/>
    </row>
    <row r="5027" spans="4:4" x14ac:dyDescent="0.25">
      <c r="D5027" s="75"/>
    </row>
    <row r="5028" spans="4:4" x14ac:dyDescent="0.25">
      <c r="D5028" s="75"/>
    </row>
    <row r="5029" spans="4:4" x14ac:dyDescent="0.25">
      <c r="D5029" s="75"/>
    </row>
    <row r="5030" spans="4:4" x14ac:dyDescent="0.25">
      <c r="D5030" s="75"/>
    </row>
    <row r="5031" spans="4:4" x14ac:dyDescent="0.25">
      <c r="D5031" s="75"/>
    </row>
    <row r="5032" spans="4:4" x14ac:dyDescent="0.25">
      <c r="D5032" s="75"/>
    </row>
    <row r="5033" spans="4:4" x14ac:dyDescent="0.25">
      <c r="D5033" s="75"/>
    </row>
    <row r="5034" spans="4:4" x14ac:dyDescent="0.25">
      <c r="D5034" s="75"/>
    </row>
    <row r="5035" spans="4:4" x14ac:dyDescent="0.25">
      <c r="D5035" s="75"/>
    </row>
    <row r="5036" spans="4:4" x14ac:dyDescent="0.25">
      <c r="D5036" s="75"/>
    </row>
    <row r="5037" spans="4:4" x14ac:dyDescent="0.25">
      <c r="D5037" s="75"/>
    </row>
    <row r="5038" spans="4:4" x14ac:dyDescent="0.25">
      <c r="D5038" s="75"/>
    </row>
    <row r="5039" spans="4:4" x14ac:dyDescent="0.25">
      <c r="D5039" s="75"/>
    </row>
    <row r="5040" spans="4:4" x14ac:dyDescent="0.25">
      <c r="D5040" s="75"/>
    </row>
    <row r="5041" spans="4:4" x14ac:dyDescent="0.25">
      <c r="D5041" s="75"/>
    </row>
    <row r="5042" spans="4:4" x14ac:dyDescent="0.25">
      <c r="D5042" s="75"/>
    </row>
    <row r="5043" spans="4:4" x14ac:dyDescent="0.25">
      <c r="D5043" s="75"/>
    </row>
    <row r="5044" spans="4:4" x14ac:dyDescent="0.25">
      <c r="D5044" s="75"/>
    </row>
    <row r="5045" spans="4:4" x14ac:dyDescent="0.25">
      <c r="D5045" s="75"/>
    </row>
    <row r="5046" spans="4:4" x14ac:dyDescent="0.25">
      <c r="D5046" s="75"/>
    </row>
    <row r="5047" spans="4:4" x14ac:dyDescent="0.25">
      <c r="D5047" s="75"/>
    </row>
    <row r="5048" spans="4:4" x14ac:dyDescent="0.25">
      <c r="D5048" s="75"/>
    </row>
    <row r="5049" spans="4:4" x14ac:dyDescent="0.25">
      <c r="D5049" s="75"/>
    </row>
    <row r="5050" spans="4:4" x14ac:dyDescent="0.25">
      <c r="D5050" s="75"/>
    </row>
    <row r="5051" spans="4:4" x14ac:dyDescent="0.25">
      <c r="D5051" s="75"/>
    </row>
    <row r="5052" spans="4:4" x14ac:dyDescent="0.25">
      <c r="D5052" s="75"/>
    </row>
    <row r="5053" spans="4:4" x14ac:dyDescent="0.25">
      <c r="D5053" s="75"/>
    </row>
    <row r="5054" spans="4:4" x14ac:dyDescent="0.25">
      <c r="D5054" s="75"/>
    </row>
    <row r="5055" spans="4:4" x14ac:dyDescent="0.25">
      <c r="D5055" s="75"/>
    </row>
    <row r="5056" spans="4:4" x14ac:dyDescent="0.25">
      <c r="D5056" s="75"/>
    </row>
    <row r="5057" spans="4:4" x14ac:dyDescent="0.25">
      <c r="D5057" s="75"/>
    </row>
    <row r="5058" spans="4:4" x14ac:dyDescent="0.25">
      <c r="D5058" s="75"/>
    </row>
    <row r="5059" spans="4:4" x14ac:dyDescent="0.25">
      <c r="D5059" s="75"/>
    </row>
    <row r="5060" spans="4:4" x14ac:dyDescent="0.25">
      <c r="D5060" s="75"/>
    </row>
    <row r="5061" spans="4:4" x14ac:dyDescent="0.25">
      <c r="D5061" s="75"/>
    </row>
    <row r="5062" spans="4:4" x14ac:dyDescent="0.25">
      <c r="D5062" s="75"/>
    </row>
    <row r="5063" spans="4:4" x14ac:dyDescent="0.25">
      <c r="D5063" s="75"/>
    </row>
    <row r="5064" spans="4:4" x14ac:dyDescent="0.25">
      <c r="D5064" s="75"/>
    </row>
    <row r="5065" spans="4:4" x14ac:dyDescent="0.25">
      <c r="D5065" s="75"/>
    </row>
    <row r="5066" spans="4:4" x14ac:dyDescent="0.25">
      <c r="D5066" s="75"/>
    </row>
    <row r="5067" spans="4:4" x14ac:dyDescent="0.25">
      <c r="D5067" s="75"/>
    </row>
    <row r="5068" spans="4:4" x14ac:dyDescent="0.25">
      <c r="D5068" s="75"/>
    </row>
    <row r="5069" spans="4:4" x14ac:dyDescent="0.25">
      <c r="D5069" s="75"/>
    </row>
    <row r="5070" spans="4:4" x14ac:dyDescent="0.25">
      <c r="D5070" s="75"/>
    </row>
    <row r="5071" spans="4:4" x14ac:dyDescent="0.25">
      <c r="D5071" s="75"/>
    </row>
    <row r="5072" spans="4:4" x14ac:dyDescent="0.25">
      <c r="D5072" s="75"/>
    </row>
    <row r="5073" spans="4:4" x14ac:dyDescent="0.25">
      <c r="D5073" s="75"/>
    </row>
    <row r="5074" spans="4:4" x14ac:dyDescent="0.25">
      <c r="D5074" s="75"/>
    </row>
    <row r="5075" spans="4:4" x14ac:dyDescent="0.25">
      <c r="D5075" s="75"/>
    </row>
    <row r="5076" spans="4:4" x14ac:dyDescent="0.25">
      <c r="D5076" s="75"/>
    </row>
    <row r="5077" spans="4:4" x14ac:dyDescent="0.25">
      <c r="D5077" s="75"/>
    </row>
    <row r="5078" spans="4:4" x14ac:dyDescent="0.25">
      <c r="D5078" s="75"/>
    </row>
    <row r="5079" spans="4:4" x14ac:dyDescent="0.25">
      <c r="D5079" s="75"/>
    </row>
    <row r="5080" spans="4:4" x14ac:dyDescent="0.25">
      <c r="D5080" s="75"/>
    </row>
    <row r="5081" spans="4:4" x14ac:dyDescent="0.25">
      <c r="D5081" s="75"/>
    </row>
    <row r="5082" spans="4:4" x14ac:dyDescent="0.25">
      <c r="D5082" s="75"/>
    </row>
    <row r="5083" spans="4:4" x14ac:dyDescent="0.25">
      <c r="D5083" s="75"/>
    </row>
    <row r="5084" spans="4:4" x14ac:dyDescent="0.25">
      <c r="D5084" s="75"/>
    </row>
    <row r="5085" spans="4:4" x14ac:dyDescent="0.25">
      <c r="D5085" s="75"/>
    </row>
    <row r="5086" spans="4:4" x14ac:dyDescent="0.25">
      <c r="D5086" s="75"/>
    </row>
    <row r="5087" spans="4:4" x14ac:dyDescent="0.25">
      <c r="D5087" s="75"/>
    </row>
    <row r="5088" spans="4:4" x14ac:dyDescent="0.25">
      <c r="D5088" s="75"/>
    </row>
    <row r="5089" spans="4:4" x14ac:dyDescent="0.25">
      <c r="D5089" s="75"/>
    </row>
    <row r="5090" spans="4:4" x14ac:dyDescent="0.25">
      <c r="D5090" s="75"/>
    </row>
    <row r="5091" spans="4:4" x14ac:dyDescent="0.25">
      <c r="D5091" s="75"/>
    </row>
    <row r="5092" spans="4:4" x14ac:dyDescent="0.25">
      <c r="D5092" s="75"/>
    </row>
    <row r="5093" spans="4:4" x14ac:dyDescent="0.25">
      <c r="D5093" s="75"/>
    </row>
    <row r="5094" spans="4:4" x14ac:dyDescent="0.25">
      <c r="D5094" s="75"/>
    </row>
    <row r="5095" spans="4:4" x14ac:dyDescent="0.25">
      <c r="D5095" s="75"/>
    </row>
    <row r="5096" spans="4:4" x14ac:dyDescent="0.25">
      <c r="D5096" s="75"/>
    </row>
    <row r="5097" spans="4:4" x14ac:dyDescent="0.25">
      <c r="D5097" s="75"/>
    </row>
    <row r="5098" spans="4:4" x14ac:dyDescent="0.25">
      <c r="D5098" s="75"/>
    </row>
    <row r="5099" spans="4:4" x14ac:dyDescent="0.25">
      <c r="D5099" s="75"/>
    </row>
    <row r="5100" spans="4:4" x14ac:dyDescent="0.25">
      <c r="D5100" s="75"/>
    </row>
    <row r="5101" spans="4:4" x14ac:dyDescent="0.25">
      <c r="D5101" s="75"/>
    </row>
    <row r="5102" spans="4:4" x14ac:dyDescent="0.25">
      <c r="D5102" s="75"/>
    </row>
    <row r="5103" spans="4:4" x14ac:dyDescent="0.25">
      <c r="D5103" s="75"/>
    </row>
    <row r="5104" spans="4:4" x14ac:dyDescent="0.25">
      <c r="D5104" s="75"/>
    </row>
    <row r="5105" spans="4:4" x14ac:dyDescent="0.25">
      <c r="D5105" s="75"/>
    </row>
    <row r="5106" spans="4:4" x14ac:dyDescent="0.25">
      <c r="D5106" s="75"/>
    </row>
    <row r="5107" spans="4:4" x14ac:dyDescent="0.25">
      <c r="D5107" s="75"/>
    </row>
    <row r="5108" spans="4:4" x14ac:dyDescent="0.25">
      <c r="D5108" s="75"/>
    </row>
    <row r="5109" spans="4:4" x14ac:dyDescent="0.25">
      <c r="D5109" s="75"/>
    </row>
    <row r="5110" spans="4:4" x14ac:dyDescent="0.25">
      <c r="D5110" s="75"/>
    </row>
    <row r="5111" spans="4:4" x14ac:dyDescent="0.25">
      <c r="D5111" s="75"/>
    </row>
    <row r="5112" spans="4:4" x14ac:dyDescent="0.25">
      <c r="D5112" s="75"/>
    </row>
    <row r="5113" spans="4:4" x14ac:dyDescent="0.25">
      <c r="D5113" s="75"/>
    </row>
    <row r="5114" spans="4:4" x14ac:dyDescent="0.25">
      <c r="D5114" s="75"/>
    </row>
    <row r="5115" spans="4:4" x14ac:dyDescent="0.25">
      <c r="D5115" s="75"/>
    </row>
    <row r="5116" spans="4:4" x14ac:dyDescent="0.25">
      <c r="D5116" s="75"/>
    </row>
    <row r="5117" spans="4:4" x14ac:dyDescent="0.25">
      <c r="D5117" s="75"/>
    </row>
    <row r="5118" spans="4:4" x14ac:dyDescent="0.25">
      <c r="D5118" s="75"/>
    </row>
    <row r="5119" spans="4:4" x14ac:dyDescent="0.25">
      <c r="D5119" s="75"/>
    </row>
    <row r="5120" spans="4:4" x14ac:dyDescent="0.25">
      <c r="D5120" s="75"/>
    </row>
    <row r="5121" spans="4:4" x14ac:dyDescent="0.25">
      <c r="D5121" s="75"/>
    </row>
    <row r="5122" spans="4:4" x14ac:dyDescent="0.25">
      <c r="D5122" s="75"/>
    </row>
    <row r="5123" spans="4:4" x14ac:dyDescent="0.25">
      <c r="D5123" s="75"/>
    </row>
    <row r="5124" spans="4:4" x14ac:dyDescent="0.25">
      <c r="D5124" s="75"/>
    </row>
    <row r="5125" spans="4:4" x14ac:dyDescent="0.25">
      <c r="D5125" s="75"/>
    </row>
    <row r="5126" spans="4:4" x14ac:dyDescent="0.25">
      <c r="D5126" s="75"/>
    </row>
    <row r="5127" spans="4:4" x14ac:dyDescent="0.25">
      <c r="D5127" s="75"/>
    </row>
    <row r="5128" spans="4:4" x14ac:dyDescent="0.25">
      <c r="D5128" s="75"/>
    </row>
    <row r="5129" spans="4:4" x14ac:dyDescent="0.25">
      <c r="D5129" s="75"/>
    </row>
    <row r="5130" spans="4:4" x14ac:dyDescent="0.25">
      <c r="D5130" s="75"/>
    </row>
    <row r="5131" spans="4:4" x14ac:dyDescent="0.25">
      <c r="D5131" s="75"/>
    </row>
    <row r="5132" spans="4:4" x14ac:dyDescent="0.25">
      <c r="D5132" s="75"/>
    </row>
    <row r="5133" spans="4:4" x14ac:dyDescent="0.25">
      <c r="D5133" s="75"/>
    </row>
    <row r="5134" spans="4:4" x14ac:dyDescent="0.25">
      <c r="D5134" s="75"/>
    </row>
    <row r="5135" spans="4:4" x14ac:dyDescent="0.25">
      <c r="D5135" s="75"/>
    </row>
    <row r="5136" spans="4:4" x14ac:dyDescent="0.25">
      <c r="D5136" s="75"/>
    </row>
    <row r="5137" spans="4:4" x14ac:dyDescent="0.25">
      <c r="D5137" s="75"/>
    </row>
    <row r="5138" spans="4:4" x14ac:dyDescent="0.25">
      <c r="D5138" s="75"/>
    </row>
    <row r="5139" spans="4:4" x14ac:dyDescent="0.25">
      <c r="D5139" s="75"/>
    </row>
    <row r="5140" spans="4:4" x14ac:dyDescent="0.25">
      <c r="D5140" s="75"/>
    </row>
    <row r="5141" spans="4:4" x14ac:dyDescent="0.25">
      <c r="D5141" s="75"/>
    </row>
    <row r="5142" spans="4:4" x14ac:dyDescent="0.25">
      <c r="D5142" s="75"/>
    </row>
    <row r="5143" spans="4:4" x14ac:dyDescent="0.25">
      <c r="D5143" s="75"/>
    </row>
    <row r="5144" spans="4:4" x14ac:dyDescent="0.25">
      <c r="D5144" s="75"/>
    </row>
    <row r="5145" spans="4:4" x14ac:dyDescent="0.25">
      <c r="D5145" s="75"/>
    </row>
    <row r="5146" spans="4:4" x14ac:dyDescent="0.25">
      <c r="D5146" s="75"/>
    </row>
    <row r="5147" spans="4:4" x14ac:dyDescent="0.25">
      <c r="D5147" s="75"/>
    </row>
    <row r="5148" spans="4:4" x14ac:dyDescent="0.25">
      <c r="D5148" s="75"/>
    </row>
    <row r="5149" spans="4:4" x14ac:dyDescent="0.25">
      <c r="D5149" s="75"/>
    </row>
    <row r="5150" spans="4:4" x14ac:dyDescent="0.25">
      <c r="D5150" s="75"/>
    </row>
    <row r="5151" spans="4:4" x14ac:dyDescent="0.25">
      <c r="D5151" s="75"/>
    </row>
    <row r="5152" spans="4:4" x14ac:dyDescent="0.25">
      <c r="D5152" s="75"/>
    </row>
    <row r="5153" spans="4:4" x14ac:dyDescent="0.25">
      <c r="D5153" s="75"/>
    </row>
    <row r="5154" spans="4:4" x14ac:dyDescent="0.25">
      <c r="D5154" s="75"/>
    </row>
    <row r="5155" spans="4:4" x14ac:dyDescent="0.25">
      <c r="D5155" s="75"/>
    </row>
    <row r="5156" spans="4:4" x14ac:dyDescent="0.25">
      <c r="D5156" s="75"/>
    </row>
    <row r="5157" spans="4:4" x14ac:dyDescent="0.25">
      <c r="D5157" s="75"/>
    </row>
    <row r="5158" spans="4:4" x14ac:dyDescent="0.25">
      <c r="D5158" s="75"/>
    </row>
    <row r="5159" spans="4:4" x14ac:dyDescent="0.25">
      <c r="D5159" s="75"/>
    </row>
    <row r="5160" spans="4:4" x14ac:dyDescent="0.25">
      <c r="D5160" s="75"/>
    </row>
    <row r="5161" spans="4:4" x14ac:dyDescent="0.25">
      <c r="D5161" s="75"/>
    </row>
    <row r="5162" spans="4:4" x14ac:dyDescent="0.25">
      <c r="D5162" s="75"/>
    </row>
    <row r="5163" spans="4:4" x14ac:dyDescent="0.25">
      <c r="D5163" s="75"/>
    </row>
    <row r="5164" spans="4:4" x14ac:dyDescent="0.25">
      <c r="D5164" s="75"/>
    </row>
    <row r="5165" spans="4:4" x14ac:dyDescent="0.25">
      <c r="D5165" s="75"/>
    </row>
    <row r="5166" spans="4:4" x14ac:dyDescent="0.25">
      <c r="D5166" s="75"/>
    </row>
    <row r="5167" spans="4:4" x14ac:dyDescent="0.25">
      <c r="D5167" s="75"/>
    </row>
    <row r="5168" spans="4:4" x14ac:dyDescent="0.25">
      <c r="D5168" s="75"/>
    </row>
    <row r="5169" spans="4:4" x14ac:dyDescent="0.25">
      <c r="D5169" s="75"/>
    </row>
    <row r="5170" spans="4:4" x14ac:dyDescent="0.25">
      <c r="D5170" s="75"/>
    </row>
    <row r="5171" spans="4:4" x14ac:dyDescent="0.25">
      <c r="D5171" s="75"/>
    </row>
    <row r="5172" spans="4:4" x14ac:dyDescent="0.25">
      <c r="D5172" s="75"/>
    </row>
    <row r="5173" spans="4:4" x14ac:dyDescent="0.25">
      <c r="D5173" s="75"/>
    </row>
    <row r="5174" spans="4:4" x14ac:dyDescent="0.25">
      <c r="D5174" s="75"/>
    </row>
    <row r="5175" spans="4:4" x14ac:dyDescent="0.25">
      <c r="D5175" s="75"/>
    </row>
    <row r="5176" spans="4:4" x14ac:dyDescent="0.25">
      <c r="D5176" s="75"/>
    </row>
    <row r="5177" spans="4:4" x14ac:dyDescent="0.25">
      <c r="D5177" s="75"/>
    </row>
    <row r="5178" spans="4:4" x14ac:dyDescent="0.25">
      <c r="D5178" s="75"/>
    </row>
    <row r="5179" spans="4:4" x14ac:dyDescent="0.25">
      <c r="D5179" s="75"/>
    </row>
    <row r="5180" spans="4:4" x14ac:dyDescent="0.25">
      <c r="D5180" s="75"/>
    </row>
    <row r="5181" spans="4:4" x14ac:dyDescent="0.25">
      <c r="D5181" s="75"/>
    </row>
    <row r="5182" spans="4:4" x14ac:dyDescent="0.25">
      <c r="D5182" s="75"/>
    </row>
    <row r="5183" spans="4:4" x14ac:dyDescent="0.25">
      <c r="D5183" s="75"/>
    </row>
    <row r="5184" spans="4:4" x14ac:dyDescent="0.25">
      <c r="D5184" s="75"/>
    </row>
    <row r="5185" spans="4:4" x14ac:dyDescent="0.25">
      <c r="D5185" s="75"/>
    </row>
    <row r="5186" spans="4:4" x14ac:dyDescent="0.25">
      <c r="D5186" s="75"/>
    </row>
    <row r="5187" spans="4:4" x14ac:dyDescent="0.25">
      <c r="D5187" s="75"/>
    </row>
    <row r="5188" spans="4:4" x14ac:dyDescent="0.25">
      <c r="D5188" s="75"/>
    </row>
    <row r="5189" spans="4:4" x14ac:dyDescent="0.25">
      <c r="D5189" s="75"/>
    </row>
    <row r="5190" spans="4:4" x14ac:dyDescent="0.25">
      <c r="D5190" s="75"/>
    </row>
    <row r="5191" spans="4:4" x14ac:dyDescent="0.25">
      <c r="D5191" s="75"/>
    </row>
    <row r="5192" spans="4:4" x14ac:dyDescent="0.25">
      <c r="D5192" s="75"/>
    </row>
    <row r="5193" spans="4:4" x14ac:dyDescent="0.25">
      <c r="D5193" s="75"/>
    </row>
    <row r="5194" spans="4:4" x14ac:dyDescent="0.25">
      <c r="D5194" s="75"/>
    </row>
    <row r="5195" spans="4:4" x14ac:dyDescent="0.25">
      <c r="D5195" s="75"/>
    </row>
    <row r="5196" spans="4:4" x14ac:dyDescent="0.25">
      <c r="D5196" s="75"/>
    </row>
    <row r="5197" spans="4:4" x14ac:dyDescent="0.25">
      <c r="D5197" s="75"/>
    </row>
    <row r="5198" spans="4:4" x14ac:dyDescent="0.25">
      <c r="D5198" s="75"/>
    </row>
    <row r="5199" spans="4:4" x14ac:dyDescent="0.25">
      <c r="D5199" s="75"/>
    </row>
    <row r="5200" spans="4:4" x14ac:dyDescent="0.25">
      <c r="D5200" s="75"/>
    </row>
    <row r="5201" spans="4:4" x14ac:dyDescent="0.25">
      <c r="D5201" s="75"/>
    </row>
    <row r="5202" spans="4:4" x14ac:dyDescent="0.25">
      <c r="D5202" s="75"/>
    </row>
    <row r="5203" spans="4:4" x14ac:dyDescent="0.25">
      <c r="D5203" s="75"/>
    </row>
    <row r="5204" spans="4:4" x14ac:dyDescent="0.25">
      <c r="D5204" s="75"/>
    </row>
    <row r="5205" spans="4:4" x14ac:dyDescent="0.25">
      <c r="D5205" s="75"/>
    </row>
    <row r="5206" spans="4:4" x14ac:dyDescent="0.25">
      <c r="D5206" s="75"/>
    </row>
    <row r="5207" spans="4:4" x14ac:dyDescent="0.25">
      <c r="D5207" s="75"/>
    </row>
    <row r="5208" spans="4:4" x14ac:dyDescent="0.25">
      <c r="D5208" s="75"/>
    </row>
    <row r="5209" spans="4:4" x14ac:dyDescent="0.25">
      <c r="D5209" s="75"/>
    </row>
    <row r="5210" spans="4:4" x14ac:dyDescent="0.25">
      <c r="D5210" s="75"/>
    </row>
    <row r="5211" spans="4:4" x14ac:dyDescent="0.25">
      <c r="D5211" s="75"/>
    </row>
    <row r="5212" spans="4:4" x14ac:dyDescent="0.25">
      <c r="D5212" s="75"/>
    </row>
    <row r="5213" spans="4:4" x14ac:dyDescent="0.25">
      <c r="D5213" s="75"/>
    </row>
    <row r="5214" spans="4:4" x14ac:dyDescent="0.25">
      <c r="D5214" s="75"/>
    </row>
    <row r="5215" spans="4:4" x14ac:dyDescent="0.25">
      <c r="D5215" s="75"/>
    </row>
    <row r="5216" spans="4:4" x14ac:dyDescent="0.25">
      <c r="D5216" s="75"/>
    </row>
    <row r="5217" spans="4:4" x14ac:dyDescent="0.25">
      <c r="D5217" s="75"/>
    </row>
    <row r="5218" spans="4:4" x14ac:dyDescent="0.25">
      <c r="D5218" s="75"/>
    </row>
    <row r="5219" spans="4:4" x14ac:dyDescent="0.25">
      <c r="D5219" s="75"/>
    </row>
    <row r="5220" spans="4:4" x14ac:dyDescent="0.25">
      <c r="D5220" s="75"/>
    </row>
    <row r="5221" spans="4:4" x14ac:dyDescent="0.25">
      <c r="D5221" s="75"/>
    </row>
    <row r="5222" spans="4:4" x14ac:dyDescent="0.25">
      <c r="D5222" s="75"/>
    </row>
    <row r="5223" spans="4:4" x14ac:dyDescent="0.25">
      <c r="D5223" s="75"/>
    </row>
    <row r="5224" spans="4:4" x14ac:dyDescent="0.25">
      <c r="D5224" s="75"/>
    </row>
    <row r="5225" spans="4:4" x14ac:dyDescent="0.25">
      <c r="D5225" s="75"/>
    </row>
    <row r="5226" spans="4:4" x14ac:dyDescent="0.25">
      <c r="D5226" s="75"/>
    </row>
    <row r="5227" spans="4:4" x14ac:dyDescent="0.25">
      <c r="D5227" s="75"/>
    </row>
    <row r="5228" spans="4:4" x14ac:dyDescent="0.25">
      <c r="D5228" s="75"/>
    </row>
    <row r="5229" spans="4:4" x14ac:dyDescent="0.25">
      <c r="D5229" s="75"/>
    </row>
    <row r="5230" spans="4:4" x14ac:dyDescent="0.25">
      <c r="D5230" s="75"/>
    </row>
    <row r="5231" spans="4:4" x14ac:dyDescent="0.25">
      <c r="D5231" s="75"/>
    </row>
    <row r="5232" spans="4:4" x14ac:dyDescent="0.25">
      <c r="D5232" s="75"/>
    </row>
    <row r="5233" spans="4:4" x14ac:dyDescent="0.25">
      <c r="D5233" s="75"/>
    </row>
    <row r="5234" spans="4:4" x14ac:dyDescent="0.25">
      <c r="D5234" s="75"/>
    </row>
    <row r="5235" spans="4:4" x14ac:dyDescent="0.25">
      <c r="D5235" s="75"/>
    </row>
    <row r="5236" spans="4:4" x14ac:dyDescent="0.25">
      <c r="D5236" s="75"/>
    </row>
    <row r="5237" spans="4:4" x14ac:dyDescent="0.25">
      <c r="D5237" s="75"/>
    </row>
    <row r="5238" spans="4:4" x14ac:dyDescent="0.25">
      <c r="D5238" s="75"/>
    </row>
    <row r="5239" spans="4:4" x14ac:dyDescent="0.25">
      <c r="D5239" s="75"/>
    </row>
    <row r="5240" spans="4:4" x14ac:dyDescent="0.25">
      <c r="D5240" s="75"/>
    </row>
    <row r="5241" spans="4:4" x14ac:dyDescent="0.25">
      <c r="D5241" s="75"/>
    </row>
    <row r="5242" spans="4:4" x14ac:dyDescent="0.25">
      <c r="D5242" s="75"/>
    </row>
    <row r="5243" spans="4:4" x14ac:dyDescent="0.25">
      <c r="D5243" s="75"/>
    </row>
    <row r="5244" spans="4:4" x14ac:dyDescent="0.25">
      <c r="D5244" s="75"/>
    </row>
    <row r="5245" spans="4:4" x14ac:dyDescent="0.25">
      <c r="D5245" s="75"/>
    </row>
    <row r="5246" spans="4:4" x14ac:dyDescent="0.25">
      <c r="D5246" s="75"/>
    </row>
    <row r="5247" spans="4:4" x14ac:dyDescent="0.25">
      <c r="D5247" s="75"/>
    </row>
    <row r="5248" spans="4:4" x14ac:dyDescent="0.25">
      <c r="D5248" s="75"/>
    </row>
    <row r="5249" spans="4:4" x14ac:dyDescent="0.25">
      <c r="D5249" s="75"/>
    </row>
    <row r="5250" spans="4:4" x14ac:dyDescent="0.25">
      <c r="D5250" s="75"/>
    </row>
    <row r="5251" spans="4:4" x14ac:dyDescent="0.25">
      <c r="D5251" s="75"/>
    </row>
    <row r="5252" spans="4:4" x14ac:dyDescent="0.25">
      <c r="D5252" s="75"/>
    </row>
    <row r="5253" spans="4:4" x14ac:dyDescent="0.25">
      <c r="D5253" s="75"/>
    </row>
    <row r="5254" spans="4:4" x14ac:dyDescent="0.25">
      <c r="D5254" s="75"/>
    </row>
    <row r="5255" spans="4:4" x14ac:dyDescent="0.25">
      <c r="D5255" s="75"/>
    </row>
    <row r="5256" spans="4:4" x14ac:dyDescent="0.25">
      <c r="D5256" s="75"/>
    </row>
    <row r="5257" spans="4:4" x14ac:dyDescent="0.25">
      <c r="D5257" s="75"/>
    </row>
    <row r="5258" spans="4:4" x14ac:dyDescent="0.25">
      <c r="D5258" s="75"/>
    </row>
    <row r="5259" spans="4:4" x14ac:dyDescent="0.25">
      <c r="D5259" s="75"/>
    </row>
    <row r="5260" spans="4:4" x14ac:dyDescent="0.25">
      <c r="D5260" s="75"/>
    </row>
    <row r="5261" spans="4:4" x14ac:dyDescent="0.25">
      <c r="D5261" s="75"/>
    </row>
    <row r="5262" spans="4:4" x14ac:dyDescent="0.25">
      <c r="D5262" s="75"/>
    </row>
    <row r="5263" spans="4:4" x14ac:dyDescent="0.25">
      <c r="D5263" s="75"/>
    </row>
    <row r="5264" spans="4:4" x14ac:dyDescent="0.25">
      <c r="D5264" s="75"/>
    </row>
    <row r="5265" spans="4:4" x14ac:dyDescent="0.25">
      <c r="D5265" s="75"/>
    </row>
    <row r="5266" spans="4:4" x14ac:dyDescent="0.25">
      <c r="D5266" s="75"/>
    </row>
    <row r="5267" spans="4:4" x14ac:dyDescent="0.25">
      <c r="D5267" s="75"/>
    </row>
    <row r="5268" spans="4:4" x14ac:dyDescent="0.25">
      <c r="D5268" s="75"/>
    </row>
    <row r="5269" spans="4:4" x14ac:dyDescent="0.25">
      <c r="D5269" s="75"/>
    </row>
    <row r="5270" spans="4:4" x14ac:dyDescent="0.25">
      <c r="D5270" s="75"/>
    </row>
    <row r="5271" spans="4:4" x14ac:dyDescent="0.25">
      <c r="D5271" s="75"/>
    </row>
    <row r="5272" spans="4:4" x14ac:dyDescent="0.25">
      <c r="D5272" s="75"/>
    </row>
    <row r="5273" spans="4:4" x14ac:dyDescent="0.25">
      <c r="D5273" s="75"/>
    </row>
    <row r="5274" spans="4:4" x14ac:dyDescent="0.25">
      <c r="D5274" s="75"/>
    </row>
    <row r="5275" spans="4:4" x14ac:dyDescent="0.25">
      <c r="D5275" s="75"/>
    </row>
    <row r="5276" spans="4:4" x14ac:dyDescent="0.25">
      <c r="D5276" s="75"/>
    </row>
    <row r="5277" spans="4:4" x14ac:dyDescent="0.25">
      <c r="D5277" s="75"/>
    </row>
    <row r="5278" spans="4:4" x14ac:dyDescent="0.25">
      <c r="D5278" s="75"/>
    </row>
    <row r="5279" spans="4:4" x14ac:dyDescent="0.25">
      <c r="D5279" s="75"/>
    </row>
    <row r="5280" spans="4:4" x14ac:dyDescent="0.25">
      <c r="D5280" s="75"/>
    </row>
    <row r="5281" spans="4:4" x14ac:dyDescent="0.25">
      <c r="D5281" s="75"/>
    </row>
    <row r="5282" spans="4:4" x14ac:dyDescent="0.25">
      <c r="D5282" s="75"/>
    </row>
    <row r="5283" spans="4:4" x14ac:dyDescent="0.25">
      <c r="D5283" s="75"/>
    </row>
    <row r="5284" spans="4:4" x14ac:dyDescent="0.25">
      <c r="D5284" s="75"/>
    </row>
    <row r="5285" spans="4:4" x14ac:dyDescent="0.25">
      <c r="D5285" s="75"/>
    </row>
    <row r="5286" spans="4:4" x14ac:dyDescent="0.25">
      <c r="D5286" s="75"/>
    </row>
    <row r="5287" spans="4:4" x14ac:dyDescent="0.25">
      <c r="D5287" s="75"/>
    </row>
    <row r="5288" spans="4:4" x14ac:dyDescent="0.25">
      <c r="D5288" s="75"/>
    </row>
    <row r="5289" spans="4:4" x14ac:dyDescent="0.25">
      <c r="D5289" s="75"/>
    </row>
    <row r="5290" spans="4:4" x14ac:dyDescent="0.25">
      <c r="D5290" s="75"/>
    </row>
    <row r="5291" spans="4:4" x14ac:dyDescent="0.25">
      <c r="D5291" s="75"/>
    </row>
    <row r="5292" spans="4:4" x14ac:dyDescent="0.25">
      <c r="D5292" s="75"/>
    </row>
    <row r="5293" spans="4:4" x14ac:dyDescent="0.25">
      <c r="D5293" s="75"/>
    </row>
    <row r="5294" spans="4:4" x14ac:dyDescent="0.25">
      <c r="D5294" s="75"/>
    </row>
    <row r="5295" spans="4:4" x14ac:dyDescent="0.25">
      <c r="D5295" s="75"/>
    </row>
    <row r="5296" spans="4:4" x14ac:dyDescent="0.25">
      <c r="D5296" s="75"/>
    </row>
    <row r="5297" spans="4:4" x14ac:dyDescent="0.25">
      <c r="D5297" s="75"/>
    </row>
    <row r="5298" spans="4:4" x14ac:dyDescent="0.25">
      <c r="D5298" s="75"/>
    </row>
    <row r="5299" spans="4:4" x14ac:dyDescent="0.25">
      <c r="D5299" s="75"/>
    </row>
    <row r="5300" spans="4:4" x14ac:dyDescent="0.25">
      <c r="D5300" s="75"/>
    </row>
    <row r="5301" spans="4:4" x14ac:dyDescent="0.25">
      <c r="D5301" s="75"/>
    </row>
    <row r="5302" spans="4:4" x14ac:dyDescent="0.25">
      <c r="D5302" s="75"/>
    </row>
    <row r="5303" spans="4:4" x14ac:dyDescent="0.25">
      <c r="D5303" s="75"/>
    </row>
    <row r="5304" spans="4:4" x14ac:dyDescent="0.25">
      <c r="D5304" s="75"/>
    </row>
    <row r="5305" spans="4:4" x14ac:dyDescent="0.25">
      <c r="D5305" s="75"/>
    </row>
    <row r="5306" spans="4:4" x14ac:dyDescent="0.25">
      <c r="D5306" s="75"/>
    </row>
    <row r="5307" spans="4:4" x14ac:dyDescent="0.25">
      <c r="D5307" s="75"/>
    </row>
    <row r="5308" spans="4:4" x14ac:dyDescent="0.25">
      <c r="D5308" s="75"/>
    </row>
    <row r="5309" spans="4:4" x14ac:dyDescent="0.25">
      <c r="D5309" s="75"/>
    </row>
    <row r="5310" spans="4:4" x14ac:dyDescent="0.25">
      <c r="D5310" s="75"/>
    </row>
    <row r="5311" spans="4:4" x14ac:dyDescent="0.25">
      <c r="D5311" s="75"/>
    </row>
    <row r="5312" spans="4:4" x14ac:dyDescent="0.25">
      <c r="D5312" s="75"/>
    </row>
    <row r="5313" spans="4:4" x14ac:dyDescent="0.25">
      <c r="D5313" s="75"/>
    </row>
    <row r="5314" spans="4:4" x14ac:dyDescent="0.25">
      <c r="D5314" s="75"/>
    </row>
    <row r="5315" spans="4:4" x14ac:dyDescent="0.25">
      <c r="D5315" s="75"/>
    </row>
    <row r="5316" spans="4:4" x14ac:dyDescent="0.25">
      <c r="D5316" s="75"/>
    </row>
    <row r="5317" spans="4:4" x14ac:dyDescent="0.25">
      <c r="D5317" s="75"/>
    </row>
    <row r="5318" spans="4:4" x14ac:dyDescent="0.25">
      <c r="D5318" s="75"/>
    </row>
    <row r="5319" spans="4:4" x14ac:dyDescent="0.25">
      <c r="D5319" s="75"/>
    </row>
    <row r="5320" spans="4:4" x14ac:dyDescent="0.25">
      <c r="D5320" s="75"/>
    </row>
    <row r="5321" spans="4:4" x14ac:dyDescent="0.25">
      <c r="D5321" s="75"/>
    </row>
    <row r="5322" spans="4:4" x14ac:dyDescent="0.25">
      <c r="D5322" s="75"/>
    </row>
    <row r="5323" spans="4:4" x14ac:dyDescent="0.25">
      <c r="D5323" s="75"/>
    </row>
    <row r="5324" spans="4:4" x14ac:dyDescent="0.25">
      <c r="D5324" s="75"/>
    </row>
    <row r="5325" spans="4:4" x14ac:dyDescent="0.25">
      <c r="D5325" s="75"/>
    </row>
    <row r="5326" spans="4:4" x14ac:dyDescent="0.25">
      <c r="D5326" s="75"/>
    </row>
    <row r="5327" spans="4:4" x14ac:dyDescent="0.25">
      <c r="D5327" s="75"/>
    </row>
    <row r="5328" spans="4:4" x14ac:dyDescent="0.25">
      <c r="D5328" s="75"/>
    </row>
    <row r="5329" spans="4:4" x14ac:dyDescent="0.25">
      <c r="D5329" s="75"/>
    </row>
    <row r="5330" spans="4:4" x14ac:dyDescent="0.25">
      <c r="D5330" s="75"/>
    </row>
    <row r="5331" spans="4:4" x14ac:dyDescent="0.25">
      <c r="D5331" s="75"/>
    </row>
    <row r="5332" spans="4:4" x14ac:dyDescent="0.25">
      <c r="D5332" s="75"/>
    </row>
    <row r="5333" spans="4:4" x14ac:dyDescent="0.25">
      <c r="D5333" s="75"/>
    </row>
    <row r="5334" spans="4:4" x14ac:dyDescent="0.25">
      <c r="D5334" s="75"/>
    </row>
    <row r="5335" spans="4:4" x14ac:dyDescent="0.25">
      <c r="D5335" s="75"/>
    </row>
    <row r="5336" spans="4:4" x14ac:dyDescent="0.25">
      <c r="D5336" s="75"/>
    </row>
    <row r="5337" spans="4:4" x14ac:dyDescent="0.25">
      <c r="D5337" s="75"/>
    </row>
    <row r="5338" spans="4:4" x14ac:dyDescent="0.25">
      <c r="D5338" s="75"/>
    </row>
    <row r="5339" spans="4:4" x14ac:dyDescent="0.25">
      <c r="D5339" s="75"/>
    </row>
    <row r="5340" spans="4:4" x14ac:dyDescent="0.25">
      <c r="D5340" s="75"/>
    </row>
    <row r="5341" spans="4:4" x14ac:dyDescent="0.25">
      <c r="D5341" s="75"/>
    </row>
    <row r="5342" spans="4:4" x14ac:dyDescent="0.25">
      <c r="D5342" s="75"/>
    </row>
    <row r="5343" spans="4:4" x14ac:dyDescent="0.25">
      <c r="D5343" s="75"/>
    </row>
    <row r="5344" spans="4:4" x14ac:dyDescent="0.25">
      <c r="D5344" s="75"/>
    </row>
    <row r="5345" spans="4:4" x14ac:dyDescent="0.25">
      <c r="D5345" s="75"/>
    </row>
    <row r="5346" spans="4:4" x14ac:dyDescent="0.25">
      <c r="D5346" s="75"/>
    </row>
    <row r="5347" spans="4:4" x14ac:dyDescent="0.25">
      <c r="D5347" s="75"/>
    </row>
    <row r="5348" spans="4:4" x14ac:dyDescent="0.25">
      <c r="D5348" s="75"/>
    </row>
    <row r="5349" spans="4:4" x14ac:dyDescent="0.25">
      <c r="D5349" s="75"/>
    </row>
    <row r="5350" spans="4:4" x14ac:dyDescent="0.25">
      <c r="D5350" s="75"/>
    </row>
    <row r="5351" spans="4:4" x14ac:dyDescent="0.25">
      <c r="D5351" s="75"/>
    </row>
    <row r="5352" spans="4:4" x14ac:dyDescent="0.25">
      <c r="D5352" s="75"/>
    </row>
    <row r="5353" spans="4:4" x14ac:dyDescent="0.25">
      <c r="D5353" s="75"/>
    </row>
    <row r="5354" spans="4:4" x14ac:dyDescent="0.25">
      <c r="D5354" s="75"/>
    </row>
    <row r="5355" spans="4:4" x14ac:dyDescent="0.25">
      <c r="D5355" s="75"/>
    </row>
    <row r="5356" spans="4:4" x14ac:dyDescent="0.25">
      <c r="D5356" s="75"/>
    </row>
    <row r="5357" spans="4:4" x14ac:dyDescent="0.25">
      <c r="D5357" s="75"/>
    </row>
    <row r="5358" spans="4:4" x14ac:dyDescent="0.25">
      <c r="D5358" s="75"/>
    </row>
    <row r="5359" spans="4:4" x14ac:dyDescent="0.25">
      <c r="D5359" s="75"/>
    </row>
    <row r="5360" spans="4:4" x14ac:dyDescent="0.25">
      <c r="D5360" s="75"/>
    </row>
    <row r="5361" spans="4:4" x14ac:dyDescent="0.25">
      <c r="D5361" s="75"/>
    </row>
    <row r="5362" spans="4:4" x14ac:dyDescent="0.25">
      <c r="D5362" s="75"/>
    </row>
    <row r="5363" spans="4:4" x14ac:dyDescent="0.25">
      <c r="D5363" s="75"/>
    </row>
    <row r="5364" spans="4:4" x14ac:dyDescent="0.25">
      <c r="D5364" s="75"/>
    </row>
    <row r="5365" spans="4:4" x14ac:dyDescent="0.25">
      <c r="D5365" s="75"/>
    </row>
    <row r="5366" spans="4:4" x14ac:dyDescent="0.25">
      <c r="D5366" s="75"/>
    </row>
    <row r="5367" spans="4:4" x14ac:dyDescent="0.25">
      <c r="D5367" s="75"/>
    </row>
    <row r="5368" spans="4:4" x14ac:dyDescent="0.25">
      <c r="D5368" s="75"/>
    </row>
    <row r="5369" spans="4:4" x14ac:dyDescent="0.25">
      <c r="D5369" s="75"/>
    </row>
    <row r="5370" spans="4:4" x14ac:dyDescent="0.25">
      <c r="D5370" s="75"/>
    </row>
    <row r="5371" spans="4:4" x14ac:dyDescent="0.25">
      <c r="D5371" s="75"/>
    </row>
    <row r="5372" spans="4:4" x14ac:dyDescent="0.25">
      <c r="D5372" s="75"/>
    </row>
    <row r="5373" spans="4:4" x14ac:dyDescent="0.25">
      <c r="D5373" s="75"/>
    </row>
    <row r="5374" spans="4:4" x14ac:dyDescent="0.25">
      <c r="D5374" s="75"/>
    </row>
    <row r="5375" spans="4:4" x14ac:dyDescent="0.25">
      <c r="D5375" s="75"/>
    </row>
    <row r="5376" spans="4:4" x14ac:dyDescent="0.25">
      <c r="D5376" s="75"/>
    </row>
    <row r="5377" spans="4:4" x14ac:dyDescent="0.25">
      <c r="D5377" s="75"/>
    </row>
    <row r="5378" spans="4:4" x14ac:dyDescent="0.25">
      <c r="D5378" s="75"/>
    </row>
    <row r="5379" spans="4:4" x14ac:dyDescent="0.25">
      <c r="D5379" s="75"/>
    </row>
    <row r="5380" spans="4:4" x14ac:dyDescent="0.25">
      <c r="D5380" s="75"/>
    </row>
    <row r="5381" spans="4:4" x14ac:dyDescent="0.25">
      <c r="D5381" s="75"/>
    </row>
    <row r="5382" spans="4:4" x14ac:dyDescent="0.25">
      <c r="D5382" s="75"/>
    </row>
    <row r="5383" spans="4:4" x14ac:dyDescent="0.25">
      <c r="D5383" s="75"/>
    </row>
    <row r="5384" spans="4:4" x14ac:dyDescent="0.25">
      <c r="D5384" s="75"/>
    </row>
    <row r="5385" spans="4:4" x14ac:dyDescent="0.25">
      <c r="D5385" s="75"/>
    </row>
    <row r="5386" spans="4:4" x14ac:dyDescent="0.25">
      <c r="D5386" s="75"/>
    </row>
    <row r="5387" spans="4:4" x14ac:dyDescent="0.25">
      <c r="D5387" s="75"/>
    </row>
    <row r="5388" spans="4:4" x14ac:dyDescent="0.25">
      <c r="D5388" s="75"/>
    </row>
    <row r="5389" spans="4:4" x14ac:dyDescent="0.25">
      <c r="D5389" s="75"/>
    </row>
    <row r="5390" spans="4:4" x14ac:dyDescent="0.25">
      <c r="D5390" s="75"/>
    </row>
    <row r="5391" spans="4:4" x14ac:dyDescent="0.25">
      <c r="D5391" s="75"/>
    </row>
    <row r="5392" spans="4:4" x14ac:dyDescent="0.25">
      <c r="D5392" s="75"/>
    </row>
    <row r="5393" spans="4:4" x14ac:dyDescent="0.25">
      <c r="D5393" s="75"/>
    </row>
    <row r="5394" spans="4:4" x14ac:dyDescent="0.25">
      <c r="D5394" s="75"/>
    </row>
    <row r="5395" spans="4:4" x14ac:dyDescent="0.25">
      <c r="D5395" s="75"/>
    </row>
    <row r="5396" spans="4:4" x14ac:dyDescent="0.25">
      <c r="D5396" s="75"/>
    </row>
    <row r="5397" spans="4:4" x14ac:dyDescent="0.25">
      <c r="D5397" s="75"/>
    </row>
    <row r="5398" spans="4:4" x14ac:dyDescent="0.25">
      <c r="D5398" s="75"/>
    </row>
    <row r="5399" spans="4:4" x14ac:dyDescent="0.25">
      <c r="D5399" s="75"/>
    </row>
    <row r="5400" spans="4:4" x14ac:dyDescent="0.25">
      <c r="D5400" s="75"/>
    </row>
    <row r="5401" spans="4:4" x14ac:dyDescent="0.25">
      <c r="D5401" s="75"/>
    </row>
    <row r="5402" spans="4:4" x14ac:dyDescent="0.25">
      <c r="D5402" s="75"/>
    </row>
    <row r="5403" spans="4:4" x14ac:dyDescent="0.25">
      <c r="D5403" s="75"/>
    </row>
    <row r="5404" spans="4:4" x14ac:dyDescent="0.25">
      <c r="D5404" s="75"/>
    </row>
    <row r="5405" spans="4:4" x14ac:dyDescent="0.25">
      <c r="D5405" s="75"/>
    </row>
    <row r="5406" spans="4:4" x14ac:dyDescent="0.25">
      <c r="D5406" s="75"/>
    </row>
    <row r="5407" spans="4:4" x14ac:dyDescent="0.25">
      <c r="D5407" s="75"/>
    </row>
    <row r="5408" spans="4:4" x14ac:dyDescent="0.25">
      <c r="D5408" s="75"/>
    </row>
    <row r="5409" spans="4:4" x14ac:dyDescent="0.25">
      <c r="D5409" s="75"/>
    </row>
    <row r="5410" spans="4:4" x14ac:dyDescent="0.25">
      <c r="D5410" s="75"/>
    </row>
    <row r="5411" spans="4:4" x14ac:dyDescent="0.25">
      <c r="D5411" s="75"/>
    </row>
    <row r="5412" spans="4:4" x14ac:dyDescent="0.25">
      <c r="D5412" s="75"/>
    </row>
    <row r="5413" spans="4:4" x14ac:dyDescent="0.25">
      <c r="D5413" s="75"/>
    </row>
    <row r="5414" spans="4:4" x14ac:dyDescent="0.25">
      <c r="D5414" s="75"/>
    </row>
    <row r="5415" spans="4:4" x14ac:dyDescent="0.25">
      <c r="D5415" s="75"/>
    </row>
    <row r="5416" spans="4:4" x14ac:dyDescent="0.25">
      <c r="D5416" s="75"/>
    </row>
    <row r="5417" spans="4:4" x14ac:dyDescent="0.25">
      <c r="D5417" s="75"/>
    </row>
    <row r="5418" spans="4:4" x14ac:dyDescent="0.25">
      <c r="D5418" s="75"/>
    </row>
    <row r="5419" spans="4:4" x14ac:dyDescent="0.25">
      <c r="D5419" s="75"/>
    </row>
    <row r="5420" spans="4:4" x14ac:dyDescent="0.25">
      <c r="D5420" s="75"/>
    </row>
    <row r="5421" spans="4:4" x14ac:dyDescent="0.25">
      <c r="D5421" s="75"/>
    </row>
    <row r="5422" spans="4:4" x14ac:dyDescent="0.25">
      <c r="D5422" s="75"/>
    </row>
    <row r="5423" spans="4:4" x14ac:dyDescent="0.25">
      <c r="D5423" s="75"/>
    </row>
    <row r="5424" spans="4:4" x14ac:dyDescent="0.25">
      <c r="D5424" s="75"/>
    </row>
    <row r="5425" spans="4:4" x14ac:dyDescent="0.25">
      <c r="D5425" s="75"/>
    </row>
    <row r="5426" spans="4:4" x14ac:dyDescent="0.25">
      <c r="D5426" s="75"/>
    </row>
    <row r="5427" spans="4:4" x14ac:dyDescent="0.25">
      <c r="D5427" s="75"/>
    </row>
    <row r="5428" spans="4:4" x14ac:dyDescent="0.25">
      <c r="D5428" s="75"/>
    </row>
    <row r="5429" spans="4:4" x14ac:dyDescent="0.25">
      <c r="D5429" s="75"/>
    </row>
    <row r="5430" spans="4:4" x14ac:dyDescent="0.25">
      <c r="D5430" s="75"/>
    </row>
    <row r="5431" spans="4:4" x14ac:dyDescent="0.25">
      <c r="D5431" s="75"/>
    </row>
    <row r="5432" spans="4:4" x14ac:dyDescent="0.25">
      <c r="D5432" s="75"/>
    </row>
    <row r="5433" spans="4:4" x14ac:dyDescent="0.25">
      <c r="D5433" s="75"/>
    </row>
    <row r="5434" spans="4:4" x14ac:dyDescent="0.25">
      <c r="D5434" s="75"/>
    </row>
    <row r="5435" spans="4:4" x14ac:dyDescent="0.25">
      <c r="D5435" s="75"/>
    </row>
    <row r="5436" spans="4:4" x14ac:dyDescent="0.25">
      <c r="D5436" s="75"/>
    </row>
    <row r="5437" spans="4:4" x14ac:dyDescent="0.25">
      <c r="D5437" s="75"/>
    </row>
    <row r="5438" spans="4:4" x14ac:dyDescent="0.25">
      <c r="D5438" s="75"/>
    </row>
    <row r="5439" spans="4:4" x14ac:dyDescent="0.25">
      <c r="D5439" s="75"/>
    </row>
    <row r="5440" spans="4:4" x14ac:dyDescent="0.25">
      <c r="D5440" s="75"/>
    </row>
    <row r="5441" spans="4:4" x14ac:dyDescent="0.25">
      <c r="D5441" s="75"/>
    </row>
    <row r="5442" spans="4:4" x14ac:dyDescent="0.25">
      <c r="D5442" s="75"/>
    </row>
    <row r="5443" spans="4:4" x14ac:dyDescent="0.25">
      <c r="D5443" s="75"/>
    </row>
    <row r="5444" spans="4:4" x14ac:dyDescent="0.25">
      <c r="D5444" s="75"/>
    </row>
    <row r="5445" spans="4:4" x14ac:dyDescent="0.25">
      <c r="D5445" s="75"/>
    </row>
    <row r="5446" spans="4:4" x14ac:dyDescent="0.25">
      <c r="D5446" s="75"/>
    </row>
    <row r="5447" spans="4:4" x14ac:dyDescent="0.25">
      <c r="D5447" s="75"/>
    </row>
    <row r="5448" spans="4:4" x14ac:dyDescent="0.25">
      <c r="D5448" s="75"/>
    </row>
    <row r="5449" spans="4:4" x14ac:dyDescent="0.25">
      <c r="D5449" s="75"/>
    </row>
    <row r="5450" spans="4:4" x14ac:dyDescent="0.25">
      <c r="D5450" s="75"/>
    </row>
    <row r="5451" spans="4:4" x14ac:dyDescent="0.25">
      <c r="D5451" s="75"/>
    </row>
    <row r="5452" spans="4:4" x14ac:dyDescent="0.25">
      <c r="D5452" s="75"/>
    </row>
    <row r="5453" spans="4:4" x14ac:dyDescent="0.25">
      <c r="D5453" s="75"/>
    </row>
    <row r="5454" spans="4:4" x14ac:dyDescent="0.25">
      <c r="D5454" s="75"/>
    </row>
    <row r="5455" spans="4:4" x14ac:dyDescent="0.25">
      <c r="D5455" s="75"/>
    </row>
    <row r="5456" spans="4:4" x14ac:dyDescent="0.25">
      <c r="D5456" s="75"/>
    </row>
    <row r="5457" spans="4:4" x14ac:dyDescent="0.25">
      <c r="D5457" s="75"/>
    </row>
    <row r="5458" spans="4:4" x14ac:dyDescent="0.25">
      <c r="D5458" s="75"/>
    </row>
    <row r="5459" spans="4:4" x14ac:dyDescent="0.25">
      <c r="D5459" s="75"/>
    </row>
    <row r="5460" spans="4:4" x14ac:dyDescent="0.25">
      <c r="D5460" s="75"/>
    </row>
    <row r="5461" spans="4:4" x14ac:dyDescent="0.25">
      <c r="D5461" s="75"/>
    </row>
    <row r="5462" spans="4:4" x14ac:dyDescent="0.25">
      <c r="D5462" s="75"/>
    </row>
    <row r="5463" spans="4:4" x14ac:dyDescent="0.25">
      <c r="D5463" s="75"/>
    </row>
    <row r="5464" spans="4:4" x14ac:dyDescent="0.25">
      <c r="D5464" s="75"/>
    </row>
    <row r="5465" spans="4:4" x14ac:dyDescent="0.25">
      <c r="D5465" s="75"/>
    </row>
    <row r="5466" spans="4:4" x14ac:dyDescent="0.25">
      <c r="D5466" s="75"/>
    </row>
    <row r="5467" spans="4:4" x14ac:dyDescent="0.25">
      <c r="D5467" s="75"/>
    </row>
    <row r="5468" spans="4:4" x14ac:dyDescent="0.25">
      <c r="D5468" s="75"/>
    </row>
    <row r="5469" spans="4:4" x14ac:dyDescent="0.25">
      <c r="D5469" s="75"/>
    </row>
    <row r="5470" spans="4:4" x14ac:dyDescent="0.25">
      <c r="D5470" s="75"/>
    </row>
    <row r="5471" spans="4:4" x14ac:dyDescent="0.25">
      <c r="D5471" s="75"/>
    </row>
    <row r="5472" spans="4:4" x14ac:dyDescent="0.25">
      <c r="D5472" s="75"/>
    </row>
    <row r="5473" spans="4:4" x14ac:dyDescent="0.25">
      <c r="D5473" s="75"/>
    </row>
    <row r="5474" spans="4:4" x14ac:dyDescent="0.25">
      <c r="D5474" s="75"/>
    </row>
    <row r="5475" spans="4:4" x14ac:dyDescent="0.25">
      <c r="D5475" s="75"/>
    </row>
    <row r="5476" spans="4:4" x14ac:dyDescent="0.25">
      <c r="D5476" s="75"/>
    </row>
    <row r="5477" spans="4:4" x14ac:dyDescent="0.25">
      <c r="D5477" s="75"/>
    </row>
    <row r="5478" spans="4:4" x14ac:dyDescent="0.25">
      <c r="D5478" s="75"/>
    </row>
    <row r="5479" spans="4:4" x14ac:dyDescent="0.25">
      <c r="D5479" s="75"/>
    </row>
    <row r="5480" spans="4:4" x14ac:dyDescent="0.25">
      <c r="D5480" s="75"/>
    </row>
    <row r="5481" spans="4:4" x14ac:dyDescent="0.25">
      <c r="D5481" s="75"/>
    </row>
    <row r="5482" spans="4:4" x14ac:dyDescent="0.25">
      <c r="D5482" s="75"/>
    </row>
    <row r="5483" spans="4:4" x14ac:dyDescent="0.25">
      <c r="D5483" s="75"/>
    </row>
    <row r="5484" spans="4:4" x14ac:dyDescent="0.25">
      <c r="D5484" s="75"/>
    </row>
    <row r="5485" spans="4:4" x14ac:dyDescent="0.25">
      <c r="D5485" s="75"/>
    </row>
    <row r="5486" spans="4:4" x14ac:dyDescent="0.25">
      <c r="D5486" s="75"/>
    </row>
    <row r="5487" spans="4:4" x14ac:dyDescent="0.25">
      <c r="D5487" s="75"/>
    </row>
    <row r="5488" spans="4:4" x14ac:dyDescent="0.25">
      <c r="D5488" s="75"/>
    </row>
    <row r="5489" spans="4:4" x14ac:dyDescent="0.25">
      <c r="D5489" s="75"/>
    </row>
    <row r="5490" spans="4:4" x14ac:dyDescent="0.25">
      <c r="D5490" s="75"/>
    </row>
    <row r="5491" spans="4:4" x14ac:dyDescent="0.25">
      <c r="D5491" s="75"/>
    </row>
    <row r="5492" spans="4:4" x14ac:dyDescent="0.25">
      <c r="D5492" s="75"/>
    </row>
    <row r="5493" spans="4:4" x14ac:dyDescent="0.25">
      <c r="D5493" s="75"/>
    </row>
    <row r="5494" spans="4:4" x14ac:dyDescent="0.25">
      <c r="D5494" s="75"/>
    </row>
    <row r="5495" spans="4:4" x14ac:dyDescent="0.25">
      <c r="D5495" s="75"/>
    </row>
    <row r="5496" spans="4:4" x14ac:dyDescent="0.25">
      <c r="D5496" s="75"/>
    </row>
    <row r="5497" spans="4:4" x14ac:dyDescent="0.25">
      <c r="D5497" s="75"/>
    </row>
    <row r="5498" spans="4:4" x14ac:dyDescent="0.25">
      <c r="D5498" s="75"/>
    </row>
    <row r="5499" spans="4:4" x14ac:dyDescent="0.25">
      <c r="D5499" s="75"/>
    </row>
    <row r="5500" spans="4:4" x14ac:dyDescent="0.25">
      <c r="D5500" s="75"/>
    </row>
    <row r="5501" spans="4:4" x14ac:dyDescent="0.25">
      <c r="D5501" s="75"/>
    </row>
    <row r="5502" spans="4:4" x14ac:dyDescent="0.25">
      <c r="D5502" s="75"/>
    </row>
    <row r="5503" spans="4:4" x14ac:dyDescent="0.25">
      <c r="D5503" s="75"/>
    </row>
    <row r="5504" spans="4:4" x14ac:dyDescent="0.25">
      <c r="D5504" s="75"/>
    </row>
    <row r="5505" spans="4:4" x14ac:dyDescent="0.25">
      <c r="D5505" s="75"/>
    </row>
    <row r="5506" spans="4:4" x14ac:dyDescent="0.25">
      <c r="D5506" s="75"/>
    </row>
    <row r="5507" spans="4:4" x14ac:dyDescent="0.25">
      <c r="D5507" s="75"/>
    </row>
    <row r="5508" spans="4:4" x14ac:dyDescent="0.25">
      <c r="D5508" s="75"/>
    </row>
    <row r="5509" spans="4:4" x14ac:dyDescent="0.25">
      <c r="D5509" s="75"/>
    </row>
    <row r="5510" spans="4:4" x14ac:dyDescent="0.25">
      <c r="D5510" s="75"/>
    </row>
    <row r="5511" spans="4:4" x14ac:dyDescent="0.25">
      <c r="D5511" s="75"/>
    </row>
    <row r="5512" spans="4:4" x14ac:dyDescent="0.25">
      <c r="D5512" s="75"/>
    </row>
    <row r="5513" spans="4:4" x14ac:dyDescent="0.25">
      <c r="D5513" s="75"/>
    </row>
    <row r="5514" spans="4:4" x14ac:dyDescent="0.25">
      <c r="D5514" s="75"/>
    </row>
    <row r="5515" spans="4:4" x14ac:dyDescent="0.25">
      <c r="D5515" s="75"/>
    </row>
    <row r="5516" spans="4:4" x14ac:dyDescent="0.25">
      <c r="D5516" s="75"/>
    </row>
    <row r="5517" spans="4:4" x14ac:dyDescent="0.25">
      <c r="D5517" s="75"/>
    </row>
    <row r="5518" spans="4:4" x14ac:dyDescent="0.25">
      <c r="D5518" s="75"/>
    </row>
    <row r="5519" spans="4:4" x14ac:dyDescent="0.25">
      <c r="D5519" s="75"/>
    </row>
    <row r="5520" spans="4:4" x14ac:dyDescent="0.25">
      <c r="D5520" s="75"/>
    </row>
    <row r="5521" spans="4:4" x14ac:dyDescent="0.25">
      <c r="D5521" s="75"/>
    </row>
    <row r="5522" spans="4:4" x14ac:dyDescent="0.25">
      <c r="D5522" s="75"/>
    </row>
    <row r="5523" spans="4:4" x14ac:dyDescent="0.25">
      <c r="D5523" s="75"/>
    </row>
    <row r="5524" spans="4:4" x14ac:dyDescent="0.25">
      <c r="D5524" s="75"/>
    </row>
    <row r="5525" spans="4:4" x14ac:dyDescent="0.25">
      <c r="D5525" s="75"/>
    </row>
    <row r="5526" spans="4:4" x14ac:dyDescent="0.25">
      <c r="D5526" s="75"/>
    </row>
    <row r="5527" spans="4:4" x14ac:dyDescent="0.25">
      <c r="D5527" s="75"/>
    </row>
    <row r="5528" spans="4:4" x14ac:dyDescent="0.25">
      <c r="D5528" s="75"/>
    </row>
    <row r="5529" spans="4:4" x14ac:dyDescent="0.25">
      <c r="D5529" s="75"/>
    </row>
    <row r="5530" spans="4:4" x14ac:dyDescent="0.25">
      <c r="D5530" s="75"/>
    </row>
    <row r="5531" spans="4:4" x14ac:dyDescent="0.25">
      <c r="D5531" s="75"/>
    </row>
    <row r="5532" spans="4:4" x14ac:dyDescent="0.25">
      <c r="D5532" s="75"/>
    </row>
    <row r="5533" spans="4:4" x14ac:dyDescent="0.25">
      <c r="D5533" s="75"/>
    </row>
    <row r="5534" spans="4:4" x14ac:dyDescent="0.25">
      <c r="D5534" s="75"/>
    </row>
    <row r="5535" spans="4:4" x14ac:dyDescent="0.25">
      <c r="D5535" s="75"/>
    </row>
    <row r="5536" spans="4:4" x14ac:dyDescent="0.25">
      <c r="D5536" s="75"/>
    </row>
    <row r="5537" spans="4:4" x14ac:dyDescent="0.25">
      <c r="D5537" s="75"/>
    </row>
    <row r="5538" spans="4:4" x14ac:dyDescent="0.25">
      <c r="D5538" s="75"/>
    </row>
    <row r="5539" spans="4:4" x14ac:dyDescent="0.25">
      <c r="D5539" s="75"/>
    </row>
    <row r="5540" spans="4:4" x14ac:dyDescent="0.25">
      <c r="D5540" s="75"/>
    </row>
    <row r="5541" spans="4:4" x14ac:dyDescent="0.25">
      <c r="D5541" s="75"/>
    </row>
    <row r="5542" spans="4:4" x14ac:dyDescent="0.25">
      <c r="D5542" s="75"/>
    </row>
    <row r="5543" spans="4:4" x14ac:dyDescent="0.25">
      <c r="D5543" s="75"/>
    </row>
    <row r="5544" spans="4:4" x14ac:dyDescent="0.25">
      <c r="D5544" s="75"/>
    </row>
    <row r="5545" spans="4:4" x14ac:dyDescent="0.25">
      <c r="D5545" s="75"/>
    </row>
    <row r="5546" spans="4:4" x14ac:dyDescent="0.25">
      <c r="D5546" s="75"/>
    </row>
    <row r="5547" spans="4:4" x14ac:dyDescent="0.25">
      <c r="D5547" s="75"/>
    </row>
    <row r="5548" spans="4:4" x14ac:dyDescent="0.25">
      <c r="D5548" s="75"/>
    </row>
    <row r="5549" spans="4:4" x14ac:dyDescent="0.25">
      <c r="D5549" s="75"/>
    </row>
    <row r="5550" spans="4:4" x14ac:dyDescent="0.25">
      <c r="D5550" s="75"/>
    </row>
    <row r="5551" spans="4:4" x14ac:dyDescent="0.25">
      <c r="D5551" s="75"/>
    </row>
    <row r="5552" spans="4:4" x14ac:dyDescent="0.25">
      <c r="D5552" s="75"/>
    </row>
    <row r="5553" spans="4:4" x14ac:dyDescent="0.25">
      <c r="D5553" s="75"/>
    </row>
    <row r="5554" spans="4:4" x14ac:dyDescent="0.25">
      <c r="D5554" s="75"/>
    </row>
    <row r="5555" spans="4:4" x14ac:dyDescent="0.25">
      <c r="D5555" s="75"/>
    </row>
    <row r="5556" spans="4:4" x14ac:dyDescent="0.25">
      <c r="D5556" s="75"/>
    </row>
    <row r="5557" spans="4:4" x14ac:dyDescent="0.25">
      <c r="D5557" s="75"/>
    </row>
    <row r="5558" spans="4:4" x14ac:dyDescent="0.25">
      <c r="D5558" s="75"/>
    </row>
    <row r="5559" spans="4:4" x14ac:dyDescent="0.25">
      <c r="D5559" s="75"/>
    </row>
    <row r="5560" spans="4:4" x14ac:dyDescent="0.25">
      <c r="D5560" s="75"/>
    </row>
    <row r="5561" spans="4:4" x14ac:dyDescent="0.25">
      <c r="D5561" s="75"/>
    </row>
    <row r="5562" spans="4:4" x14ac:dyDescent="0.25">
      <c r="D5562" s="75"/>
    </row>
    <row r="5563" spans="4:4" x14ac:dyDescent="0.25">
      <c r="D5563" s="75"/>
    </row>
    <row r="5564" spans="4:4" x14ac:dyDescent="0.25">
      <c r="D5564" s="75"/>
    </row>
    <row r="5565" spans="4:4" x14ac:dyDescent="0.25">
      <c r="D5565" s="75"/>
    </row>
    <row r="5566" spans="4:4" x14ac:dyDescent="0.25">
      <c r="D5566" s="75"/>
    </row>
    <row r="5567" spans="4:4" x14ac:dyDescent="0.25">
      <c r="D5567" s="75"/>
    </row>
    <row r="5568" spans="4:4" x14ac:dyDescent="0.25">
      <c r="D5568" s="75"/>
    </row>
    <row r="5569" spans="4:4" x14ac:dyDescent="0.25">
      <c r="D5569" s="75"/>
    </row>
    <row r="5570" spans="4:4" x14ac:dyDescent="0.25">
      <c r="D5570" s="75"/>
    </row>
    <row r="5571" spans="4:4" x14ac:dyDescent="0.25">
      <c r="D5571" s="75"/>
    </row>
    <row r="5572" spans="4:4" x14ac:dyDescent="0.25">
      <c r="D5572" s="75"/>
    </row>
    <row r="5573" spans="4:4" x14ac:dyDescent="0.25">
      <c r="D5573" s="75"/>
    </row>
    <row r="5574" spans="4:4" x14ac:dyDescent="0.25">
      <c r="D5574" s="75"/>
    </row>
    <row r="5575" spans="4:4" x14ac:dyDescent="0.25">
      <c r="D5575" s="75"/>
    </row>
    <row r="5576" spans="4:4" x14ac:dyDescent="0.25">
      <c r="D5576" s="75"/>
    </row>
    <row r="5577" spans="4:4" x14ac:dyDescent="0.25">
      <c r="D5577" s="75"/>
    </row>
    <row r="5578" spans="4:4" x14ac:dyDescent="0.25">
      <c r="D5578" s="75"/>
    </row>
    <row r="5579" spans="4:4" x14ac:dyDescent="0.25">
      <c r="D5579" s="75"/>
    </row>
    <row r="5580" spans="4:4" x14ac:dyDescent="0.25">
      <c r="D5580" s="75"/>
    </row>
    <row r="5581" spans="4:4" x14ac:dyDescent="0.25">
      <c r="D5581" s="75"/>
    </row>
    <row r="5582" spans="4:4" x14ac:dyDescent="0.25">
      <c r="D5582" s="75"/>
    </row>
    <row r="5583" spans="4:4" x14ac:dyDescent="0.25">
      <c r="D5583" s="75"/>
    </row>
    <row r="5584" spans="4:4" x14ac:dyDescent="0.25">
      <c r="D5584" s="75"/>
    </row>
    <row r="5585" spans="4:4" x14ac:dyDescent="0.25">
      <c r="D5585" s="75"/>
    </row>
    <row r="5586" spans="4:4" x14ac:dyDescent="0.25">
      <c r="D5586" s="75"/>
    </row>
    <row r="5587" spans="4:4" x14ac:dyDescent="0.25">
      <c r="D5587" s="75"/>
    </row>
    <row r="5588" spans="4:4" x14ac:dyDescent="0.25">
      <c r="D5588" s="75"/>
    </row>
    <row r="5589" spans="4:4" x14ac:dyDescent="0.25">
      <c r="D5589" s="75"/>
    </row>
    <row r="5590" spans="4:4" x14ac:dyDescent="0.25">
      <c r="D5590" s="75"/>
    </row>
    <row r="5591" spans="4:4" x14ac:dyDescent="0.25">
      <c r="D5591" s="75"/>
    </row>
    <row r="5592" spans="4:4" x14ac:dyDescent="0.25">
      <c r="D5592" s="75"/>
    </row>
    <row r="5593" spans="4:4" x14ac:dyDescent="0.25">
      <c r="D5593" s="75"/>
    </row>
    <row r="5594" spans="4:4" x14ac:dyDescent="0.25">
      <c r="D5594" s="75"/>
    </row>
    <row r="5595" spans="4:4" x14ac:dyDescent="0.25">
      <c r="D5595" s="75"/>
    </row>
    <row r="5596" spans="4:4" x14ac:dyDescent="0.25">
      <c r="D5596" s="75"/>
    </row>
    <row r="5597" spans="4:4" x14ac:dyDescent="0.25">
      <c r="D5597" s="75"/>
    </row>
    <row r="5598" spans="4:4" x14ac:dyDescent="0.25">
      <c r="D5598" s="75"/>
    </row>
    <row r="5599" spans="4:4" x14ac:dyDescent="0.25">
      <c r="D5599" s="75"/>
    </row>
    <row r="5600" spans="4:4" x14ac:dyDescent="0.25">
      <c r="D5600" s="75"/>
    </row>
    <row r="5601" spans="4:4" x14ac:dyDescent="0.25">
      <c r="D5601" s="75"/>
    </row>
    <row r="5602" spans="4:4" x14ac:dyDescent="0.25">
      <c r="D5602" s="75"/>
    </row>
    <row r="5603" spans="4:4" x14ac:dyDescent="0.25">
      <c r="D5603" s="75"/>
    </row>
    <row r="5604" spans="4:4" x14ac:dyDescent="0.25">
      <c r="D5604" s="75"/>
    </row>
    <row r="5605" spans="4:4" x14ac:dyDescent="0.25">
      <c r="D5605" s="75"/>
    </row>
    <row r="5606" spans="4:4" x14ac:dyDescent="0.25">
      <c r="D5606" s="75"/>
    </row>
    <row r="5607" spans="4:4" x14ac:dyDescent="0.25">
      <c r="D5607" s="75"/>
    </row>
    <row r="5608" spans="4:4" x14ac:dyDescent="0.25">
      <c r="D5608" s="75"/>
    </row>
    <row r="5609" spans="4:4" x14ac:dyDescent="0.25">
      <c r="D5609" s="75"/>
    </row>
    <row r="5610" spans="4:4" x14ac:dyDescent="0.25">
      <c r="D5610" s="75"/>
    </row>
    <row r="5611" spans="4:4" x14ac:dyDescent="0.25">
      <c r="D5611" s="75"/>
    </row>
    <row r="5612" spans="4:4" x14ac:dyDescent="0.25">
      <c r="D5612" s="75"/>
    </row>
    <row r="5613" spans="4:4" x14ac:dyDescent="0.25">
      <c r="D5613" s="75"/>
    </row>
    <row r="5614" spans="4:4" x14ac:dyDescent="0.25">
      <c r="D5614" s="75"/>
    </row>
    <row r="5615" spans="4:4" x14ac:dyDescent="0.25">
      <c r="D5615" s="75"/>
    </row>
    <row r="5616" spans="4:4" x14ac:dyDescent="0.25">
      <c r="D5616" s="75"/>
    </row>
    <row r="5617" spans="4:4" x14ac:dyDescent="0.25">
      <c r="D5617" s="75"/>
    </row>
    <row r="5618" spans="4:4" x14ac:dyDescent="0.25">
      <c r="D5618" s="75"/>
    </row>
    <row r="5619" spans="4:4" x14ac:dyDescent="0.25">
      <c r="D5619" s="75"/>
    </row>
    <row r="5620" spans="4:4" x14ac:dyDescent="0.25">
      <c r="D5620" s="75"/>
    </row>
    <row r="5621" spans="4:4" x14ac:dyDescent="0.25">
      <c r="D5621" s="75"/>
    </row>
    <row r="5622" spans="4:4" x14ac:dyDescent="0.25">
      <c r="D5622" s="75"/>
    </row>
    <row r="5623" spans="4:4" x14ac:dyDescent="0.25">
      <c r="D5623" s="75"/>
    </row>
    <row r="5624" spans="4:4" x14ac:dyDescent="0.25">
      <c r="D5624" s="75"/>
    </row>
    <row r="5625" spans="4:4" x14ac:dyDescent="0.25">
      <c r="D5625" s="75"/>
    </row>
    <row r="5626" spans="4:4" x14ac:dyDescent="0.25">
      <c r="D5626" s="75"/>
    </row>
    <row r="5627" spans="4:4" x14ac:dyDescent="0.25">
      <c r="D5627" s="75"/>
    </row>
    <row r="5628" spans="4:4" x14ac:dyDescent="0.25">
      <c r="D5628" s="75"/>
    </row>
    <row r="5629" spans="4:4" x14ac:dyDescent="0.25">
      <c r="D5629" s="75"/>
    </row>
    <row r="5630" spans="4:4" x14ac:dyDescent="0.25">
      <c r="D5630" s="75"/>
    </row>
    <row r="5631" spans="4:4" x14ac:dyDescent="0.25">
      <c r="D5631" s="75"/>
    </row>
    <row r="5632" spans="4:4" x14ac:dyDescent="0.25">
      <c r="D5632" s="75"/>
    </row>
    <row r="5633" spans="4:4" x14ac:dyDescent="0.25">
      <c r="D5633" s="75"/>
    </row>
    <row r="5634" spans="4:4" x14ac:dyDescent="0.25">
      <c r="D5634" s="75"/>
    </row>
    <row r="5635" spans="4:4" x14ac:dyDescent="0.25">
      <c r="D5635" s="75"/>
    </row>
    <row r="5636" spans="4:4" x14ac:dyDescent="0.25">
      <c r="D5636" s="75"/>
    </row>
    <row r="5637" spans="4:4" x14ac:dyDescent="0.25">
      <c r="D5637" s="75"/>
    </row>
    <row r="5638" spans="4:4" x14ac:dyDescent="0.25">
      <c r="D5638" s="75"/>
    </row>
    <row r="5639" spans="4:4" x14ac:dyDescent="0.25">
      <c r="D5639" s="75"/>
    </row>
    <row r="5640" spans="4:4" x14ac:dyDescent="0.25">
      <c r="D5640" s="75"/>
    </row>
    <row r="5641" spans="4:4" x14ac:dyDescent="0.25">
      <c r="D5641" s="75"/>
    </row>
    <row r="5642" spans="4:4" x14ac:dyDescent="0.25">
      <c r="D5642" s="75"/>
    </row>
    <row r="5643" spans="4:4" x14ac:dyDescent="0.25">
      <c r="D5643" s="75"/>
    </row>
    <row r="5644" spans="4:4" x14ac:dyDescent="0.25">
      <c r="D5644" s="75"/>
    </row>
    <row r="5645" spans="4:4" x14ac:dyDescent="0.25">
      <c r="D5645" s="75"/>
    </row>
    <row r="5646" spans="4:4" x14ac:dyDescent="0.25">
      <c r="D5646" s="75"/>
    </row>
    <row r="5647" spans="4:4" x14ac:dyDescent="0.25">
      <c r="D5647" s="75"/>
    </row>
    <row r="5648" spans="4:4" x14ac:dyDescent="0.25">
      <c r="D5648" s="75"/>
    </row>
    <row r="5649" spans="4:4" x14ac:dyDescent="0.25">
      <c r="D5649" s="75"/>
    </row>
    <row r="5650" spans="4:4" x14ac:dyDescent="0.25">
      <c r="D5650" s="75"/>
    </row>
    <row r="5651" spans="4:4" x14ac:dyDescent="0.25">
      <c r="D5651" s="75"/>
    </row>
    <row r="5652" spans="4:4" x14ac:dyDescent="0.25">
      <c r="D5652" s="75"/>
    </row>
    <row r="5653" spans="4:4" x14ac:dyDescent="0.25">
      <c r="D5653" s="75"/>
    </row>
    <row r="5654" spans="4:4" x14ac:dyDescent="0.25">
      <c r="D5654" s="75"/>
    </row>
    <row r="5655" spans="4:4" x14ac:dyDescent="0.25">
      <c r="D5655" s="75"/>
    </row>
    <row r="5656" spans="4:4" x14ac:dyDescent="0.25">
      <c r="D5656" s="75"/>
    </row>
    <row r="5657" spans="4:4" x14ac:dyDescent="0.25">
      <c r="D5657" s="75"/>
    </row>
    <row r="5658" spans="4:4" x14ac:dyDescent="0.25">
      <c r="D5658" s="75"/>
    </row>
    <row r="5659" spans="4:4" x14ac:dyDescent="0.25">
      <c r="D5659" s="75"/>
    </row>
    <row r="5660" spans="4:4" x14ac:dyDescent="0.25">
      <c r="D5660" s="75"/>
    </row>
    <row r="5661" spans="4:4" x14ac:dyDescent="0.25">
      <c r="D5661" s="75"/>
    </row>
    <row r="5662" spans="4:4" x14ac:dyDescent="0.25">
      <c r="D5662" s="75"/>
    </row>
    <row r="5663" spans="4:4" x14ac:dyDescent="0.25">
      <c r="D5663" s="75"/>
    </row>
    <row r="5664" spans="4:4" x14ac:dyDescent="0.25">
      <c r="D5664" s="75"/>
    </row>
    <row r="5665" spans="4:4" x14ac:dyDescent="0.25">
      <c r="D5665" s="75"/>
    </row>
    <row r="5666" spans="4:4" x14ac:dyDescent="0.25">
      <c r="D5666" s="75"/>
    </row>
    <row r="5667" spans="4:4" x14ac:dyDescent="0.25">
      <c r="D5667" s="75"/>
    </row>
    <row r="5668" spans="4:4" x14ac:dyDescent="0.25">
      <c r="D5668" s="75"/>
    </row>
    <row r="5669" spans="4:4" x14ac:dyDescent="0.25">
      <c r="D5669" s="75"/>
    </row>
    <row r="5670" spans="4:4" x14ac:dyDescent="0.25">
      <c r="D5670" s="75"/>
    </row>
    <row r="5671" spans="4:4" x14ac:dyDescent="0.25">
      <c r="D5671" s="75"/>
    </row>
    <row r="5672" spans="4:4" x14ac:dyDescent="0.25">
      <c r="D5672" s="75"/>
    </row>
    <row r="5673" spans="4:4" x14ac:dyDescent="0.25">
      <c r="D5673" s="75"/>
    </row>
    <row r="5674" spans="4:4" x14ac:dyDescent="0.25">
      <c r="D5674" s="75"/>
    </row>
    <row r="5675" spans="4:4" x14ac:dyDescent="0.25">
      <c r="D5675" s="75"/>
    </row>
    <row r="5676" spans="4:4" x14ac:dyDescent="0.25">
      <c r="D5676" s="75"/>
    </row>
    <row r="5677" spans="4:4" x14ac:dyDescent="0.25">
      <c r="D5677" s="75"/>
    </row>
    <row r="5678" spans="4:4" x14ac:dyDescent="0.25">
      <c r="D5678" s="75"/>
    </row>
    <row r="5679" spans="4:4" x14ac:dyDescent="0.25">
      <c r="D5679" s="75"/>
    </row>
    <row r="5680" spans="4:4" x14ac:dyDescent="0.25">
      <c r="D5680" s="75"/>
    </row>
    <row r="5681" spans="4:4" x14ac:dyDescent="0.25">
      <c r="D5681" s="75"/>
    </row>
    <row r="5682" spans="4:4" x14ac:dyDescent="0.25">
      <c r="D5682" s="75"/>
    </row>
    <row r="5683" spans="4:4" x14ac:dyDescent="0.25">
      <c r="D5683" s="75"/>
    </row>
    <row r="5684" spans="4:4" x14ac:dyDescent="0.25">
      <c r="D5684" s="75"/>
    </row>
    <row r="5685" spans="4:4" x14ac:dyDescent="0.25">
      <c r="D5685" s="75"/>
    </row>
    <row r="5686" spans="4:4" x14ac:dyDescent="0.25">
      <c r="D5686" s="75"/>
    </row>
    <row r="5687" spans="4:4" x14ac:dyDescent="0.25">
      <c r="D5687" s="75"/>
    </row>
    <row r="5688" spans="4:4" x14ac:dyDescent="0.25">
      <c r="D5688" s="75"/>
    </row>
    <row r="5689" spans="4:4" x14ac:dyDescent="0.25">
      <c r="D5689" s="75"/>
    </row>
    <row r="5690" spans="4:4" x14ac:dyDescent="0.25">
      <c r="D5690" s="75"/>
    </row>
    <row r="5691" spans="4:4" x14ac:dyDescent="0.25">
      <c r="D5691" s="75"/>
    </row>
    <row r="5692" spans="4:4" x14ac:dyDescent="0.25">
      <c r="D5692" s="75"/>
    </row>
    <row r="5693" spans="4:4" x14ac:dyDescent="0.25">
      <c r="D5693" s="75"/>
    </row>
    <row r="5694" spans="4:4" x14ac:dyDescent="0.25">
      <c r="D5694" s="75"/>
    </row>
    <row r="5695" spans="4:4" x14ac:dyDescent="0.25">
      <c r="D5695" s="75"/>
    </row>
    <row r="5696" spans="4:4" x14ac:dyDescent="0.25">
      <c r="D5696" s="75"/>
    </row>
    <row r="5697" spans="4:4" x14ac:dyDescent="0.25">
      <c r="D5697" s="75"/>
    </row>
    <row r="5698" spans="4:4" x14ac:dyDescent="0.25">
      <c r="D5698" s="75"/>
    </row>
    <row r="5699" spans="4:4" x14ac:dyDescent="0.25">
      <c r="D5699" s="75"/>
    </row>
    <row r="5700" spans="4:4" x14ac:dyDescent="0.25">
      <c r="D5700" s="75"/>
    </row>
    <row r="5701" spans="4:4" x14ac:dyDescent="0.25">
      <c r="D5701" s="75"/>
    </row>
    <row r="5702" spans="4:4" x14ac:dyDescent="0.25">
      <c r="D5702" s="75"/>
    </row>
    <row r="5703" spans="4:4" x14ac:dyDescent="0.25">
      <c r="D5703" s="75"/>
    </row>
    <row r="5704" spans="4:4" x14ac:dyDescent="0.25">
      <c r="D5704" s="75"/>
    </row>
    <row r="5705" spans="4:4" x14ac:dyDescent="0.25">
      <c r="D5705" s="75"/>
    </row>
    <row r="5706" spans="4:4" x14ac:dyDescent="0.25">
      <c r="D5706" s="75"/>
    </row>
    <row r="5707" spans="4:4" x14ac:dyDescent="0.25">
      <c r="D5707" s="75"/>
    </row>
    <row r="5708" spans="4:4" x14ac:dyDescent="0.25">
      <c r="D5708" s="75"/>
    </row>
    <row r="5709" spans="4:4" x14ac:dyDescent="0.25">
      <c r="D5709" s="75"/>
    </row>
    <row r="5710" spans="4:4" x14ac:dyDescent="0.25">
      <c r="D5710" s="75"/>
    </row>
    <row r="5711" spans="4:4" x14ac:dyDescent="0.25">
      <c r="D5711" s="75"/>
    </row>
    <row r="5712" spans="4:4" x14ac:dyDescent="0.25">
      <c r="D5712" s="75"/>
    </row>
    <row r="5713" spans="4:4" x14ac:dyDescent="0.25">
      <c r="D5713" s="75"/>
    </row>
    <row r="5714" spans="4:4" x14ac:dyDescent="0.25">
      <c r="D5714" s="75"/>
    </row>
    <row r="5715" spans="4:4" x14ac:dyDescent="0.25">
      <c r="D5715" s="75"/>
    </row>
    <row r="5716" spans="4:4" x14ac:dyDescent="0.25">
      <c r="D5716" s="75"/>
    </row>
    <row r="5717" spans="4:4" x14ac:dyDescent="0.25">
      <c r="D5717" s="75"/>
    </row>
    <row r="5718" spans="4:4" x14ac:dyDescent="0.25">
      <c r="D5718" s="75"/>
    </row>
    <row r="5719" spans="4:4" x14ac:dyDescent="0.25">
      <c r="D5719" s="75"/>
    </row>
    <row r="5720" spans="4:4" x14ac:dyDescent="0.25">
      <c r="D5720" s="75"/>
    </row>
    <row r="5721" spans="4:4" x14ac:dyDescent="0.25">
      <c r="D5721" s="75"/>
    </row>
    <row r="5722" spans="4:4" x14ac:dyDescent="0.25">
      <c r="D5722" s="75"/>
    </row>
    <row r="5723" spans="4:4" x14ac:dyDescent="0.25">
      <c r="D5723" s="75"/>
    </row>
    <row r="5724" spans="4:4" x14ac:dyDescent="0.25">
      <c r="D5724" s="75"/>
    </row>
    <row r="5725" spans="4:4" x14ac:dyDescent="0.25">
      <c r="D5725" s="75"/>
    </row>
    <row r="5726" spans="4:4" x14ac:dyDescent="0.25">
      <c r="D5726" s="75"/>
    </row>
    <row r="5727" spans="4:4" x14ac:dyDescent="0.25">
      <c r="D5727" s="75"/>
    </row>
    <row r="5728" spans="4:4" x14ac:dyDescent="0.25">
      <c r="D5728" s="75"/>
    </row>
    <row r="5729" spans="4:4" x14ac:dyDescent="0.25">
      <c r="D5729" s="75"/>
    </row>
    <row r="5730" spans="4:4" x14ac:dyDescent="0.25">
      <c r="D5730" s="75"/>
    </row>
    <row r="5731" spans="4:4" x14ac:dyDescent="0.25">
      <c r="D5731" s="75"/>
    </row>
    <row r="5732" spans="4:4" x14ac:dyDescent="0.25">
      <c r="D5732" s="75"/>
    </row>
    <row r="5733" spans="4:4" x14ac:dyDescent="0.25">
      <c r="D5733" s="75"/>
    </row>
    <row r="5734" spans="4:4" x14ac:dyDescent="0.25">
      <c r="D5734" s="75"/>
    </row>
    <row r="5735" spans="4:4" x14ac:dyDescent="0.25">
      <c r="D5735" s="75"/>
    </row>
    <row r="5736" spans="4:4" x14ac:dyDescent="0.25">
      <c r="D5736" s="75"/>
    </row>
    <row r="5737" spans="4:4" x14ac:dyDescent="0.25">
      <c r="D5737" s="75"/>
    </row>
    <row r="5738" spans="4:4" x14ac:dyDescent="0.25">
      <c r="D5738" s="75"/>
    </row>
    <row r="5739" spans="4:4" x14ac:dyDescent="0.25">
      <c r="D5739" s="75"/>
    </row>
    <row r="5740" spans="4:4" x14ac:dyDescent="0.25">
      <c r="D5740" s="75"/>
    </row>
    <row r="5741" spans="4:4" x14ac:dyDescent="0.25">
      <c r="D5741" s="75"/>
    </row>
    <row r="5742" spans="4:4" x14ac:dyDescent="0.25">
      <c r="D5742" s="75"/>
    </row>
    <row r="5743" spans="4:4" x14ac:dyDescent="0.25">
      <c r="D5743" s="75"/>
    </row>
    <row r="5744" spans="4:4" x14ac:dyDescent="0.25">
      <c r="D5744" s="75"/>
    </row>
    <row r="5745" spans="4:4" x14ac:dyDescent="0.25">
      <c r="D5745" s="75"/>
    </row>
    <row r="5746" spans="4:4" x14ac:dyDescent="0.25">
      <c r="D5746" s="75"/>
    </row>
    <row r="5747" spans="4:4" x14ac:dyDescent="0.25">
      <c r="D5747" s="75"/>
    </row>
    <row r="5748" spans="4:4" x14ac:dyDescent="0.25">
      <c r="D5748" s="75"/>
    </row>
    <row r="5749" spans="4:4" x14ac:dyDescent="0.25">
      <c r="D5749" s="75"/>
    </row>
    <row r="5750" spans="4:4" x14ac:dyDescent="0.25">
      <c r="D5750" s="75"/>
    </row>
    <row r="5751" spans="4:4" x14ac:dyDescent="0.25">
      <c r="D5751" s="75"/>
    </row>
    <row r="5752" spans="4:4" x14ac:dyDescent="0.25">
      <c r="D5752" s="75"/>
    </row>
    <row r="5753" spans="4:4" x14ac:dyDescent="0.25">
      <c r="D5753" s="75"/>
    </row>
    <row r="5754" spans="4:4" x14ac:dyDescent="0.25">
      <c r="D5754" s="75"/>
    </row>
    <row r="5755" spans="4:4" x14ac:dyDescent="0.25">
      <c r="D5755" s="75"/>
    </row>
    <row r="5756" spans="4:4" x14ac:dyDescent="0.25">
      <c r="D5756" s="75"/>
    </row>
    <row r="5757" spans="4:4" x14ac:dyDescent="0.25">
      <c r="D5757" s="75"/>
    </row>
    <row r="5758" spans="4:4" x14ac:dyDescent="0.25">
      <c r="D5758" s="75"/>
    </row>
    <row r="5759" spans="4:4" x14ac:dyDescent="0.25">
      <c r="D5759" s="75"/>
    </row>
    <row r="5760" spans="4:4" x14ac:dyDescent="0.25">
      <c r="D5760" s="75"/>
    </row>
    <row r="5761" spans="4:4" x14ac:dyDescent="0.25">
      <c r="D5761" s="75"/>
    </row>
    <row r="5762" spans="4:4" x14ac:dyDescent="0.25">
      <c r="D5762" s="75"/>
    </row>
    <row r="5763" spans="4:4" x14ac:dyDescent="0.25">
      <c r="D5763" s="75"/>
    </row>
    <row r="5764" spans="4:4" x14ac:dyDescent="0.25">
      <c r="D5764" s="75"/>
    </row>
    <row r="5765" spans="4:4" x14ac:dyDescent="0.25">
      <c r="D5765" s="75"/>
    </row>
    <row r="5766" spans="4:4" x14ac:dyDescent="0.25">
      <c r="D5766" s="75"/>
    </row>
    <row r="5767" spans="4:4" x14ac:dyDescent="0.25">
      <c r="D5767" s="75"/>
    </row>
    <row r="5768" spans="4:4" x14ac:dyDescent="0.25">
      <c r="D5768" s="75"/>
    </row>
    <row r="5769" spans="4:4" x14ac:dyDescent="0.25">
      <c r="D5769" s="75"/>
    </row>
    <row r="5770" spans="4:4" x14ac:dyDescent="0.25">
      <c r="D5770" s="75"/>
    </row>
    <row r="5771" spans="4:4" x14ac:dyDescent="0.25">
      <c r="D5771" s="75"/>
    </row>
    <row r="5772" spans="4:4" x14ac:dyDescent="0.25">
      <c r="D5772" s="75"/>
    </row>
    <row r="5773" spans="4:4" x14ac:dyDescent="0.25">
      <c r="D5773" s="75"/>
    </row>
    <row r="5774" spans="4:4" x14ac:dyDescent="0.25">
      <c r="D5774" s="75"/>
    </row>
    <row r="5775" spans="4:4" x14ac:dyDescent="0.25">
      <c r="D5775" s="75"/>
    </row>
    <row r="5776" spans="4:4" x14ac:dyDescent="0.25">
      <c r="D5776" s="75"/>
    </row>
    <row r="5777" spans="4:4" x14ac:dyDescent="0.25">
      <c r="D5777" s="75"/>
    </row>
    <row r="5778" spans="4:4" x14ac:dyDescent="0.25">
      <c r="D5778" s="75"/>
    </row>
    <row r="5779" spans="4:4" x14ac:dyDescent="0.25">
      <c r="D5779" s="75"/>
    </row>
    <row r="5780" spans="4:4" x14ac:dyDescent="0.25">
      <c r="D5780" s="75"/>
    </row>
    <row r="5781" spans="4:4" x14ac:dyDescent="0.25">
      <c r="D5781" s="75"/>
    </row>
    <row r="5782" spans="4:4" x14ac:dyDescent="0.25">
      <c r="D5782" s="75"/>
    </row>
    <row r="5783" spans="4:4" x14ac:dyDescent="0.25">
      <c r="D5783" s="75"/>
    </row>
    <row r="5784" spans="4:4" x14ac:dyDescent="0.25">
      <c r="D5784" s="75"/>
    </row>
    <row r="5785" spans="4:4" x14ac:dyDescent="0.25">
      <c r="D5785" s="75"/>
    </row>
    <row r="5786" spans="4:4" x14ac:dyDescent="0.25">
      <c r="D5786" s="75"/>
    </row>
    <row r="5787" spans="4:4" x14ac:dyDescent="0.25">
      <c r="D5787" s="75"/>
    </row>
    <row r="5788" spans="4:4" x14ac:dyDescent="0.25">
      <c r="D5788" s="75"/>
    </row>
    <row r="5789" spans="4:4" x14ac:dyDescent="0.25">
      <c r="D5789" s="75"/>
    </row>
    <row r="5790" spans="4:4" x14ac:dyDescent="0.25">
      <c r="D5790" s="75"/>
    </row>
    <row r="5791" spans="4:4" x14ac:dyDescent="0.25">
      <c r="D5791" s="75"/>
    </row>
    <row r="5792" spans="4:4" x14ac:dyDescent="0.25">
      <c r="D5792" s="75"/>
    </row>
    <row r="5793" spans="4:4" x14ac:dyDescent="0.25">
      <c r="D5793" s="75"/>
    </row>
    <row r="5794" spans="4:4" x14ac:dyDescent="0.25">
      <c r="D5794" s="75"/>
    </row>
    <row r="5795" spans="4:4" x14ac:dyDescent="0.25">
      <c r="D5795" s="75"/>
    </row>
    <row r="5796" spans="4:4" x14ac:dyDescent="0.25">
      <c r="D5796" s="75"/>
    </row>
    <row r="5797" spans="4:4" x14ac:dyDescent="0.25">
      <c r="D5797" s="75"/>
    </row>
    <row r="5798" spans="4:4" x14ac:dyDescent="0.25">
      <c r="D5798" s="75"/>
    </row>
    <row r="5799" spans="4:4" x14ac:dyDescent="0.25">
      <c r="D5799" s="75"/>
    </row>
    <row r="5800" spans="4:4" x14ac:dyDescent="0.25">
      <c r="D5800" s="75"/>
    </row>
    <row r="5801" spans="4:4" x14ac:dyDescent="0.25">
      <c r="D5801" s="75"/>
    </row>
    <row r="5802" spans="4:4" x14ac:dyDescent="0.25">
      <c r="D5802" s="75"/>
    </row>
    <row r="5803" spans="4:4" x14ac:dyDescent="0.25">
      <c r="D5803" s="75"/>
    </row>
    <row r="5804" spans="4:4" x14ac:dyDescent="0.25">
      <c r="D5804" s="75"/>
    </row>
    <row r="5805" spans="4:4" x14ac:dyDescent="0.25">
      <c r="D5805" s="75"/>
    </row>
    <row r="5806" spans="4:4" x14ac:dyDescent="0.25">
      <c r="D5806" s="75"/>
    </row>
    <row r="5807" spans="4:4" x14ac:dyDescent="0.25">
      <c r="D5807" s="75"/>
    </row>
    <row r="5808" spans="4:4" x14ac:dyDescent="0.25">
      <c r="D5808" s="75"/>
    </row>
    <row r="5809" spans="4:4" x14ac:dyDescent="0.25">
      <c r="D5809" s="75"/>
    </row>
    <row r="5810" spans="4:4" x14ac:dyDescent="0.25">
      <c r="D5810" s="75"/>
    </row>
    <row r="5811" spans="4:4" x14ac:dyDescent="0.25">
      <c r="D5811" s="75"/>
    </row>
    <row r="5812" spans="4:4" x14ac:dyDescent="0.25">
      <c r="D5812" s="75"/>
    </row>
    <row r="5813" spans="4:4" x14ac:dyDescent="0.25">
      <c r="D5813" s="75"/>
    </row>
    <row r="5814" spans="4:4" x14ac:dyDescent="0.25">
      <c r="D5814" s="75"/>
    </row>
    <row r="5815" spans="4:4" x14ac:dyDescent="0.25">
      <c r="D5815" s="75"/>
    </row>
    <row r="5816" spans="4:4" x14ac:dyDescent="0.25">
      <c r="D5816" s="75"/>
    </row>
    <row r="5817" spans="4:4" x14ac:dyDescent="0.25">
      <c r="D5817" s="75"/>
    </row>
    <row r="5818" spans="4:4" x14ac:dyDescent="0.25">
      <c r="D5818" s="75"/>
    </row>
    <row r="5819" spans="4:4" x14ac:dyDescent="0.25">
      <c r="D5819" s="75"/>
    </row>
    <row r="5820" spans="4:4" x14ac:dyDescent="0.25">
      <c r="D5820" s="75"/>
    </row>
    <row r="5821" spans="4:4" x14ac:dyDescent="0.25">
      <c r="D5821" s="75"/>
    </row>
    <row r="5822" spans="4:4" x14ac:dyDescent="0.25">
      <c r="D5822" s="75"/>
    </row>
    <row r="5823" spans="4:4" x14ac:dyDescent="0.25">
      <c r="D5823" s="75"/>
    </row>
    <row r="5824" spans="4:4" x14ac:dyDescent="0.25">
      <c r="D5824" s="75"/>
    </row>
    <row r="5825" spans="4:4" x14ac:dyDescent="0.25">
      <c r="D5825" s="75"/>
    </row>
    <row r="5826" spans="4:4" x14ac:dyDescent="0.25">
      <c r="D5826" s="75"/>
    </row>
    <row r="5827" spans="4:4" x14ac:dyDescent="0.25">
      <c r="D5827" s="75"/>
    </row>
    <row r="5828" spans="4:4" x14ac:dyDescent="0.25">
      <c r="D5828" s="75"/>
    </row>
    <row r="5829" spans="4:4" x14ac:dyDescent="0.25">
      <c r="D5829" s="75"/>
    </row>
    <row r="5830" spans="4:4" x14ac:dyDescent="0.25">
      <c r="D5830" s="75"/>
    </row>
    <row r="5831" spans="4:4" x14ac:dyDescent="0.25">
      <c r="D5831" s="75"/>
    </row>
    <row r="5832" spans="4:4" x14ac:dyDescent="0.25">
      <c r="D5832" s="75"/>
    </row>
    <row r="5833" spans="4:4" x14ac:dyDescent="0.25">
      <c r="D5833" s="75"/>
    </row>
    <row r="5834" spans="4:4" x14ac:dyDescent="0.25">
      <c r="D5834" s="75"/>
    </row>
    <row r="5835" spans="4:4" x14ac:dyDescent="0.25">
      <c r="D5835" s="75"/>
    </row>
    <row r="5836" spans="4:4" x14ac:dyDescent="0.25">
      <c r="D5836" s="75"/>
    </row>
    <row r="5837" spans="4:4" x14ac:dyDescent="0.25">
      <c r="D5837" s="75"/>
    </row>
    <row r="5838" spans="4:4" x14ac:dyDescent="0.25">
      <c r="D5838" s="75"/>
    </row>
    <row r="5839" spans="4:4" x14ac:dyDescent="0.25">
      <c r="D5839" s="75"/>
    </row>
    <row r="5840" spans="4:4" x14ac:dyDescent="0.25">
      <c r="D5840" s="75"/>
    </row>
    <row r="5841" spans="4:4" x14ac:dyDescent="0.25">
      <c r="D5841" s="75"/>
    </row>
    <row r="5842" spans="4:4" x14ac:dyDescent="0.25">
      <c r="D5842" s="75"/>
    </row>
    <row r="5843" spans="4:4" x14ac:dyDescent="0.25">
      <c r="D5843" s="75"/>
    </row>
    <row r="5844" spans="4:4" x14ac:dyDescent="0.25">
      <c r="D5844" s="75"/>
    </row>
    <row r="5845" spans="4:4" x14ac:dyDescent="0.25">
      <c r="D5845" s="75"/>
    </row>
    <row r="5846" spans="4:4" x14ac:dyDescent="0.25">
      <c r="D5846" s="75"/>
    </row>
    <row r="5847" spans="4:4" x14ac:dyDescent="0.25">
      <c r="D5847" s="75"/>
    </row>
    <row r="5848" spans="4:4" x14ac:dyDescent="0.25">
      <c r="D5848" s="75"/>
    </row>
    <row r="5849" spans="4:4" x14ac:dyDescent="0.25">
      <c r="D5849" s="75"/>
    </row>
    <row r="5850" spans="4:4" x14ac:dyDescent="0.25">
      <c r="D5850" s="75"/>
    </row>
    <row r="5851" spans="4:4" x14ac:dyDescent="0.25">
      <c r="D5851" s="75"/>
    </row>
    <row r="5852" spans="4:4" x14ac:dyDescent="0.25">
      <c r="D5852" s="75"/>
    </row>
    <row r="5853" spans="4:4" x14ac:dyDescent="0.25">
      <c r="D5853" s="75"/>
    </row>
    <row r="5854" spans="4:4" x14ac:dyDescent="0.25">
      <c r="D5854" s="75"/>
    </row>
    <row r="5855" spans="4:4" x14ac:dyDescent="0.25">
      <c r="D5855" s="75"/>
    </row>
    <row r="5856" spans="4:4" x14ac:dyDescent="0.25">
      <c r="D5856" s="75"/>
    </row>
    <row r="5857" spans="4:4" x14ac:dyDescent="0.25">
      <c r="D5857" s="75"/>
    </row>
    <row r="5858" spans="4:4" x14ac:dyDescent="0.25">
      <c r="D5858" s="75"/>
    </row>
    <row r="5859" spans="4:4" x14ac:dyDescent="0.25">
      <c r="D5859" s="75"/>
    </row>
    <row r="5860" spans="4:4" x14ac:dyDescent="0.25">
      <c r="D5860" s="75"/>
    </row>
    <row r="5861" spans="4:4" x14ac:dyDescent="0.25">
      <c r="D5861" s="75"/>
    </row>
    <row r="5862" spans="4:4" x14ac:dyDescent="0.25">
      <c r="D5862" s="75"/>
    </row>
    <row r="5863" spans="4:4" x14ac:dyDescent="0.25">
      <c r="D5863" s="75"/>
    </row>
    <row r="5864" spans="4:4" x14ac:dyDescent="0.25">
      <c r="D5864" s="75"/>
    </row>
    <row r="5865" spans="4:4" x14ac:dyDescent="0.25">
      <c r="D5865" s="75"/>
    </row>
    <row r="5866" spans="4:4" x14ac:dyDescent="0.25">
      <c r="D5866" s="75"/>
    </row>
    <row r="5867" spans="4:4" x14ac:dyDescent="0.25">
      <c r="D5867" s="75"/>
    </row>
    <row r="5868" spans="4:4" x14ac:dyDescent="0.25">
      <c r="D5868" s="75"/>
    </row>
    <row r="5869" spans="4:4" x14ac:dyDescent="0.25">
      <c r="D5869" s="75"/>
    </row>
    <row r="5870" spans="4:4" x14ac:dyDescent="0.25">
      <c r="D5870" s="75"/>
    </row>
    <row r="5871" spans="4:4" x14ac:dyDescent="0.25">
      <c r="D5871" s="75"/>
    </row>
    <row r="5872" spans="4:4" x14ac:dyDescent="0.25">
      <c r="D5872" s="75"/>
    </row>
    <row r="5873" spans="4:4" x14ac:dyDescent="0.25">
      <c r="D5873" s="75"/>
    </row>
    <row r="5874" spans="4:4" x14ac:dyDescent="0.25">
      <c r="D5874" s="75"/>
    </row>
    <row r="5875" spans="4:4" x14ac:dyDescent="0.25">
      <c r="D5875" s="75"/>
    </row>
    <row r="5876" spans="4:4" x14ac:dyDescent="0.25">
      <c r="D5876" s="75"/>
    </row>
    <row r="5877" spans="4:4" x14ac:dyDescent="0.25">
      <c r="D5877" s="75"/>
    </row>
    <row r="5878" spans="4:4" x14ac:dyDescent="0.25">
      <c r="D5878" s="75"/>
    </row>
    <row r="5879" spans="4:4" x14ac:dyDescent="0.25">
      <c r="D5879" s="75"/>
    </row>
    <row r="5880" spans="4:4" x14ac:dyDescent="0.25">
      <c r="D5880" s="75"/>
    </row>
    <row r="5881" spans="4:4" x14ac:dyDescent="0.25">
      <c r="D5881" s="75"/>
    </row>
    <row r="5882" spans="4:4" x14ac:dyDescent="0.25">
      <c r="D5882" s="75"/>
    </row>
    <row r="5883" spans="4:4" x14ac:dyDescent="0.25">
      <c r="D5883" s="75"/>
    </row>
    <row r="5884" spans="4:4" x14ac:dyDescent="0.25">
      <c r="D5884" s="75"/>
    </row>
    <row r="5885" spans="4:4" x14ac:dyDescent="0.25">
      <c r="D5885" s="75"/>
    </row>
    <row r="5886" spans="4:4" x14ac:dyDescent="0.25">
      <c r="D5886" s="75"/>
    </row>
    <row r="5887" spans="4:4" x14ac:dyDescent="0.25">
      <c r="D5887" s="75"/>
    </row>
    <row r="5888" spans="4:4" x14ac:dyDescent="0.25">
      <c r="D5888" s="75"/>
    </row>
    <row r="5889" spans="4:4" x14ac:dyDescent="0.25">
      <c r="D5889" s="75"/>
    </row>
    <row r="5890" spans="4:4" x14ac:dyDescent="0.25">
      <c r="D5890" s="75"/>
    </row>
    <row r="5891" spans="4:4" x14ac:dyDescent="0.25">
      <c r="D5891" s="75"/>
    </row>
    <row r="5892" spans="4:4" x14ac:dyDescent="0.25">
      <c r="D5892" s="75"/>
    </row>
    <row r="5893" spans="4:4" x14ac:dyDescent="0.25">
      <c r="D5893" s="75"/>
    </row>
    <row r="5894" spans="4:4" x14ac:dyDescent="0.25">
      <c r="D5894" s="75"/>
    </row>
    <row r="5895" spans="4:4" x14ac:dyDescent="0.25">
      <c r="D5895" s="75"/>
    </row>
    <row r="5896" spans="4:4" x14ac:dyDescent="0.25">
      <c r="D5896" s="75"/>
    </row>
    <row r="5897" spans="4:4" x14ac:dyDescent="0.25">
      <c r="D5897" s="75"/>
    </row>
    <row r="5898" spans="4:4" x14ac:dyDescent="0.25">
      <c r="D5898" s="75"/>
    </row>
    <row r="5899" spans="4:4" x14ac:dyDescent="0.25">
      <c r="D5899" s="75"/>
    </row>
    <row r="5900" spans="4:4" x14ac:dyDescent="0.25">
      <c r="D5900" s="75"/>
    </row>
    <row r="5901" spans="4:4" x14ac:dyDescent="0.25">
      <c r="D5901" s="75"/>
    </row>
    <row r="5902" spans="4:4" x14ac:dyDescent="0.25">
      <c r="D5902" s="75"/>
    </row>
    <row r="5903" spans="4:4" x14ac:dyDescent="0.25">
      <c r="D5903" s="75"/>
    </row>
    <row r="5904" spans="4:4" x14ac:dyDescent="0.25">
      <c r="D5904" s="75"/>
    </row>
    <row r="5905" spans="4:4" x14ac:dyDescent="0.25">
      <c r="D5905" s="75"/>
    </row>
    <row r="5906" spans="4:4" x14ac:dyDescent="0.25">
      <c r="D5906" s="75"/>
    </row>
    <row r="5907" spans="4:4" x14ac:dyDescent="0.25">
      <c r="D5907" s="75"/>
    </row>
    <row r="5908" spans="4:4" x14ac:dyDescent="0.25">
      <c r="D5908" s="75"/>
    </row>
    <row r="5909" spans="4:4" x14ac:dyDescent="0.25">
      <c r="D5909" s="75"/>
    </row>
    <row r="5910" spans="4:4" x14ac:dyDescent="0.25">
      <c r="D5910" s="75"/>
    </row>
    <row r="5911" spans="4:4" x14ac:dyDescent="0.25">
      <c r="D5911" s="75"/>
    </row>
    <row r="5912" spans="4:4" x14ac:dyDescent="0.25">
      <c r="D5912" s="75"/>
    </row>
    <row r="5913" spans="4:4" x14ac:dyDescent="0.25">
      <c r="D5913" s="75"/>
    </row>
    <row r="5914" spans="4:4" x14ac:dyDescent="0.25">
      <c r="D5914" s="75"/>
    </row>
    <row r="5915" spans="4:4" x14ac:dyDescent="0.25">
      <c r="D5915" s="75"/>
    </row>
    <row r="5916" spans="4:4" x14ac:dyDescent="0.25">
      <c r="D5916" s="75"/>
    </row>
    <row r="5917" spans="4:4" x14ac:dyDescent="0.25">
      <c r="D5917" s="75"/>
    </row>
    <row r="5918" spans="4:4" x14ac:dyDescent="0.25">
      <c r="D5918" s="75"/>
    </row>
    <row r="5919" spans="4:4" x14ac:dyDescent="0.25">
      <c r="D5919" s="75"/>
    </row>
    <row r="5920" spans="4:4" x14ac:dyDescent="0.25">
      <c r="D5920" s="75"/>
    </row>
    <row r="5921" spans="4:4" x14ac:dyDescent="0.25">
      <c r="D5921" s="75"/>
    </row>
    <row r="5922" spans="4:4" x14ac:dyDescent="0.25">
      <c r="D5922" s="75"/>
    </row>
    <row r="5923" spans="4:4" x14ac:dyDescent="0.25">
      <c r="D5923" s="75"/>
    </row>
    <row r="5924" spans="4:4" x14ac:dyDescent="0.25">
      <c r="D5924" s="75"/>
    </row>
    <row r="5925" spans="4:4" x14ac:dyDescent="0.25">
      <c r="D5925" s="75"/>
    </row>
    <row r="5926" spans="4:4" x14ac:dyDescent="0.25">
      <c r="D5926" s="75"/>
    </row>
    <row r="5927" spans="4:4" x14ac:dyDescent="0.25">
      <c r="D5927" s="75"/>
    </row>
    <row r="5928" spans="4:4" x14ac:dyDescent="0.25">
      <c r="D5928" s="75"/>
    </row>
    <row r="5929" spans="4:4" x14ac:dyDescent="0.25">
      <c r="D5929" s="75"/>
    </row>
    <row r="5930" spans="4:4" x14ac:dyDescent="0.25">
      <c r="D5930" s="75"/>
    </row>
    <row r="5931" spans="4:4" x14ac:dyDescent="0.25">
      <c r="D5931" s="75"/>
    </row>
    <row r="5932" spans="4:4" x14ac:dyDescent="0.25">
      <c r="D5932" s="75"/>
    </row>
    <row r="5933" spans="4:4" x14ac:dyDescent="0.25">
      <c r="D5933" s="75"/>
    </row>
    <row r="5934" spans="4:4" x14ac:dyDescent="0.25">
      <c r="D5934" s="75"/>
    </row>
    <row r="5935" spans="4:4" x14ac:dyDescent="0.25">
      <c r="D5935" s="75"/>
    </row>
    <row r="5936" spans="4:4" x14ac:dyDescent="0.25">
      <c r="D5936" s="75"/>
    </row>
    <row r="5937" spans="4:4" x14ac:dyDescent="0.25">
      <c r="D5937" s="75"/>
    </row>
    <row r="5938" spans="4:4" x14ac:dyDescent="0.25">
      <c r="D5938" s="75"/>
    </row>
    <row r="5939" spans="4:4" x14ac:dyDescent="0.25">
      <c r="D5939" s="75"/>
    </row>
    <row r="5940" spans="4:4" x14ac:dyDescent="0.25">
      <c r="D5940" s="75"/>
    </row>
    <row r="5941" spans="4:4" x14ac:dyDescent="0.25">
      <c r="D5941" s="75"/>
    </row>
    <row r="5942" spans="4:4" x14ac:dyDescent="0.25">
      <c r="D5942" s="75"/>
    </row>
    <row r="5943" spans="4:4" x14ac:dyDescent="0.25">
      <c r="D5943" s="75"/>
    </row>
    <row r="5944" spans="4:4" x14ac:dyDescent="0.25">
      <c r="D5944" s="75"/>
    </row>
    <row r="5945" spans="4:4" x14ac:dyDescent="0.25">
      <c r="D5945" s="75"/>
    </row>
    <row r="5946" spans="4:4" x14ac:dyDescent="0.25">
      <c r="D5946" s="75"/>
    </row>
    <row r="5947" spans="4:4" x14ac:dyDescent="0.25">
      <c r="D5947" s="75"/>
    </row>
    <row r="5948" spans="4:4" x14ac:dyDescent="0.25">
      <c r="D5948" s="75"/>
    </row>
    <row r="5949" spans="4:4" x14ac:dyDescent="0.25">
      <c r="D5949" s="75"/>
    </row>
    <row r="5950" spans="4:4" x14ac:dyDescent="0.25">
      <c r="D5950" s="75"/>
    </row>
    <row r="5951" spans="4:4" x14ac:dyDescent="0.25">
      <c r="D5951" s="75"/>
    </row>
    <row r="5952" spans="4:4" x14ac:dyDescent="0.25">
      <c r="D5952" s="75"/>
    </row>
    <row r="5953" spans="4:4" x14ac:dyDescent="0.25">
      <c r="D5953" s="75"/>
    </row>
    <row r="5954" spans="4:4" x14ac:dyDescent="0.25">
      <c r="D5954" s="75"/>
    </row>
    <row r="5955" spans="4:4" x14ac:dyDescent="0.25">
      <c r="D5955" s="75"/>
    </row>
    <row r="5956" spans="4:4" x14ac:dyDescent="0.25">
      <c r="D5956" s="75"/>
    </row>
    <row r="5957" spans="4:4" x14ac:dyDescent="0.25">
      <c r="D5957" s="75"/>
    </row>
    <row r="5958" spans="4:4" x14ac:dyDescent="0.25">
      <c r="D5958" s="75"/>
    </row>
    <row r="5959" spans="4:4" x14ac:dyDescent="0.25">
      <c r="D5959" s="75"/>
    </row>
    <row r="5960" spans="4:4" x14ac:dyDescent="0.25">
      <c r="D5960" s="75"/>
    </row>
    <row r="5961" spans="4:4" x14ac:dyDescent="0.25">
      <c r="D5961" s="75"/>
    </row>
    <row r="5962" spans="4:4" x14ac:dyDescent="0.25">
      <c r="D5962" s="75"/>
    </row>
    <row r="5963" spans="4:4" x14ac:dyDescent="0.25">
      <c r="D5963" s="75"/>
    </row>
    <row r="5964" spans="4:4" x14ac:dyDescent="0.25">
      <c r="D5964" s="75"/>
    </row>
    <row r="5965" spans="4:4" x14ac:dyDescent="0.25">
      <c r="D5965" s="75"/>
    </row>
    <row r="5966" spans="4:4" x14ac:dyDescent="0.25">
      <c r="D5966" s="75"/>
    </row>
    <row r="5967" spans="4:4" x14ac:dyDescent="0.25">
      <c r="D5967" s="75"/>
    </row>
    <row r="5968" spans="4:4" x14ac:dyDescent="0.25">
      <c r="D5968" s="75"/>
    </row>
    <row r="5969" spans="4:4" x14ac:dyDescent="0.25">
      <c r="D5969" s="75"/>
    </row>
    <row r="5970" spans="4:4" x14ac:dyDescent="0.25">
      <c r="D5970" s="75"/>
    </row>
    <row r="5971" spans="4:4" x14ac:dyDescent="0.25">
      <c r="D5971" s="75"/>
    </row>
    <row r="5972" spans="4:4" x14ac:dyDescent="0.25">
      <c r="D5972" s="75"/>
    </row>
    <row r="5973" spans="4:4" x14ac:dyDescent="0.25">
      <c r="D5973" s="75"/>
    </row>
    <row r="5974" spans="4:4" x14ac:dyDescent="0.25">
      <c r="D5974" s="75"/>
    </row>
    <row r="5975" spans="4:4" x14ac:dyDescent="0.25">
      <c r="D5975" s="75"/>
    </row>
    <row r="5976" spans="4:4" x14ac:dyDescent="0.25">
      <c r="D5976" s="75"/>
    </row>
    <row r="5977" spans="4:4" x14ac:dyDescent="0.25">
      <c r="D5977" s="75"/>
    </row>
    <row r="5978" spans="4:4" x14ac:dyDescent="0.25">
      <c r="D5978" s="75"/>
    </row>
    <row r="5979" spans="4:4" x14ac:dyDescent="0.25">
      <c r="D5979" s="75"/>
    </row>
    <row r="5980" spans="4:4" x14ac:dyDescent="0.25">
      <c r="D5980" s="75"/>
    </row>
    <row r="5981" spans="4:4" x14ac:dyDescent="0.25">
      <c r="D5981" s="75"/>
    </row>
    <row r="5982" spans="4:4" x14ac:dyDescent="0.25">
      <c r="D5982" s="75"/>
    </row>
    <row r="5983" spans="4:4" x14ac:dyDescent="0.25">
      <c r="D5983" s="75"/>
    </row>
    <row r="5984" spans="4:4" x14ac:dyDescent="0.25">
      <c r="D5984" s="75"/>
    </row>
    <row r="5985" spans="4:4" x14ac:dyDescent="0.25">
      <c r="D5985" s="75"/>
    </row>
    <row r="5986" spans="4:4" x14ac:dyDescent="0.25">
      <c r="D5986" s="75"/>
    </row>
    <row r="5987" spans="4:4" x14ac:dyDescent="0.25">
      <c r="D5987" s="75"/>
    </row>
    <row r="5988" spans="4:4" x14ac:dyDescent="0.25">
      <c r="D5988" s="75"/>
    </row>
    <row r="5989" spans="4:4" x14ac:dyDescent="0.25">
      <c r="D5989" s="75"/>
    </row>
    <row r="5990" spans="4:4" x14ac:dyDescent="0.25">
      <c r="D5990" s="75"/>
    </row>
    <row r="5991" spans="4:4" x14ac:dyDescent="0.25">
      <c r="D5991" s="75"/>
    </row>
    <row r="5992" spans="4:4" x14ac:dyDescent="0.25">
      <c r="D5992" s="75"/>
    </row>
    <row r="5993" spans="4:4" x14ac:dyDescent="0.25">
      <c r="D5993" s="75"/>
    </row>
    <row r="5994" spans="4:4" x14ac:dyDescent="0.25">
      <c r="D5994" s="75"/>
    </row>
    <row r="5995" spans="4:4" x14ac:dyDescent="0.25">
      <c r="D5995" s="75"/>
    </row>
    <row r="5996" spans="4:4" x14ac:dyDescent="0.25">
      <c r="D5996" s="75"/>
    </row>
    <row r="5997" spans="4:4" x14ac:dyDescent="0.25">
      <c r="D5997" s="75"/>
    </row>
    <row r="5998" spans="4:4" x14ac:dyDescent="0.25">
      <c r="D5998" s="75"/>
    </row>
    <row r="5999" spans="4:4" x14ac:dyDescent="0.25">
      <c r="D5999" s="75"/>
    </row>
    <row r="6000" spans="4:4" x14ac:dyDescent="0.25">
      <c r="D6000" s="75"/>
    </row>
    <row r="6001" spans="4:4" x14ac:dyDescent="0.25">
      <c r="D6001" s="75"/>
    </row>
    <row r="6002" spans="4:4" x14ac:dyDescent="0.25">
      <c r="D6002" s="75"/>
    </row>
    <row r="6003" spans="4:4" x14ac:dyDescent="0.25">
      <c r="D6003" s="75"/>
    </row>
    <row r="6004" spans="4:4" x14ac:dyDescent="0.25">
      <c r="D6004" s="75"/>
    </row>
    <row r="6005" spans="4:4" x14ac:dyDescent="0.25">
      <c r="D6005" s="75"/>
    </row>
    <row r="6006" spans="4:4" x14ac:dyDescent="0.25">
      <c r="D6006" s="75"/>
    </row>
    <row r="6007" spans="4:4" x14ac:dyDescent="0.25">
      <c r="D6007" s="75"/>
    </row>
    <row r="6008" spans="4:4" x14ac:dyDescent="0.25">
      <c r="D6008" s="75"/>
    </row>
    <row r="6009" spans="4:4" x14ac:dyDescent="0.25">
      <c r="D6009" s="75"/>
    </row>
    <row r="6010" spans="4:4" x14ac:dyDescent="0.25">
      <c r="D6010" s="75"/>
    </row>
    <row r="6011" spans="4:4" x14ac:dyDescent="0.25">
      <c r="D6011" s="75"/>
    </row>
    <row r="6012" spans="4:4" x14ac:dyDescent="0.25">
      <c r="D6012" s="75"/>
    </row>
    <row r="6013" spans="4:4" x14ac:dyDescent="0.25">
      <c r="D6013" s="75"/>
    </row>
    <row r="6014" spans="4:4" x14ac:dyDescent="0.25">
      <c r="D6014" s="75"/>
    </row>
    <row r="6015" spans="4:4" x14ac:dyDescent="0.25">
      <c r="D6015" s="75"/>
    </row>
    <row r="6016" spans="4:4" x14ac:dyDescent="0.25">
      <c r="D6016" s="75"/>
    </row>
    <row r="6017" spans="4:4" x14ac:dyDescent="0.25">
      <c r="D6017" s="75"/>
    </row>
    <row r="6018" spans="4:4" x14ac:dyDescent="0.25">
      <c r="D6018" s="75"/>
    </row>
    <row r="6019" spans="4:4" x14ac:dyDescent="0.25">
      <c r="D6019" s="75"/>
    </row>
    <row r="6020" spans="4:4" x14ac:dyDescent="0.25">
      <c r="D6020" s="75"/>
    </row>
    <row r="6021" spans="4:4" x14ac:dyDescent="0.25">
      <c r="D6021" s="75"/>
    </row>
    <row r="6022" spans="4:4" x14ac:dyDescent="0.25">
      <c r="D6022" s="75"/>
    </row>
    <row r="6023" spans="4:4" x14ac:dyDescent="0.25">
      <c r="D6023" s="75"/>
    </row>
    <row r="6024" spans="4:4" x14ac:dyDescent="0.25">
      <c r="D6024" s="75"/>
    </row>
    <row r="6025" spans="4:4" x14ac:dyDescent="0.25">
      <c r="D6025" s="75"/>
    </row>
    <row r="6026" spans="4:4" x14ac:dyDescent="0.25">
      <c r="D6026" s="75"/>
    </row>
    <row r="6027" spans="4:4" x14ac:dyDescent="0.25">
      <c r="D6027" s="75"/>
    </row>
    <row r="6028" spans="4:4" x14ac:dyDescent="0.25">
      <c r="D6028" s="75"/>
    </row>
    <row r="6029" spans="4:4" x14ac:dyDescent="0.25">
      <c r="D6029" s="75"/>
    </row>
    <row r="6030" spans="4:4" x14ac:dyDescent="0.25">
      <c r="D6030" s="75"/>
    </row>
    <row r="6031" spans="4:4" x14ac:dyDescent="0.25">
      <c r="D6031" s="75"/>
    </row>
    <row r="6032" spans="4:4" x14ac:dyDescent="0.25">
      <c r="D6032" s="75"/>
    </row>
    <row r="6033" spans="4:4" x14ac:dyDescent="0.25">
      <c r="D6033" s="75"/>
    </row>
    <row r="6034" spans="4:4" x14ac:dyDescent="0.25">
      <c r="D6034" s="75"/>
    </row>
    <row r="6035" spans="4:4" x14ac:dyDescent="0.25">
      <c r="D6035" s="75"/>
    </row>
    <row r="6036" spans="4:4" x14ac:dyDescent="0.25">
      <c r="D6036" s="75"/>
    </row>
    <row r="6037" spans="4:4" x14ac:dyDescent="0.25">
      <c r="D6037" s="75"/>
    </row>
    <row r="6038" spans="4:4" x14ac:dyDescent="0.25">
      <c r="D6038" s="75"/>
    </row>
    <row r="6039" spans="4:4" x14ac:dyDescent="0.25">
      <c r="D6039" s="75"/>
    </row>
    <row r="6040" spans="4:4" x14ac:dyDescent="0.25">
      <c r="D6040" s="75"/>
    </row>
    <row r="6041" spans="4:4" x14ac:dyDescent="0.25">
      <c r="D6041" s="75"/>
    </row>
    <row r="6042" spans="4:4" x14ac:dyDescent="0.25">
      <c r="D6042" s="75"/>
    </row>
    <row r="6043" spans="4:4" x14ac:dyDescent="0.25">
      <c r="D6043" s="75"/>
    </row>
    <row r="6044" spans="4:4" x14ac:dyDescent="0.25">
      <c r="D6044" s="75"/>
    </row>
    <row r="6045" spans="4:4" x14ac:dyDescent="0.25">
      <c r="D6045" s="75"/>
    </row>
    <row r="6046" spans="4:4" x14ac:dyDescent="0.25">
      <c r="D6046" s="75"/>
    </row>
    <row r="6047" spans="4:4" x14ac:dyDescent="0.25">
      <c r="D6047" s="75"/>
    </row>
    <row r="6048" spans="4:4" x14ac:dyDescent="0.25">
      <c r="D6048" s="75"/>
    </row>
    <row r="6049" spans="4:4" x14ac:dyDescent="0.25">
      <c r="D6049" s="75"/>
    </row>
    <row r="6050" spans="4:4" x14ac:dyDescent="0.25">
      <c r="D6050" s="75"/>
    </row>
    <row r="6051" spans="4:4" x14ac:dyDescent="0.25">
      <c r="D6051" s="75"/>
    </row>
    <row r="6052" spans="4:4" x14ac:dyDescent="0.25">
      <c r="D6052" s="75"/>
    </row>
    <row r="6053" spans="4:4" x14ac:dyDescent="0.25">
      <c r="D6053" s="75"/>
    </row>
    <row r="6054" spans="4:4" x14ac:dyDescent="0.25">
      <c r="D6054" s="75"/>
    </row>
    <row r="6055" spans="4:4" x14ac:dyDescent="0.25">
      <c r="D6055" s="75"/>
    </row>
    <row r="6056" spans="4:4" x14ac:dyDescent="0.25">
      <c r="D6056" s="75"/>
    </row>
    <row r="6057" spans="4:4" x14ac:dyDescent="0.25">
      <c r="D6057" s="75"/>
    </row>
    <row r="6058" spans="4:4" x14ac:dyDescent="0.25">
      <c r="D6058" s="75"/>
    </row>
    <row r="6059" spans="4:4" x14ac:dyDescent="0.25">
      <c r="D6059" s="75"/>
    </row>
    <row r="6060" spans="4:4" x14ac:dyDescent="0.25">
      <c r="D6060" s="75"/>
    </row>
    <row r="6061" spans="4:4" x14ac:dyDescent="0.25">
      <c r="D6061" s="75"/>
    </row>
    <row r="6062" spans="4:4" x14ac:dyDescent="0.25">
      <c r="D6062" s="75"/>
    </row>
    <row r="6063" spans="4:4" x14ac:dyDescent="0.25">
      <c r="D6063" s="75"/>
    </row>
    <row r="6064" spans="4:4" x14ac:dyDescent="0.25">
      <c r="D6064" s="75"/>
    </row>
    <row r="6065" spans="4:4" x14ac:dyDescent="0.25">
      <c r="D6065" s="75"/>
    </row>
    <row r="6066" spans="4:4" x14ac:dyDescent="0.25">
      <c r="D6066" s="75"/>
    </row>
    <row r="6067" spans="4:4" x14ac:dyDescent="0.25">
      <c r="D6067" s="75"/>
    </row>
    <row r="6068" spans="4:4" x14ac:dyDescent="0.25">
      <c r="D6068" s="75"/>
    </row>
    <row r="6069" spans="4:4" x14ac:dyDescent="0.25">
      <c r="D6069" s="75"/>
    </row>
    <row r="6070" spans="4:4" x14ac:dyDescent="0.25">
      <c r="D6070" s="75"/>
    </row>
    <row r="6071" spans="4:4" x14ac:dyDescent="0.25">
      <c r="D6071" s="75"/>
    </row>
    <row r="6072" spans="4:4" x14ac:dyDescent="0.25">
      <c r="D6072" s="75"/>
    </row>
    <row r="6073" spans="4:4" x14ac:dyDescent="0.25">
      <c r="D6073" s="75"/>
    </row>
    <row r="6074" spans="4:4" x14ac:dyDescent="0.25">
      <c r="D6074" s="75"/>
    </row>
    <row r="6075" spans="4:4" x14ac:dyDescent="0.25">
      <c r="D6075" s="75"/>
    </row>
    <row r="6076" spans="4:4" x14ac:dyDescent="0.25">
      <c r="D6076" s="75"/>
    </row>
    <row r="6077" spans="4:4" x14ac:dyDescent="0.25">
      <c r="D6077" s="75"/>
    </row>
    <row r="6078" spans="4:4" x14ac:dyDescent="0.25">
      <c r="D6078" s="75"/>
    </row>
    <row r="6079" spans="4:4" x14ac:dyDescent="0.25">
      <c r="D6079" s="75"/>
    </row>
    <row r="6080" spans="4:4" x14ac:dyDescent="0.25">
      <c r="D6080" s="75"/>
    </row>
    <row r="6081" spans="4:4" x14ac:dyDescent="0.25">
      <c r="D6081" s="75"/>
    </row>
    <row r="6082" spans="4:4" x14ac:dyDescent="0.25">
      <c r="D6082" s="75"/>
    </row>
    <row r="6083" spans="4:4" x14ac:dyDescent="0.25">
      <c r="D6083" s="75"/>
    </row>
    <row r="6084" spans="4:4" x14ac:dyDescent="0.25">
      <c r="D6084" s="75"/>
    </row>
    <row r="6085" spans="4:4" x14ac:dyDescent="0.25">
      <c r="D6085" s="75"/>
    </row>
    <row r="6086" spans="4:4" x14ac:dyDescent="0.25">
      <c r="D6086" s="75"/>
    </row>
    <row r="6087" spans="4:4" x14ac:dyDescent="0.25">
      <c r="D6087" s="75"/>
    </row>
    <row r="6088" spans="4:4" x14ac:dyDescent="0.25">
      <c r="D6088" s="75"/>
    </row>
    <row r="6089" spans="4:4" x14ac:dyDescent="0.25">
      <c r="D6089" s="75"/>
    </row>
    <row r="6090" spans="4:4" x14ac:dyDescent="0.25">
      <c r="D6090" s="75"/>
    </row>
    <row r="6091" spans="4:4" x14ac:dyDescent="0.25">
      <c r="D6091" s="75"/>
    </row>
    <row r="6092" spans="4:4" x14ac:dyDescent="0.25">
      <c r="D6092" s="75"/>
    </row>
    <row r="6093" spans="4:4" x14ac:dyDescent="0.25">
      <c r="D6093" s="75"/>
    </row>
    <row r="6094" spans="4:4" x14ac:dyDescent="0.25">
      <c r="D6094" s="75"/>
    </row>
    <row r="6095" spans="4:4" x14ac:dyDescent="0.25">
      <c r="D6095" s="75"/>
    </row>
    <row r="6096" spans="4:4" x14ac:dyDescent="0.25">
      <c r="D6096" s="75"/>
    </row>
    <row r="6097" spans="4:4" x14ac:dyDescent="0.25">
      <c r="D6097" s="75"/>
    </row>
    <row r="6098" spans="4:4" x14ac:dyDescent="0.25">
      <c r="D6098" s="75"/>
    </row>
    <row r="6099" spans="4:4" x14ac:dyDescent="0.25">
      <c r="D6099" s="75"/>
    </row>
    <row r="6100" spans="4:4" x14ac:dyDescent="0.25">
      <c r="D6100" s="75"/>
    </row>
    <row r="6101" spans="4:4" x14ac:dyDescent="0.25">
      <c r="D6101" s="75"/>
    </row>
    <row r="6102" spans="4:4" x14ac:dyDescent="0.25">
      <c r="D6102" s="75"/>
    </row>
    <row r="6103" spans="4:4" x14ac:dyDescent="0.25">
      <c r="D6103" s="75"/>
    </row>
    <row r="6104" spans="4:4" x14ac:dyDescent="0.25">
      <c r="D6104" s="75"/>
    </row>
    <row r="6105" spans="4:4" x14ac:dyDescent="0.25">
      <c r="D6105" s="75"/>
    </row>
    <row r="6106" spans="4:4" x14ac:dyDescent="0.25">
      <c r="D6106" s="75"/>
    </row>
    <row r="6107" spans="4:4" x14ac:dyDescent="0.25">
      <c r="D6107" s="75"/>
    </row>
    <row r="6108" spans="4:4" x14ac:dyDescent="0.25">
      <c r="D6108" s="75"/>
    </row>
    <row r="6109" spans="4:4" x14ac:dyDescent="0.25">
      <c r="D6109" s="75"/>
    </row>
    <row r="6110" spans="4:4" x14ac:dyDescent="0.25">
      <c r="D6110" s="75"/>
    </row>
    <row r="6111" spans="4:4" x14ac:dyDescent="0.25">
      <c r="D6111" s="75"/>
    </row>
    <row r="6112" spans="4:4" x14ac:dyDescent="0.25">
      <c r="D6112" s="75"/>
    </row>
    <row r="6113" spans="4:4" x14ac:dyDescent="0.25">
      <c r="D6113" s="75"/>
    </row>
    <row r="6114" spans="4:4" x14ac:dyDescent="0.25">
      <c r="D6114" s="75"/>
    </row>
    <row r="6115" spans="4:4" x14ac:dyDescent="0.25">
      <c r="D6115" s="75"/>
    </row>
    <row r="6116" spans="4:4" x14ac:dyDescent="0.25">
      <c r="D6116" s="75"/>
    </row>
    <row r="6117" spans="4:4" x14ac:dyDescent="0.25">
      <c r="D6117" s="75"/>
    </row>
    <row r="6118" spans="4:4" x14ac:dyDescent="0.25">
      <c r="D6118" s="75"/>
    </row>
    <row r="6119" spans="4:4" x14ac:dyDescent="0.25">
      <c r="D6119" s="75"/>
    </row>
    <row r="6120" spans="4:4" x14ac:dyDescent="0.25">
      <c r="D6120" s="75"/>
    </row>
    <row r="6121" spans="4:4" x14ac:dyDescent="0.25">
      <c r="D6121" s="75"/>
    </row>
    <row r="6122" spans="4:4" x14ac:dyDescent="0.25">
      <c r="D6122" s="75"/>
    </row>
    <row r="6123" spans="4:4" x14ac:dyDescent="0.25">
      <c r="D6123" s="75"/>
    </row>
    <row r="6124" spans="4:4" x14ac:dyDescent="0.25">
      <c r="D6124" s="75"/>
    </row>
    <row r="6125" spans="4:4" x14ac:dyDescent="0.25">
      <c r="D6125" s="75"/>
    </row>
    <row r="6126" spans="4:4" x14ac:dyDescent="0.25">
      <c r="D6126" s="75"/>
    </row>
    <row r="6127" spans="4:4" x14ac:dyDescent="0.25">
      <c r="D6127" s="75"/>
    </row>
    <row r="6128" spans="4:4" x14ac:dyDescent="0.25">
      <c r="D6128" s="75"/>
    </row>
    <row r="6129" spans="4:4" x14ac:dyDescent="0.25">
      <c r="D6129" s="75"/>
    </row>
    <row r="6130" spans="4:4" x14ac:dyDescent="0.25">
      <c r="D6130" s="75"/>
    </row>
    <row r="6131" spans="4:4" x14ac:dyDescent="0.25">
      <c r="D6131" s="75"/>
    </row>
    <row r="6132" spans="4:4" x14ac:dyDescent="0.25">
      <c r="D6132" s="75"/>
    </row>
    <row r="6133" spans="4:4" x14ac:dyDescent="0.25">
      <c r="D6133" s="75"/>
    </row>
    <row r="6134" spans="4:4" x14ac:dyDescent="0.25">
      <c r="D6134" s="75"/>
    </row>
    <row r="6135" spans="4:4" x14ac:dyDescent="0.25">
      <c r="D6135" s="75"/>
    </row>
    <row r="6136" spans="4:4" x14ac:dyDescent="0.25">
      <c r="D6136" s="75"/>
    </row>
    <row r="6137" spans="4:4" x14ac:dyDescent="0.25">
      <c r="D6137" s="75"/>
    </row>
    <row r="6138" spans="4:4" x14ac:dyDescent="0.25">
      <c r="D6138" s="75"/>
    </row>
    <row r="6139" spans="4:4" x14ac:dyDescent="0.25">
      <c r="D6139" s="75"/>
    </row>
    <row r="6140" spans="4:4" x14ac:dyDescent="0.25">
      <c r="D6140" s="75"/>
    </row>
    <row r="6141" spans="4:4" x14ac:dyDescent="0.25">
      <c r="D6141" s="75"/>
    </row>
    <row r="6142" spans="4:4" x14ac:dyDescent="0.25">
      <c r="D6142" s="75"/>
    </row>
    <row r="6143" spans="4:4" x14ac:dyDescent="0.25">
      <c r="D6143" s="75"/>
    </row>
    <row r="6144" spans="4:4" x14ac:dyDescent="0.25">
      <c r="D6144" s="75"/>
    </row>
    <row r="6145" spans="4:4" x14ac:dyDescent="0.25">
      <c r="D6145" s="75"/>
    </row>
    <row r="6146" spans="4:4" x14ac:dyDescent="0.25">
      <c r="D6146" s="75"/>
    </row>
    <row r="6147" spans="4:4" x14ac:dyDescent="0.25">
      <c r="D6147" s="75"/>
    </row>
    <row r="6148" spans="4:4" x14ac:dyDescent="0.25">
      <c r="D6148" s="75"/>
    </row>
    <row r="6149" spans="4:4" x14ac:dyDescent="0.25">
      <c r="D6149" s="75"/>
    </row>
    <row r="6150" spans="4:4" x14ac:dyDescent="0.25">
      <c r="D6150" s="75"/>
    </row>
    <row r="6151" spans="4:4" x14ac:dyDescent="0.25">
      <c r="D6151" s="75"/>
    </row>
    <row r="6152" spans="4:4" x14ac:dyDescent="0.25">
      <c r="D6152" s="75"/>
    </row>
    <row r="6153" spans="4:4" x14ac:dyDescent="0.25">
      <c r="D6153" s="75"/>
    </row>
    <row r="6154" spans="4:4" x14ac:dyDescent="0.25">
      <c r="D6154" s="75"/>
    </row>
    <row r="6155" spans="4:4" x14ac:dyDescent="0.25">
      <c r="D6155" s="75"/>
    </row>
    <row r="6156" spans="4:4" x14ac:dyDescent="0.25">
      <c r="D6156" s="75"/>
    </row>
    <row r="6157" spans="4:4" x14ac:dyDescent="0.25">
      <c r="D6157" s="75"/>
    </row>
    <row r="6158" spans="4:4" x14ac:dyDescent="0.25">
      <c r="D6158" s="75"/>
    </row>
    <row r="6159" spans="4:4" x14ac:dyDescent="0.25">
      <c r="D6159" s="75"/>
    </row>
    <row r="6160" spans="4:4" x14ac:dyDescent="0.25">
      <c r="D6160" s="75"/>
    </row>
    <row r="6161" spans="4:4" x14ac:dyDescent="0.25">
      <c r="D6161" s="75"/>
    </row>
    <row r="6162" spans="4:4" x14ac:dyDescent="0.25">
      <c r="D6162" s="75"/>
    </row>
    <row r="6163" spans="4:4" x14ac:dyDescent="0.25">
      <c r="D6163" s="75"/>
    </row>
    <row r="6164" spans="4:4" x14ac:dyDescent="0.25">
      <c r="D6164" s="75"/>
    </row>
    <row r="6165" spans="4:4" x14ac:dyDescent="0.25">
      <c r="D6165" s="75"/>
    </row>
    <row r="6166" spans="4:4" x14ac:dyDescent="0.25">
      <c r="D6166" s="75"/>
    </row>
    <row r="6167" spans="4:4" x14ac:dyDescent="0.25">
      <c r="D6167" s="75"/>
    </row>
    <row r="6168" spans="4:4" x14ac:dyDescent="0.25">
      <c r="D6168" s="75"/>
    </row>
    <row r="6169" spans="4:4" x14ac:dyDescent="0.25">
      <c r="D6169" s="75"/>
    </row>
    <row r="6170" spans="4:4" x14ac:dyDescent="0.25">
      <c r="D6170" s="75"/>
    </row>
    <row r="6171" spans="4:4" x14ac:dyDescent="0.25">
      <c r="D6171" s="75"/>
    </row>
    <row r="6172" spans="4:4" x14ac:dyDescent="0.25">
      <c r="D6172" s="75"/>
    </row>
    <row r="6173" spans="4:4" x14ac:dyDescent="0.25">
      <c r="D6173" s="75"/>
    </row>
    <row r="6174" spans="4:4" x14ac:dyDescent="0.25">
      <c r="D6174" s="75"/>
    </row>
    <row r="6175" spans="4:4" x14ac:dyDescent="0.25">
      <c r="D6175" s="75"/>
    </row>
    <row r="6176" spans="4:4" x14ac:dyDescent="0.25">
      <c r="D6176" s="75"/>
    </row>
    <row r="6177" spans="4:4" x14ac:dyDescent="0.25">
      <c r="D6177" s="75"/>
    </row>
    <row r="6178" spans="4:4" x14ac:dyDescent="0.25">
      <c r="D6178" s="75"/>
    </row>
    <row r="6179" spans="4:4" x14ac:dyDescent="0.25">
      <c r="D6179" s="75"/>
    </row>
    <row r="6180" spans="4:4" x14ac:dyDescent="0.25">
      <c r="D6180" s="75"/>
    </row>
    <row r="6181" spans="4:4" x14ac:dyDescent="0.25">
      <c r="D6181" s="75"/>
    </row>
    <row r="6182" spans="4:4" x14ac:dyDescent="0.25">
      <c r="D6182" s="75"/>
    </row>
    <row r="6183" spans="4:4" x14ac:dyDescent="0.25">
      <c r="D6183" s="75"/>
    </row>
    <row r="6184" spans="4:4" x14ac:dyDescent="0.25">
      <c r="D6184" s="75"/>
    </row>
    <row r="6185" spans="4:4" x14ac:dyDescent="0.25">
      <c r="D6185" s="75"/>
    </row>
    <row r="6186" spans="4:4" x14ac:dyDescent="0.25">
      <c r="D6186" s="75"/>
    </row>
    <row r="6187" spans="4:4" x14ac:dyDescent="0.25">
      <c r="D6187" s="75"/>
    </row>
    <row r="6188" spans="4:4" x14ac:dyDescent="0.25">
      <c r="D6188" s="75"/>
    </row>
    <row r="6189" spans="4:4" x14ac:dyDescent="0.25">
      <c r="D6189" s="75"/>
    </row>
    <row r="6190" spans="4:4" x14ac:dyDescent="0.25">
      <c r="D6190" s="75"/>
    </row>
    <row r="6191" spans="4:4" x14ac:dyDescent="0.25">
      <c r="D6191" s="75"/>
    </row>
    <row r="6192" spans="4:4" x14ac:dyDescent="0.25">
      <c r="D6192" s="75"/>
    </row>
    <row r="6193" spans="4:4" x14ac:dyDescent="0.25">
      <c r="D6193" s="75"/>
    </row>
    <row r="6194" spans="4:4" x14ac:dyDescent="0.25">
      <c r="D6194" s="75"/>
    </row>
    <row r="6195" spans="4:4" x14ac:dyDescent="0.25">
      <c r="D6195" s="75"/>
    </row>
    <row r="6196" spans="4:4" x14ac:dyDescent="0.25">
      <c r="D6196" s="75"/>
    </row>
    <row r="6197" spans="4:4" x14ac:dyDescent="0.25">
      <c r="D6197" s="75"/>
    </row>
    <row r="6198" spans="4:4" x14ac:dyDescent="0.25">
      <c r="D6198" s="75"/>
    </row>
    <row r="6199" spans="4:4" x14ac:dyDescent="0.25">
      <c r="D6199" s="75"/>
    </row>
    <row r="6200" spans="4:4" x14ac:dyDescent="0.25">
      <c r="D6200" s="75"/>
    </row>
    <row r="6201" spans="4:4" x14ac:dyDescent="0.25">
      <c r="D6201" s="75"/>
    </row>
    <row r="6202" spans="4:4" x14ac:dyDescent="0.25">
      <c r="D6202" s="75"/>
    </row>
    <row r="6203" spans="4:4" x14ac:dyDescent="0.25">
      <c r="D6203" s="75"/>
    </row>
    <row r="6204" spans="4:4" x14ac:dyDescent="0.25">
      <c r="D6204" s="75"/>
    </row>
    <row r="6205" spans="4:4" x14ac:dyDescent="0.25">
      <c r="D6205" s="75"/>
    </row>
    <row r="6206" spans="4:4" x14ac:dyDescent="0.25">
      <c r="D6206" s="75"/>
    </row>
    <row r="6207" spans="4:4" x14ac:dyDescent="0.25">
      <c r="D6207" s="75"/>
    </row>
    <row r="6208" spans="4:4" x14ac:dyDescent="0.25">
      <c r="D6208" s="75"/>
    </row>
    <row r="6209" spans="4:4" x14ac:dyDescent="0.25">
      <c r="D6209" s="75"/>
    </row>
    <row r="6210" spans="4:4" x14ac:dyDescent="0.25">
      <c r="D6210" s="75"/>
    </row>
    <row r="6211" spans="4:4" x14ac:dyDescent="0.25">
      <c r="D6211" s="75"/>
    </row>
    <row r="6212" spans="4:4" x14ac:dyDescent="0.25">
      <c r="D6212" s="75"/>
    </row>
    <row r="6213" spans="4:4" x14ac:dyDescent="0.25">
      <c r="D6213" s="75"/>
    </row>
    <row r="6214" spans="4:4" x14ac:dyDescent="0.25">
      <c r="D6214" s="75"/>
    </row>
    <row r="6215" spans="4:4" x14ac:dyDescent="0.25">
      <c r="D6215" s="75"/>
    </row>
    <row r="6216" spans="4:4" x14ac:dyDescent="0.25">
      <c r="D6216" s="75"/>
    </row>
    <row r="6217" spans="4:4" x14ac:dyDescent="0.25">
      <c r="D6217" s="75"/>
    </row>
    <row r="6218" spans="4:4" x14ac:dyDescent="0.25">
      <c r="D6218" s="75"/>
    </row>
    <row r="6219" spans="4:4" x14ac:dyDescent="0.25">
      <c r="D6219" s="75"/>
    </row>
    <row r="6220" spans="4:4" x14ac:dyDescent="0.25">
      <c r="D6220" s="75"/>
    </row>
    <row r="6221" spans="4:4" x14ac:dyDescent="0.25">
      <c r="D6221" s="75"/>
    </row>
    <row r="6222" spans="4:4" x14ac:dyDescent="0.25">
      <c r="D6222" s="75"/>
    </row>
    <row r="6223" spans="4:4" x14ac:dyDescent="0.25">
      <c r="D6223" s="75"/>
    </row>
    <row r="6224" spans="4:4" x14ac:dyDescent="0.25">
      <c r="D6224" s="75"/>
    </row>
    <row r="6225" spans="4:4" x14ac:dyDescent="0.25">
      <c r="D6225" s="75"/>
    </row>
    <row r="6226" spans="4:4" x14ac:dyDescent="0.25">
      <c r="D6226" s="75"/>
    </row>
    <row r="6227" spans="4:4" x14ac:dyDescent="0.25">
      <c r="D6227" s="75"/>
    </row>
    <row r="6228" spans="4:4" x14ac:dyDescent="0.25">
      <c r="D6228" s="75"/>
    </row>
    <row r="6229" spans="4:4" x14ac:dyDescent="0.25">
      <c r="D6229" s="75"/>
    </row>
    <row r="6230" spans="4:4" x14ac:dyDescent="0.25">
      <c r="D6230" s="75"/>
    </row>
    <row r="6231" spans="4:4" x14ac:dyDescent="0.25">
      <c r="D6231" s="75"/>
    </row>
    <row r="6232" spans="4:4" x14ac:dyDescent="0.25">
      <c r="D6232" s="75"/>
    </row>
    <row r="6233" spans="4:4" x14ac:dyDescent="0.25">
      <c r="D6233" s="75"/>
    </row>
    <row r="6234" spans="4:4" x14ac:dyDescent="0.25">
      <c r="D6234" s="75"/>
    </row>
    <row r="6235" spans="4:4" x14ac:dyDescent="0.25">
      <c r="D6235" s="75"/>
    </row>
    <row r="6236" spans="4:4" x14ac:dyDescent="0.25">
      <c r="D6236" s="75"/>
    </row>
    <row r="6237" spans="4:4" x14ac:dyDescent="0.25">
      <c r="D6237" s="75"/>
    </row>
    <row r="6238" spans="4:4" x14ac:dyDescent="0.25">
      <c r="D6238" s="75"/>
    </row>
    <row r="6239" spans="4:4" x14ac:dyDescent="0.25">
      <c r="D6239" s="75"/>
    </row>
    <row r="6240" spans="4:4" x14ac:dyDescent="0.25">
      <c r="D6240" s="75"/>
    </row>
    <row r="6241" spans="4:4" x14ac:dyDescent="0.25">
      <c r="D6241" s="75"/>
    </row>
    <row r="6242" spans="4:4" x14ac:dyDescent="0.25">
      <c r="D6242" s="75"/>
    </row>
    <row r="6243" spans="4:4" x14ac:dyDescent="0.25">
      <c r="D6243" s="75"/>
    </row>
    <row r="6244" spans="4:4" x14ac:dyDescent="0.25">
      <c r="D6244" s="75"/>
    </row>
    <row r="6245" spans="4:4" x14ac:dyDescent="0.25">
      <c r="D6245" s="75"/>
    </row>
    <row r="6246" spans="4:4" x14ac:dyDescent="0.25">
      <c r="D6246" s="75"/>
    </row>
    <row r="6247" spans="4:4" x14ac:dyDescent="0.25">
      <c r="D6247" s="75"/>
    </row>
    <row r="6248" spans="4:4" x14ac:dyDescent="0.25">
      <c r="D6248" s="75"/>
    </row>
    <row r="6249" spans="4:4" x14ac:dyDescent="0.25">
      <c r="D6249" s="75"/>
    </row>
    <row r="6250" spans="4:4" x14ac:dyDescent="0.25">
      <c r="D6250" s="75"/>
    </row>
    <row r="6251" spans="4:4" x14ac:dyDescent="0.25">
      <c r="D6251" s="75"/>
    </row>
    <row r="6252" spans="4:4" x14ac:dyDescent="0.25">
      <c r="D6252" s="75"/>
    </row>
    <row r="6253" spans="4:4" x14ac:dyDescent="0.25">
      <c r="D6253" s="75"/>
    </row>
    <row r="6254" spans="4:4" x14ac:dyDescent="0.25">
      <c r="D6254" s="75"/>
    </row>
    <row r="6255" spans="4:4" x14ac:dyDescent="0.25">
      <c r="D6255" s="75"/>
    </row>
    <row r="6256" spans="4:4" x14ac:dyDescent="0.25">
      <c r="D6256" s="75"/>
    </row>
    <row r="6257" spans="4:4" x14ac:dyDescent="0.25">
      <c r="D6257" s="75"/>
    </row>
    <row r="6258" spans="4:4" x14ac:dyDescent="0.25">
      <c r="D6258" s="75"/>
    </row>
    <row r="6259" spans="4:4" x14ac:dyDescent="0.25">
      <c r="D6259" s="75"/>
    </row>
    <row r="6260" spans="4:4" x14ac:dyDescent="0.25">
      <c r="D6260" s="75"/>
    </row>
    <row r="6261" spans="4:4" x14ac:dyDescent="0.25">
      <c r="D6261" s="75"/>
    </row>
    <row r="6262" spans="4:4" x14ac:dyDescent="0.25">
      <c r="D6262" s="75"/>
    </row>
    <row r="6263" spans="4:4" x14ac:dyDescent="0.25">
      <c r="D6263" s="75"/>
    </row>
    <row r="6264" spans="4:4" x14ac:dyDescent="0.25">
      <c r="D6264" s="75"/>
    </row>
    <row r="6265" spans="4:4" x14ac:dyDescent="0.25">
      <c r="D6265" s="75"/>
    </row>
    <row r="6266" spans="4:4" x14ac:dyDescent="0.25">
      <c r="D6266" s="75"/>
    </row>
    <row r="6267" spans="4:4" x14ac:dyDescent="0.25">
      <c r="D6267" s="75"/>
    </row>
    <row r="6268" spans="4:4" x14ac:dyDescent="0.25">
      <c r="D6268" s="75"/>
    </row>
    <row r="6269" spans="4:4" x14ac:dyDescent="0.25">
      <c r="D6269" s="75"/>
    </row>
    <row r="6270" spans="4:4" x14ac:dyDescent="0.25">
      <c r="D6270" s="75"/>
    </row>
    <row r="6271" spans="4:4" x14ac:dyDescent="0.25">
      <c r="D6271" s="75"/>
    </row>
    <row r="6272" spans="4:4" x14ac:dyDescent="0.25">
      <c r="D6272" s="75"/>
    </row>
    <row r="6273" spans="4:4" x14ac:dyDescent="0.25">
      <c r="D6273" s="75"/>
    </row>
    <row r="6274" spans="4:4" x14ac:dyDescent="0.25">
      <c r="D6274" s="75"/>
    </row>
    <row r="6275" spans="4:4" x14ac:dyDescent="0.25">
      <c r="D6275" s="75"/>
    </row>
    <row r="6276" spans="4:4" x14ac:dyDescent="0.25">
      <c r="D6276" s="75"/>
    </row>
    <row r="6277" spans="4:4" x14ac:dyDescent="0.25">
      <c r="D6277" s="75"/>
    </row>
    <row r="6278" spans="4:4" x14ac:dyDescent="0.25">
      <c r="D6278" s="75"/>
    </row>
    <row r="6279" spans="4:4" x14ac:dyDescent="0.25">
      <c r="D6279" s="75"/>
    </row>
    <row r="6280" spans="4:4" x14ac:dyDescent="0.25">
      <c r="D6280" s="75"/>
    </row>
    <row r="6281" spans="4:4" x14ac:dyDescent="0.25">
      <c r="D6281" s="75"/>
    </row>
    <row r="6282" spans="4:4" x14ac:dyDescent="0.25">
      <c r="D6282" s="75"/>
    </row>
    <row r="6283" spans="4:4" x14ac:dyDescent="0.25">
      <c r="D6283" s="75"/>
    </row>
    <row r="6284" spans="4:4" x14ac:dyDescent="0.25">
      <c r="D6284" s="75"/>
    </row>
    <row r="6285" spans="4:4" x14ac:dyDescent="0.25">
      <c r="D6285" s="75"/>
    </row>
    <row r="6286" spans="4:4" x14ac:dyDescent="0.25">
      <c r="D6286" s="75"/>
    </row>
    <row r="6287" spans="4:4" x14ac:dyDescent="0.25">
      <c r="D6287" s="75"/>
    </row>
    <row r="6288" spans="4:4" x14ac:dyDescent="0.25">
      <c r="D6288" s="75"/>
    </row>
    <row r="6289" spans="4:4" x14ac:dyDescent="0.25">
      <c r="D6289" s="75"/>
    </row>
    <row r="6290" spans="4:4" x14ac:dyDescent="0.25">
      <c r="D6290" s="75"/>
    </row>
    <row r="6291" spans="4:4" x14ac:dyDescent="0.25">
      <c r="D6291" s="75"/>
    </row>
    <row r="6292" spans="4:4" x14ac:dyDescent="0.25">
      <c r="D6292" s="75"/>
    </row>
    <row r="6293" spans="4:4" x14ac:dyDescent="0.25">
      <c r="D6293" s="75"/>
    </row>
    <row r="6294" spans="4:4" x14ac:dyDescent="0.25">
      <c r="D6294" s="75"/>
    </row>
    <row r="6295" spans="4:4" x14ac:dyDescent="0.25">
      <c r="D6295" s="75"/>
    </row>
    <row r="6296" spans="4:4" x14ac:dyDescent="0.25">
      <c r="D6296" s="75"/>
    </row>
    <row r="6297" spans="4:4" x14ac:dyDescent="0.25">
      <c r="D6297" s="75"/>
    </row>
    <row r="6298" spans="4:4" x14ac:dyDescent="0.25">
      <c r="D6298" s="75"/>
    </row>
    <row r="6299" spans="4:4" x14ac:dyDescent="0.25">
      <c r="D6299" s="75"/>
    </row>
    <row r="6300" spans="4:4" x14ac:dyDescent="0.25">
      <c r="D6300" s="75"/>
    </row>
    <row r="6301" spans="4:4" x14ac:dyDescent="0.25">
      <c r="D6301" s="75"/>
    </row>
    <row r="6302" spans="4:4" x14ac:dyDescent="0.25">
      <c r="D6302" s="75"/>
    </row>
    <row r="6303" spans="4:4" x14ac:dyDescent="0.25">
      <c r="D6303" s="75"/>
    </row>
    <row r="6304" spans="4:4" x14ac:dyDescent="0.25">
      <c r="D6304" s="75"/>
    </row>
    <row r="6305" spans="4:4" x14ac:dyDescent="0.25">
      <c r="D6305" s="75"/>
    </row>
    <row r="6306" spans="4:4" x14ac:dyDescent="0.25">
      <c r="D6306" s="75"/>
    </row>
    <row r="6307" spans="4:4" x14ac:dyDescent="0.25">
      <c r="D6307" s="75"/>
    </row>
    <row r="6308" spans="4:4" x14ac:dyDescent="0.25">
      <c r="D6308" s="75"/>
    </row>
    <row r="6309" spans="4:4" x14ac:dyDescent="0.25">
      <c r="D6309" s="75"/>
    </row>
    <row r="6310" spans="4:4" x14ac:dyDescent="0.25">
      <c r="D6310" s="75"/>
    </row>
    <row r="6311" spans="4:4" x14ac:dyDescent="0.25">
      <c r="D6311" s="75"/>
    </row>
    <row r="6312" spans="4:4" x14ac:dyDescent="0.25">
      <c r="D6312" s="75"/>
    </row>
    <row r="6313" spans="4:4" x14ac:dyDescent="0.25">
      <c r="D6313" s="75"/>
    </row>
    <row r="6314" spans="4:4" x14ac:dyDescent="0.25">
      <c r="D6314" s="75"/>
    </row>
    <row r="6315" spans="4:4" x14ac:dyDescent="0.25">
      <c r="D6315" s="75"/>
    </row>
    <row r="6316" spans="4:4" x14ac:dyDescent="0.25">
      <c r="D6316" s="75"/>
    </row>
    <row r="6317" spans="4:4" x14ac:dyDescent="0.25">
      <c r="D6317" s="75"/>
    </row>
    <row r="6318" spans="4:4" x14ac:dyDescent="0.25">
      <c r="D6318" s="75"/>
    </row>
    <row r="6319" spans="4:4" x14ac:dyDescent="0.25">
      <c r="D6319" s="75"/>
    </row>
    <row r="6320" spans="4:4" x14ac:dyDescent="0.25">
      <c r="D6320" s="75"/>
    </row>
    <row r="6321" spans="4:4" x14ac:dyDescent="0.25">
      <c r="D6321" s="75"/>
    </row>
    <row r="6322" spans="4:4" x14ac:dyDescent="0.25">
      <c r="D6322" s="75"/>
    </row>
    <row r="6323" spans="4:4" x14ac:dyDescent="0.25">
      <c r="D6323" s="75"/>
    </row>
    <row r="6324" spans="4:4" x14ac:dyDescent="0.25">
      <c r="D6324" s="75"/>
    </row>
    <row r="6325" spans="4:4" x14ac:dyDescent="0.25">
      <c r="D6325" s="75"/>
    </row>
    <row r="6326" spans="4:4" x14ac:dyDescent="0.25">
      <c r="D6326" s="75"/>
    </row>
    <row r="6327" spans="4:4" x14ac:dyDescent="0.25">
      <c r="D6327" s="75"/>
    </row>
    <row r="6328" spans="4:4" x14ac:dyDescent="0.25">
      <c r="D6328" s="75"/>
    </row>
    <row r="6329" spans="4:4" x14ac:dyDescent="0.25">
      <c r="D6329" s="75"/>
    </row>
    <row r="6330" spans="4:4" x14ac:dyDescent="0.25">
      <c r="D6330" s="75"/>
    </row>
    <row r="6331" spans="4:4" x14ac:dyDescent="0.25">
      <c r="D6331" s="75"/>
    </row>
    <row r="6332" spans="4:4" x14ac:dyDescent="0.25">
      <c r="D6332" s="75"/>
    </row>
    <row r="6333" spans="4:4" x14ac:dyDescent="0.25">
      <c r="D6333" s="75"/>
    </row>
    <row r="6334" spans="4:4" x14ac:dyDescent="0.25">
      <c r="D6334" s="75"/>
    </row>
    <row r="6335" spans="4:4" x14ac:dyDescent="0.25">
      <c r="D6335" s="75"/>
    </row>
    <row r="6336" spans="4:4" x14ac:dyDescent="0.25">
      <c r="D6336" s="75"/>
    </row>
    <row r="6337" spans="4:4" x14ac:dyDescent="0.25">
      <c r="D6337" s="75"/>
    </row>
    <row r="6338" spans="4:4" x14ac:dyDescent="0.25">
      <c r="D6338" s="75"/>
    </row>
    <row r="6339" spans="4:4" x14ac:dyDescent="0.25">
      <c r="D6339" s="75"/>
    </row>
    <row r="6340" spans="4:4" x14ac:dyDescent="0.25">
      <c r="D6340" s="75"/>
    </row>
    <row r="6341" spans="4:4" x14ac:dyDescent="0.25">
      <c r="D6341" s="75"/>
    </row>
    <row r="6342" spans="4:4" x14ac:dyDescent="0.25">
      <c r="D6342" s="75"/>
    </row>
    <row r="6343" spans="4:4" x14ac:dyDescent="0.25">
      <c r="D6343" s="75"/>
    </row>
    <row r="6344" spans="4:4" x14ac:dyDescent="0.25">
      <c r="D6344" s="75"/>
    </row>
    <row r="6345" spans="4:4" x14ac:dyDescent="0.25">
      <c r="D6345" s="75"/>
    </row>
    <row r="6346" spans="4:4" x14ac:dyDescent="0.25">
      <c r="D6346" s="75"/>
    </row>
    <row r="6347" spans="4:4" x14ac:dyDescent="0.25">
      <c r="D6347" s="75"/>
    </row>
    <row r="6348" spans="4:4" x14ac:dyDescent="0.25">
      <c r="D6348" s="75"/>
    </row>
    <row r="6349" spans="4:4" x14ac:dyDescent="0.25">
      <c r="D6349" s="75"/>
    </row>
    <row r="6350" spans="4:4" x14ac:dyDescent="0.25">
      <c r="D6350" s="75"/>
    </row>
    <row r="6351" spans="4:4" x14ac:dyDescent="0.25">
      <c r="D6351" s="75"/>
    </row>
    <row r="6352" spans="4:4" x14ac:dyDescent="0.25">
      <c r="D6352" s="75"/>
    </row>
    <row r="6353" spans="4:4" x14ac:dyDescent="0.25">
      <c r="D6353" s="75"/>
    </row>
    <row r="6354" spans="4:4" x14ac:dyDescent="0.25">
      <c r="D6354" s="75"/>
    </row>
    <row r="6355" spans="4:4" x14ac:dyDescent="0.25">
      <c r="D6355" s="75"/>
    </row>
    <row r="6356" spans="4:4" x14ac:dyDescent="0.25">
      <c r="D6356" s="75"/>
    </row>
    <row r="6357" spans="4:4" x14ac:dyDescent="0.25">
      <c r="D6357" s="75"/>
    </row>
    <row r="6358" spans="4:4" x14ac:dyDescent="0.25">
      <c r="D6358" s="75"/>
    </row>
    <row r="6359" spans="4:4" x14ac:dyDescent="0.25">
      <c r="D6359" s="75"/>
    </row>
    <row r="6360" spans="4:4" x14ac:dyDescent="0.25">
      <c r="D6360" s="75"/>
    </row>
    <row r="6361" spans="4:4" x14ac:dyDescent="0.25">
      <c r="D6361" s="75"/>
    </row>
    <row r="6362" spans="4:4" x14ac:dyDescent="0.25">
      <c r="D6362" s="75"/>
    </row>
    <row r="6363" spans="4:4" x14ac:dyDescent="0.25">
      <c r="D6363" s="75"/>
    </row>
    <row r="6364" spans="4:4" x14ac:dyDescent="0.25">
      <c r="D6364" s="75"/>
    </row>
    <row r="6365" spans="4:4" x14ac:dyDescent="0.25">
      <c r="D6365" s="75"/>
    </row>
    <row r="6366" spans="4:4" x14ac:dyDescent="0.25">
      <c r="D6366" s="75"/>
    </row>
    <row r="6367" spans="4:4" x14ac:dyDescent="0.25">
      <c r="D6367" s="75"/>
    </row>
    <row r="6368" spans="4:4" x14ac:dyDescent="0.25">
      <c r="D6368" s="75"/>
    </row>
    <row r="6369" spans="4:4" x14ac:dyDescent="0.25">
      <c r="D6369" s="75"/>
    </row>
    <row r="6370" spans="4:4" x14ac:dyDescent="0.25">
      <c r="D6370" s="75"/>
    </row>
    <row r="6371" spans="4:4" x14ac:dyDescent="0.25">
      <c r="D6371" s="75"/>
    </row>
    <row r="6372" spans="4:4" x14ac:dyDescent="0.25">
      <c r="D6372" s="75"/>
    </row>
    <row r="6373" spans="4:4" x14ac:dyDescent="0.25">
      <c r="D6373" s="75"/>
    </row>
    <row r="6374" spans="4:4" x14ac:dyDescent="0.25">
      <c r="D6374" s="75"/>
    </row>
    <row r="6375" spans="4:4" x14ac:dyDescent="0.25">
      <c r="D6375" s="75"/>
    </row>
    <row r="6376" spans="4:4" x14ac:dyDescent="0.25">
      <c r="D6376" s="75"/>
    </row>
    <row r="6377" spans="4:4" x14ac:dyDescent="0.25">
      <c r="D6377" s="75"/>
    </row>
    <row r="6378" spans="4:4" x14ac:dyDescent="0.25">
      <c r="D6378" s="75"/>
    </row>
    <row r="6379" spans="4:4" x14ac:dyDescent="0.25">
      <c r="D6379" s="75"/>
    </row>
    <row r="6380" spans="4:4" x14ac:dyDescent="0.25">
      <c r="D6380" s="75"/>
    </row>
    <row r="6381" spans="4:4" x14ac:dyDescent="0.25">
      <c r="D6381" s="75"/>
    </row>
    <row r="6382" spans="4:4" x14ac:dyDescent="0.25">
      <c r="D6382" s="75"/>
    </row>
    <row r="6383" spans="4:4" x14ac:dyDescent="0.25">
      <c r="D6383" s="75"/>
    </row>
    <row r="6384" spans="4:4" x14ac:dyDescent="0.25">
      <c r="D6384" s="75"/>
    </row>
    <row r="6385" spans="4:4" x14ac:dyDescent="0.25">
      <c r="D6385" s="75"/>
    </row>
    <row r="6386" spans="4:4" x14ac:dyDescent="0.25">
      <c r="D6386" s="75"/>
    </row>
    <row r="6387" spans="4:4" x14ac:dyDescent="0.25">
      <c r="D6387" s="75"/>
    </row>
    <row r="6388" spans="4:4" x14ac:dyDescent="0.25">
      <c r="D6388" s="75"/>
    </row>
    <row r="6389" spans="4:4" x14ac:dyDescent="0.25">
      <c r="D6389" s="75"/>
    </row>
    <row r="6390" spans="4:4" x14ac:dyDescent="0.25">
      <c r="D6390" s="75"/>
    </row>
    <row r="6391" spans="4:4" x14ac:dyDescent="0.25">
      <c r="D6391" s="75"/>
    </row>
    <row r="6392" spans="4:4" x14ac:dyDescent="0.25">
      <c r="D6392" s="75"/>
    </row>
    <row r="6393" spans="4:4" x14ac:dyDescent="0.25">
      <c r="D6393" s="75"/>
    </row>
    <row r="6394" spans="4:4" x14ac:dyDescent="0.25">
      <c r="D6394" s="75"/>
    </row>
    <row r="6395" spans="4:4" x14ac:dyDescent="0.25">
      <c r="D6395" s="75"/>
    </row>
    <row r="6396" spans="4:4" x14ac:dyDescent="0.25">
      <c r="D6396" s="75"/>
    </row>
    <row r="6397" spans="4:4" x14ac:dyDescent="0.25">
      <c r="D6397" s="75"/>
    </row>
    <row r="6398" spans="4:4" x14ac:dyDescent="0.25">
      <c r="D6398" s="75"/>
    </row>
    <row r="6399" spans="4:4" x14ac:dyDescent="0.25">
      <c r="D6399" s="75"/>
    </row>
    <row r="6400" spans="4:4" x14ac:dyDescent="0.25">
      <c r="D6400" s="75"/>
    </row>
    <row r="6401" spans="4:4" x14ac:dyDescent="0.25">
      <c r="D6401" s="75"/>
    </row>
    <row r="6402" spans="4:4" x14ac:dyDescent="0.25">
      <c r="D6402" s="75"/>
    </row>
    <row r="6403" spans="4:4" x14ac:dyDescent="0.25">
      <c r="D6403" s="75"/>
    </row>
    <row r="6404" spans="4:4" x14ac:dyDescent="0.25">
      <c r="D6404" s="75"/>
    </row>
    <row r="6405" spans="4:4" x14ac:dyDescent="0.25">
      <c r="D6405" s="75"/>
    </row>
    <row r="6406" spans="4:4" x14ac:dyDescent="0.25">
      <c r="D6406" s="75"/>
    </row>
    <row r="6407" spans="4:4" x14ac:dyDescent="0.25">
      <c r="D6407" s="75"/>
    </row>
    <row r="6408" spans="4:4" x14ac:dyDescent="0.25">
      <c r="D6408" s="75"/>
    </row>
    <row r="6409" spans="4:4" x14ac:dyDescent="0.25">
      <c r="D6409" s="75"/>
    </row>
    <row r="6410" spans="4:4" x14ac:dyDescent="0.25">
      <c r="D6410" s="75"/>
    </row>
    <row r="6411" spans="4:4" x14ac:dyDescent="0.25">
      <c r="D6411" s="75"/>
    </row>
    <row r="6412" spans="4:4" x14ac:dyDescent="0.25">
      <c r="D6412" s="75"/>
    </row>
    <row r="6413" spans="4:4" x14ac:dyDescent="0.25">
      <c r="D6413" s="75"/>
    </row>
    <row r="6414" spans="4:4" x14ac:dyDescent="0.25">
      <c r="D6414" s="75"/>
    </row>
    <row r="6415" spans="4:4" x14ac:dyDescent="0.25">
      <c r="D6415" s="75"/>
    </row>
    <row r="6416" spans="4:4" x14ac:dyDescent="0.25">
      <c r="D6416" s="75"/>
    </row>
    <row r="6417" spans="4:4" x14ac:dyDescent="0.25">
      <c r="D6417" s="75"/>
    </row>
    <row r="6418" spans="4:4" x14ac:dyDescent="0.25">
      <c r="D6418" s="75"/>
    </row>
    <row r="6419" spans="4:4" x14ac:dyDescent="0.25">
      <c r="D6419" s="75"/>
    </row>
    <row r="6420" spans="4:4" x14ac:dyDescent="0.25">
      <c r="D6420" s="75"/>
    </row>
    <row r="6421" spans="4:4" x14ac:dyDescent="0.25">
      <c r="D6421" s="75"/>
    </row>
    <row r="6422" spans="4:4" x14ac:dyDescent="0.25">
      <c r="D6422" s="75"/>
    </row>
    <row r="6423" spans="4:4" x14ac:dyDescent="0.25">
      <c r="D6423" s="75"/>
    </row>
    <row r="6424" spans="4:4" x14ac:dyDescent="0.25">
      <c r="D6424" s="75"/>
    </row>
    <row r="6425" spans="4:4" x14ac:dyDescent="0.25">
      <c r="D6425" s="75"/>
    </row>
    <row r="6426" spans="4:4" x14ac:dyDescent="0.25">
      <c r="D6426" s="75"/>
    </row>
    <row r="6427" spans="4:4" x14ac:dyDescent="0.25">
      <c r="D6427" s="75"/>
    </row>
    <row r="6428" spans="4:4" x14ac:dyDescent="0.25">
      <c r="D6428" s="75"/>
    </row>
    <row r="6429" spans="4:4" x14ac:dyDescent="0.25">
      <c r="D6429" s="75"/>
    </row>
    <row r="6430" spans="4:4" x14ac:dyDescent="0.25">
      <c r="D6430" s="75"/>
    </row>
    <row r="6431" spans="4:4" x14ac:dyDescent="0.25">
      <c r="D6431" s="75"/>
    </row>
    <row r="6432" spans="4:4" x14ac:dyDescent="0.25">
      <c r="D6432" s="75"/>
    </row>
    <row r="6433" spans="4:4" x14ac:dyDescent="0.25">
      <c r="D6433" s="75"/>
    </row>
    <row r="6434" spans="4:4" x14ac:dyDescent="0.25">
      <c r="D6434" s="75"/>
    </row>
    <row r="6435" spans="4:4" x14ac:dyDescent="0.25">
      <c r="D6435" s="75"/>
    </row>
    <row r="6436" spans="4:4" x14ac:dyDescent="0.25">
      <c r="D6436" s="75"/>
    </row>
    <row r="6437" spans="4:4" x14ac:dyDescent="0.25">
      <c r="D6437" s="75"/>
    </row>
    <row r="6438" spans="4:4" x14ac:dyDescent="0.25">
      <c r="D6438" s="75"/>
    </row>
    <row r="6439" spans="4:4" x14ac:dyDescent="0.25">
      <c r="D6439" s="75"/>
    </row>
    <row r="6440" spans="4:4" x14ac:dyDescent="0.25">
      <c r="D6440" s="75"/>
    </row>
    <row r="6441" spans="4:4" x14ac:dyDescent="0.25">
      <c r="D6441" s="75"/>
    </row>
    <row r="6442" spans="4:4" x14ac:dyDescent="0.25">
      <c r="D6442" s="75"/>
    </row>
    <row r="6443" spans="4:4" x14ac:dyDescent="0.25">
      <c r="D6443" s="75"/>
    </row>
    <row r="6444" spans="4:4" x14ac:dyDescent="0.25">
      <c r="D6444" s="75"/>
    </row>
    <row r="6445" spans="4:4" x14ac:dyDescent="0.25">
      <c r="D6445" s="75"/>
    </row>
    <row r="6446" spans="4:4" x14ac:dyDescent="0.25">
      <c r="D6446" s="75"/>
    </row>
    <row r="6447" spans="4:4" x14ac:dyDescent="0.25">
      <c r="D6447" s="75"/>
    </row>
    <row r="6448" spans="4:4" x14ac:dyDescent="0.25">
      <c r="D6448" s="75"/>
    </row>
    <row r="6449" spans="4:4" x14ac:dyDescent="0.25">
      <c r="D6449" s="75"/>
    </row>
    <row r="6450" spans="4:4" x14ac:dyDescent="0.25">
      <c r="D6450" s="75"/>
    </row>
    <row r="6451" spans="4:4" x14ac:dyDescent="0.25">
      <c r="D6451" s="75"/>
    </row>
    <row r="6452" spans="4:4" x14ac:dyDescent="0.25">
      <c r="D6452" s="75"/>
    </row>
    <row r="6453" spans="4:4" x14ac:dyDescent="0.25">
      <c r="D6453" s="75"/>
    </row>
    <row r="6454" spans="4:4" x14ac:dyDescent="0.25">
      <c r="D6454" s="75"/>
    </row>
    <row r="6455" spans="4:4" x14ac:dyDescent="0.25">
      <c r="D6455" s="75"/>
    </row>
    <row r="6456" spans="4:4" x14ac:dyDescent="0.25">
      <c r="D6456" s="75"/>
    </row>
    <row r="6457" spans="4:4" x14ac:dyDescent="0.25">
      <c r="D6457" s="75"/>
    </row>
    <row r="6458" spans="4:4" x14ac:dyDescent="0.25">
      <c r="D6458" s="75"/>
    </row>
    <row r="6459" spans="4:4" x14ac:dyDescent="0.25">
      <c r="D6459" s="75"/>
    </row>
    <row r="6460" spans="4:4" x14ac:dyDescent="0.25">
      <c r="D6460" s="75"/>
    </row>
    <row r="6461" spans="4:4" x14ac:dyDescent="0.25">
      <c r="D6461" s="75"/>
    </row>
    <row r="6462" spans="4:4" x14ac:dyDescent="0.25">
      <c r="D6462" s="75"/>
    </row>
    <row r="6463" spans="4:4" x14ac:dyDescent="0.25">
      <c r="D6463" s="75"/>
    </row>
    <row r="6464" spans="4:4" x14ac:dyDescent="0.25">
      <c r="D6464" s="75"/>
    </row>
    <row r="6465" spans="4:4" x14ac:dyDescent="0.25">
      <c r="D6465" s="75"/>
    </row>
    <row r="6466" spans="4:4" x14ac:dyDescent="0.25">
      <c r="D6466" s="75"/>
    </row>
    <row r="6467" spans="4:4" x14ac:dyDescent="0.25">
      <c r="D6467" s="75"/>
    </row>
    <row r="6468" spans="4:4" x14ac:dyDescent="0.25">
      <c r="D6468" s="75"/>
    </row>
    <row r="6469" spans="4:4" x14ac:dyDescent="0.25">
      <c r="D6469" s="75"/>
    </row>
    <row r="6470" spans="4:4" x14ac:dyDescent="0.25">
      <c r="D6470" s="75"/>
    </row>
    <row r="6471" spans="4:4" x14ac:dyDescent="0.25">
      <c r="D6471" s="75"/>
    </row>
    <row r="6472" spans="4:4" x14ac:dyDescent="0.25">
      <c r="D6472" s="75"/>
    </row>
    <row r="6473" spans="4:4" x14ac:dyDescent="0.25">
      <c r="D6473" s="75"/>
    </row>
    <row r="6474" spans="4:4" x14ac:dyDescent="0.25">
      <c r="D6474" s="75"/>
    </row>
    <row r="6475" spans="4:4" x14ac:dyDescent="0.25">
      <c r="D6475" s="75"/>
    </row>
    <row r="6476" spans="4:4" x14ac:dyDescent="0.25">
      <c r="D6476" s="75"/>
    </row>
    <row r="6477" spans="4:4" x14ac:dyDescent="0.25">
      <c r="D6477" s="75"/>
    </row>
    <row r="6478" spans="4:4" x14ac:dyDescent="0.25">
      <c r="D6478" s="75"/>
    </row>
    <row r="6479" spans="4:4" x14ac:dyDescent="0.25">
      <c r="D6479" s="75"/>
    </row>
    <row r="6480" spans="4:4" x14ac:dyDescent="0.25">
      <c r="D6480" s="75"/>
    </row>
    <row r="6481" spans="4:4" x14ac:dyDescent="0.25">
      <c r="D6481" s="75"/>
    </row>
    <row r="6482" spans="4:4" x14ac:dyDescent="0.25">
      <c r="D6482" s="75"/>
    </row>
    <row r="6483" spans="4:4" x14ac:dyDescent="0.25">
      <c r="D6483" s="75"/>
    </row>
    <row r="6484" spans="4:4" x14ac:dyDescent="0.25">
      <c r="D6484" s="75"/>
    </row>
    <row r="6485" spans="4:4" x14ac:dyDescent="0.25">
      <c r="D6485" s="75"/>
    </row>
    <row r="6486" spans="4:4" x14ac:dyDescent="0.25">
      <c r="D6486" s="75"/>
    </row>
    <row r="6487" spans="4:4" x14ac:dyDescent="0.25">
      <c r="D6487" s="75"/>
    </row>
    <row r="6488" spans="4:4" x14ac:dyDescent="0.25">
      <c r="D6488" s="75"/>
    </row>
    <row r="6489" spans="4:4" x14ac:dyDescent="0.25">
      <c r="D6489" s="75"/>
    </row>
    <row r="6490" spans="4:4" x14ac:dyDescent="0.25">
      <c r="D6490" s="75"/>
    </row>
    <row r="6491" spans="4:4" x14ac:dyDescent="0.25">
      <c r="D6491" s="75"/>
    </row>
    <row r="6492" spans="4:4" x14ac:dyDescent="0.25">
      <c r="D6492" s="75"/>
    </row>
    <row r="6493" spans="4:4" x14ac:dyDescent="0.25">
      <c r="D6493" s="75"/>
    </row>
    <row r="6494" spans="4:4" x14ac:dyDescent="0.25">
      <c r="D6494" s="75"/>
    </row>
    <row r="6495" spans="4:4" x14ac:dyDescent="0.25">
      <c r="D6495" s="75"/>
    </row>
    <row r="6496" spans="4:4" x14ac:dyDescent="0.25">
      <c r="D6496" s="75"/>
    </row>
    <row r="6497" spans="4:4" x14ac:dyDescent="0.25">
      <c r="D6497" s="75"/>
    </row>
    <row r="6498" spans="4:4" x14ac:dyDescent="0.25">
      <c r="D6498" s="75"/>
    </row>
    <row r="6499" spans="4:4" x14ac:dyDescent="0.25">
      <c r="D6499" s="75"/>
    </row>
    <row r="6500" spans="4:4" x14ac:dyDescent="0.25">
      <c r="D6500" s="75"/>
    </row>
    <row r="6501" spans="4:4" x14ac:dyDescent="0.25">
      <c r="D6501" s="75"/>
    </row>
    <row r="6502" spans="4:4" x14ac:dyDescent="0.25">
      <c r="D6502" s="75"/>
    </row>
    <row r="6503" spans="4:4" x14ac:dyDescent="0.25">
      <c r="D6503" s="75"/>
    </row>
    <row r="6504" spans="4:4" x14ac:dyDescent="0.25">
      <c r="D6504" s="75"/>
    </row>
    <row r="6505" spans="4:4" x14ac:dyDescent="0.25">
      <c r="D6505" s="75"/>
    </row>
    <row r="6506" spans="4:4" x14ac:dyDescent="0.25">
      <c r="D6506" s="75"/>
    </row>
    <row r="6507" spans="4:4" x14ac:dyDescent="0.25">
      <c r="D6507" s="75"/>
    </row>
    <row r="6508" spans="4:4" x14ac:dyDescent="0.25">
      <c r="D6508" s="75"/>
    </row>
    <row r="6509" spans="4:4" x14ac:dyDescent="0.25">
      <c r="D6509" s="75"/>
    </row>
    <row r="6510" spans="4:4" x14ac:dyDescent="0.25">
      <c r="D6510" s="75"/>
    </row>
    <row r="6511" spans="4:4" x14ac:dyDescent="0.25">
      <c r="D6511" s="75"/>
    </row>
    <row r="6512" spans="4:4" x14ac:dyDescent="0.25">
      <c r="D6512" s="75"/>
    </row>
    <row r="6513" spans="4:4" x14ac:dyDescent="0.25">
      <c r="D6513" s="75"/>
    </row>
    <row r="6514" spans="4:4" x14ac:dyDescent="0.25">
      <c r="D6514" s="75"/>
    </row>
    <row r="6515" spans="4:4" x14ac:dyDescent="0.25">
      <c r="D6515" s="75"/>
    </row>
    <row r="6516" spans="4:4" x14ac:dyDescent="0.25">
      <c r="D6516" s="75"/>
    </row>
    <row r="6517" spans="4:4" x14ac:dyDescent="0.25">
      <c r="D6517" s="75"/>
    </row>
    <row r="6518" spans="4:4" x14ac:dyDescent="0.25">
      <c r="D6518" s="75"/>
    </row>
    <row r="6519" spans="4:4" x14ac:dyDescent="0.25">
      <c r="D6519" s="75"/>
    </row>
    <row r="6520" spans="4:4" x14ac:dyDescent="0.25">
      <c r="D6520" s="75"/>
    </row>
    <row r="6521" spans="4:4" x14ac:dyDescent="0.25">
      <c r="D6521" s="75"/>
    </row>
    <row r="6522" spans="4:4" x14ac:dyDescent="0.25">
      <c r="D6522" s="75"/>
    </row>
    <row r="6523" spans="4:4" x14ac:dyDescent="0.25">
      <c r="D6523" s="75"/>
    </row>
    <row r="6524" spans="4:4" x14ac:dyDescent="0.25">
      <c r="D6524" s="75"/>
    </row>
    <row r="6525" spans="4:4" x14ac:dyDescent="0.25">
      <c r="D6525" s="75"/>
    </row>
    <row r="6526" spans="4:4" x14ac:dyDescent="0.25">
      <c r="D6526" s="75"/>
    </row>
    <row r="6527" spans="4:4" x14ac:dyDescent="0.25">
      <c r="D6527" s="75"/>
    </row>
    <row r="6528" spans="4:4" x14ac:dyDescent="0.25">
      <c r="D6528" s="75"/>
    </row>
    <row r="6529" spans="4:4" x14ac:dyDescent="0.25">
      <c r="D6529" s="75"/>
    </row>
    <row r="6530" spans="4:4" x14ac:dyDescent="0.25">
      <c r="D6530" s="75"/>
    </row>
    <row r="6531" spans="4:4" x14ac:dyDescent="0.25">
      <c r="D6531" s="75"/>
    </row>
    <row r="6532" spans="4:4" x14ac:dyDescent="0.25">
      <c r="D6532" s="75"/>
    </row>
    <row r="6533" spans="4:4" x14ac:dyDescent="0.25">
      <c r="D6533" s="75"/>
    </row>
    <row r="6534" spans="4:4" x14ac:dyDescent="0.25">
      <c r="D6534" s="75"/>
    </row>
    <row r="6535" spans="4:4" x14ac:dyDescent="0.25">
      <c r="D6535" s="75"/>
    </row>
    <row r="6536" spans="4:4" x14ac:dyDescent="0.25">
      <c r="D6536" s="75"/>
    </row>
    <row r="6537" spans="4:4" x14ac:dyDescent="0.25">
      <c r="D6537" s="75"/>
    </row>
    <row r="6538" spans="4:4" x14ac:dyDescent="0.25">
      <c r="D6538" s="75"/>
    </row>
    <row r="6539" spans="4:4" x14ac:dyDescent="0.25">
      <c r="D6539" s="75"/>
    </row>
    <row r="6540" spans="4:4" x14ac:dyDescent="0.25">
      <c r="D6540" s="75"/>
    </row>
    <row r="6541" spans="4:4" x14ac:dyDescent="0.25">
      <c r="D6541" s="75"/>
    </row>
    <row r="6542" spans="4:4" x14ac:dyDescent="0.25">
      <c r="D6542" s="75"/>
    </row>
    <row r="6543" spans="4:4" x14ac:dyDescent="0.25">
      <c r="D6543" s="75"/>
    </row>
    <row r="6544" spans="4:4" x14ac:dyDescent="0.25">
      <c r="D6544" s="75"/>
    </row>
    <row r="6545" spans="4:4" x14ac:dyDescent="0.25">
      <c r="D6545" s="75"/>
    </row>
    <row r="6546" spans="4:4" x14ac:dyDescent="0.25">
      <c r="D6546" s="75"/>
    </row>
    <row r="6547" spans="4:4" x14ac:dyDescent="0.25">
      <c r="D6547" s="75"/>
    </row>
    <row r="6548" spans="4:4" x14ac:dyDescent="0.25">
      <c r="D6548" s="75"/>
    </row>
    <row r="6549" spans="4:4" x14ac:dyDescent="0.25">
      <c r="D6549" s="75"/>
    </row>
    <row r="6550" spans="4:4" x14ac:dyDescent="0.25">
      <c r="D6550" s="75"/>
    </row>
    <row r="6551" spans="4:4" x14ac:dyDescent="0.25">
      <c r="D6551" s="75"/>
    </row>
    <row r="6552" spans="4:4" x14ac:dyDescent="0.25">
      <c r="D6552" s="75"/>
    </row>
    <row r="6553" spans="4:4" x14ac:dyDescent="0.25">
      <c r="D6553" s="75"/>
    </row>
    <row r="6554" spans="4:4" x14ac:dyDescent="0.25">
      <c r="D6554" s="75"/>
    </row>
    <row r="6555" spans="4:4" x14ac:dyDescent="0.25">
      <c r="D6555" s="75"/>
    </row>
    <row r="6556" spans="4:4" x14ac:dyDescent="0.25">
      <c r="D6556" s="75"/>
    </row>
    <row r="6557" spans="4:4" x14ac:dyDescent="0.25">
      <c r="D6557" s="75"/>
    </row>
    <row r="6558" spans="4:4" x14ac:dyDescent="0.25">
      <c r="D6558" s="75"/>
    </row>
    <row r="6559" spans="4:4" x14ac:dyDescent="0.25">
      <c r="D6559" s="75"/>
    </row>
    <row r="6560" spans="4:4" x14ac:dyDescent="0.25">
      <c r="D6560" s="75"/>
    </row>
    <row r="6561" spans="4:4" x14ac:dyDescent="0.25">
      <c r="D6561" s="75"/>
    </row>
    <row r="6562" spans="4:4" x14ac:dyDescent="0.25">
      <c r="D6562" s="75"/>
    </row>
    <row r="6563" spans="4:4" x14ac:dyDescent="0.25">
      <c r="D6563" s="75"/>
    </row>
    <row r="6564" spans="4:4" x14ac:dyDescent="0.25">
      <c r="D6564" s="75"/>
    </row>
    <row r="6565" spans="4:4" x14ac:dyDescent="0.25">
      <c r="D6565" s="75"/>
    </row>
    <row r="6566" spans="4:4" x14ac:dyDescent="0.25">
      <c r="D6566" s="75"/>
    </row>
    <row r="6567" spans="4:4" x14ac:dyDescent="0.25">
      <c r="D6567" s="75"/>
    </row>
    <row r="6568" spans="4:4" x14ac:dyDescent="0.25">
      <c r="D6568" s="75"/>
    </row>
    <row r="6569" spans="4:4" x14ac:dyDescent="0.25">
      <c r="D6569" s="75"/>
    </row>
    <row r="6570" spans="4:4" x14ac:dyDescent="0.25">
      <c r="D6570" s="75"/>
    </row>
    <row r="6571" spans="4:4" x14ac:dyDescent="0.25">
      <c r="D6571" s="75"/>
    </row>
    <row r="6572" spans="4:4" x14ac:dyDescent="0.25">
      <c r="D6572" s="75"/>
    </row>
    <row r="6573" spans="4:4" x14ac:dyDescent="0.25">
      <c r="D6573" s="75"/>
    </row>
    <row r="6574" spans="4:4" x14ac:dyDescent="0.25">
      <c r="D6574" s="75"/>
    </row>
    <row r="6575" spans="4:4" x14ac:dyDescent="0.25">
      <c r="D6575" s="75"/>
    </row>
    <row r="6576" spans="4:4" x14ac:dyDescent="0.25">
      <c r="D6576" s="75"/>
    </row>
    <row r="6577" spans="4:4" x14ac:dyDescent="0.25">
      <c r="D6577" s="75"/>
    </row>
    <row r="6578" spans="4:4" x14ac:dyDescent="0.25">
      <c r="D6578" s="75"/>
    </row>
    <row r="6579" spans="4:4" x14ac:dyDescent="0.25">
      <c r="D6579" s="75"/>
    </row>
    <row r="6580" spans="4:4" x14ac:dyDescent="0.25">
      <c r="D6580" s="75"/>
    </row>
    <row r="6581" spans="4:4" x14ac:dyDescent="0.25">
      <c r="D6581" s="75"/>
    </row>
    <row r="6582" spans="4:4" x14ac:dyDescent="0.25">
      <c r="D6582" s="75"/>
    </row>
    <row r="6583" spans="4:4" x14ac:dyDescent="0.25">
      <c r="D6583" s="75"/>
    </row>
    <row r="6584" spans="4:4" x14ac:dyDescent="0.25">
      <c r="D6584" s="75"/>
    </row>
    <row r="6585" spans="4:4" x14ac:dyDescent="0.25">
      <c r="D6585" s="75"/>
    </row>
    <row r="6586" spans="4:4" x14ac:dyDescent="0.25">
      <c r="D6586" s="75"/>
    </row>
    <row r="6587" spans="4:4" x14ac:dyDescent="0.25">
      <c r="D6587" s="75"/>
    </row>
    <row r="6588" spans="4:4" x14ac:dyDescent="0.25">
      <c r="D6588" s="75"/>
    </row>
    <row r="6589" spans="4:4" x14ac:dyDescent="0.25">
      <c r="D6589" s="75"/>
    </row>
    <row r="6590" spans="4:4" x14ac:dyDescent="0.25">
      <c r="D6590" s="75"/>
    </row>
    <row r="6591" spans="4:4" x14ac:dyDescent="0.25">
      <c r="D6591" s="75"/>
    </row>
    <row r="6592" spans="4:4" x14ac:dyDescent="0.25">
      <c r="D6592" s="75"/>
    </row>
    <row r="6593" spans="4:4" x14ac:dyDescent="0.25">
      <c r="D6593" s="75"/>
    </row>
    <row r="6594" spans="4:4" x14ac:dyDescent="0.25">
      <c r="D6594" s="75"/>
    </row>
    <row r="6595" spans="4:4" x14ac:dyDescent="0.25">
      <c r="D6595" s="75"/>
    </row>
    <row r="6596" spans="4:4" x14ac:dyDescent="0.25">
      <c r="D6596" s="75"/>
    </row>
    <row r="6597" spans="4:4" x14ac:dyDescent="0.25">
      <c r="D6597" s="75"/>
    </row>
    <row r="6598" spans="4:4" x14ac:dyDescent="0.25">
      <c r="D6598" s="75"/>
    </row>
    <row r="6599" spans="4:4" x14ac:dyDescent="0.25">
      <c r="D6599" s="75"/>
    </row>
    <row r="6600" spans="4:4" x14ac:dyDescent="0.25">
      <c r="D6600" s="75"/>
    </row>
    <row r="6601" spans="4:4" x14ac:dyDescent="0.25">
      <c r="D6601" s="75"/>
    </row>
    <row r="6602" spans="4:4" x14ac:dyDescent="0.25">
      <c r="D6602" s="75"/>
    </row>
    <row r="6603" spans="4:4" x14ac:dyDescent="0.25">
      <c r="D6603" s="75"/>
    </row>
    <row r="6604" spans="4:4" x14ac:dyDescent="0.25">
      <c r="D6604" s="75"/>
    </row>
    <row r="6605" spans="4:4" x14ac:dyDescent="0.25">
      <c r="D6605" s="75"/>
    </row>
    <row r="6606" spans="4:4" x14ac:dyDescent="0.25">
      <c r="D6606" s="75"/>
    </row>
    <row r="6607" spans="4:4" x14ac:dyDescent="0.25">
      <c r="D6607" s="75"/>
    </row>
    <row r="6608" spans="4:4" x14ac:dyDescent="0.25">
      <c r="D6608" s="75"/>
    </row>
    <row r="6609" spans="4:4" x14ac:dyDescent="0.25">
      <c r="D6609" s="75"/>
    </row>
    <row r="6610" spans="4:4" x14ac:dyDescent="0.25">
      <c r="D6610" s="75"/>
    </row>
    <row r="6611" spans="4:4" x14ac:dyDescent="0.25">
      <c r="D6611" s="75"/>
    </row>
    <row r="6612" spans="4:4" x14ac:dyDescent="0.25">
      <c r="D6612" s="75"/>
    </row>
    <row r="6613" spans="4:4" x14ac:dyDescent="0.25">
      <c r="D6613" s="75"/>
    </row>
    <row r="6614" spans="4:4" x14ac:dyDescent="0.25">
      <c r="D6614" s="75"/>
    </row>
    <row r="6615" spans="4:4" x14ac:dyDescent="0.25">
      <c r="D6615" s="75"/>
    </row>
    <row r="6616" spans="4:4" x14ac:dyDescent="0.25">
      <c r="D6616" s="75"/>
    </row>
    <row r="6617" spans="4:4" x14ac:dyDescent="0.25">
      <c r="D6617" s="75"/>
    </row>
    <row r="6618" spans="4:4" x14ac:dyDescent="0.25">
      <c r="D6618" s="75"/>
    </row>
    <row r="6619" spans="4:4" x14ac:dyDescent="0.25">
      <c r="D6619" s="75"/>
    </row>
    <row r="6620" spans="4:4" x14ac:dyDescent="0.25">
      <c r="D6620" s="75"/>
    </row>
    <row r="6621" spans="4:4" x14ac:dyDescent="0.25">
      <c r="D6621" s="75"/>
    </row>
    <row r="6622" spans="4:4" x14ac:dyDescent="0.25">
      <c r="D6622" s="75"/>
    </row>
    <row r="6623" spans="4:4" x14ac:dyDescent="0.25">
      <c r="D6623" s="75"/>
    </row>
    <row r="6624" spans="4:4" x14ac:dyDescent="0.25">
      <c r="D6624" s="75"/>
    </row>
    <row r="6625" spans="4:4" x14ac:dyDescent="0.25">
      <c r="D6625" s="75"/>
    </row>
    <row r="6626" spans="4:4" x14ac:dyDescent="0.25">
      <c r="D6626" s="75"/>
    </row>
    <row r="6627" spans="4:4" x14ac:dyDescent="0.25">
      <c r="D6627" s="75"/>
    </row>
    <row r="6628" spans="4:4" x14ac:dyDescent="0.25">
      <c r="D6628" s="75"/>
    </row>
    <row r="6629" spans="4:4" x14ac:dyDescent="0.25">
      <c r="D6629" s="75"/>
    </row>
    <row r="6630" spans="4:4" x14ac:dyDescent="0.25">
      <c r="D6630" s="75"/>
    </row>
    <row r="6631" spans="4:4" x14ac:dyDescent="0.25">
      <c r="D6631" s="75"/>
    </row>
    <row r="6632" spans="4:4" x14ac:dyDescent="0.25">
      <c r="D6632" s="75"/>
    </row>
    <row r="6633" spans="4:4" x14ac:dyDescent="0.25">
      <c r="D6633" s="75"/>
    </row>
    <row r="6634" spans="4:4" x14ac:dyDescent="0.25">
      <c r="D6634" s="75"/>
    </row>
    <row r="6635" spans="4:4" x14ac:dyDescent="0.25">
      <c r="D6635" s="75"/>
    </row>
    <row r="6636" spans="4:4" x14ac:dyDescent="0.25">
      <c r="D6636" s="75"/>
    </row>
    <row r="6637" spans="4:4" x14ac:dyDescent="0.25">
      <c r="D6637" s="75"/>
    </row>
    <row r="6638" spans="4:4" x14ac:dyDescent="0.25">
      <c r="D6638" s="75"/>
    </row>
    <row r="6639" spans="4:4" x14ac:dyDescent="0.25">
      <c r="D6639" s="75"/>
    </row>
    <row r="6640" spans="4:4" x14ac:dyDescent="0.25">
      <c r="D6640" s="75"/>
    </row>
    <row r="6641" spans="4:4" x14ac:dyDescent="0.25">
      <c r="D6641" s="75"/>
    </row>
    <row r="6642" spans="4:4" x14ac:dyDescent="0.25">
      <c r="D6642" s="75"/>
    </row>
    <row r="6643" spans="4:4" x14ac:dyDescent="0.25">
      <c r="D6643" s="75"/>
    </row>
    <row r="6644" spans="4:4" x14ac:dyDescent="0.25">
      <c r="D6644" s="75"/>
    </row>
    <row r="6645" spans="4:4" x14ac:dyDescent="0.25">
      <c r="D6645" s="75"/>
    </row>
    <row r="6646" spans="4:4" x14ac:dyDescent="0.25">
      <c r="D6646" s="75"/>
    </row>
    <row r="6647" spans="4:4" x14ac:dyDescent="0.25">
      <c r="D6647" s="75"/>
    </row>
    <row r="6648" spans="4:4" x14ac:dyDescent="0.25">
      <c r="D6648" s="75"/>
    </row>
    <row r="6649" spans="4:4" x14ac:dyDescent="0.25">
      <c r="D6649" s="75"/>
    </row>
    <row r="6650" spans="4:4" x14ac:dyDescent="0.25">
      <c r="D6650" s="75"/>
    </row>
    <row r="6651" spans="4:4" x14ac:dyDescent="0.25">
      <c r="D6651" s="75"/>
    </row>
    <row r="6652" spans="4:4" x14ac:dyDescent="0.25">
      <c r="D6652" s="75"/>
    </row>
    <row r="6653" spans="4:4" x14ac:dyDescent="0.25">
      <c r="D6653" s="75"/>
    </row>
    <row r="6654" spans="4:4" x14ac:dyDescent="0.25">
      <c r="D6654" s="75"/>
    </row>
    <row r="6655" spans="4:4" x14ac:dyDescent="0.25">
      <c r="D6655" s="75"/>
    </row>
    <row r="6656" spans="4:4" x14ac:dyDescent="0.25">
      <c r="D6656" s="75"/>
    </row>
    <row r="6657" spans="4:4" x14ac:dyDescent="0.25">
      <c r="D6657" s="75"/>
    </row>
    <row r="6658" spans="4:4" x14ac:dyDescent="0.25">
      <c r="D6658" s="75"/>
    </row>
    <row r="6659" spans="4:4" x14ac:dyDescent="0.25">
      <c r="D6659" s="75"/>
    </row>
    <row r="6660" spans="4:4" x14ac:dyDescent="0.25">
      <c r="D6660" s="75"/>
    </row>
    <row r="6661" spans="4:4" x14ac:dyDescent="0.25">
      <c r="D6661" s="75"/>
    </row>
    <row r="6662" spans="4:4" x14ac:dyDescent="0.25">
      <c r="D6662" s="75"/>
    </row>
    <row r="6663" spans="4:4" x14ac:dyDescent="0.25">
      <c r="D6663" s="75"/>
    </row>
    <row r="6664" spans="4:4" x14ac:dyDescent="0.25">
      <c r="D6664" s="75"/>
    </row>
    <row r="6665" spans="4:4" x14ac:dyDescent="0.25">
      <c r="D6665" s="75"/>
    </row>
    <row r="6666" spans="4:4" x14ac:dyDescent="0.25">
      <c r="D6666" s="75"/>
    </row>
    <row r="6667" spans="4:4" x14ac:dyDescent="0.25">
      <c r="D6667" s="75"/>
    </row>
    <row r="6668" spans="4:4" x14ac:dyDescent="0.25">
      <c r="D6668" s="75"/>
    </row>
    <row r="6669" spans="4:4" x14ac:dyDescent="0.25">
      <c r="D6669" s="75"/>
    </row>
    <row r="6670" spans="4:4" x14ac:dyDescent="0.25">
      <c r="D6670" s="75"/>
    </row>
    <row r="6671" spans="4:4" x14ac:dyDescent="0.25">
      <c r="D6671" s="75"/>
    </row>
    <row r="6672" spans="4:4" x14ac:dyDescent="0.25">
      <c r="D6672" s="75"/>
    </row>
    <row r="6673" spans="4:4" x14ac:dyDescent="0.25">
      <c r="D6673" s="75"/>
    </row>
    <row r="6674" spans="4:4" x14ac:dyDescent="0.25">
      <c r="D6674" s="75"/>
    </row>
    <row r="6675" spans="4:4" x14ac:dyDescent="0.25">
      <c r="D6675" s="75"/>
    </row>
    <row r="6676" spans="4:4" x14ac:dyDescent="0.25">
      <c r="D6676" s="75"/>
    </row>
    <row r="6677" spans="4:4" x14ac:dyDescent="0.25">
      <c r="D6677" s="75"/>
    </row>
    <row r="6678" spans="4:4" x14ac:dyDescent="0.25">
      <c r="D6678" s="75"/>
    </row>
    <row r="6679" spans="4:4" x14ac:dyDescent="0.25">
      <c r="D6679" s="75"/>
    </row>
    <row r="6680" spans="4:4" x14ac:dyDescent="0.25">
      <c r="D6680" s="75"/>
    </row>
    <row r="6681" spans="4:4" x14ac:dyDescent="0.25">
      <c r="D6681" s="75"/>
    </row>
    <row r="6682" spans="4:4" x14ac:dyDescent="0.25">
      <c r="D6682" s="75"/>
    </row>
    <row r="6683" spans="4:4" x14ac:dyDescent="0.25">
      <c r="D6683" s="75"/>
    </row>
    <row r="6684" spans="4:4" x14ac:dyDescent="0.25">
      <c r="D6684" s="75"/>
    </row>
    <row r="6685" spans="4:4" x14ac:dyDescent="0.25">
      <c r="D6685" s="75"/>
    </row>
    <row r="6686" spans="4:4" x14ac:dyDescent="0.25">
      <c r="D6686" s="75"/>
    </row>
    <row r="6687" spans="4:4" x14ac:dyDescent="0.25">
      <c r="D6687" s="75"/>
    </row>
    <row r="6688" spans="4:4" x14ac:dyDescent="0.25">
      <c r="D6688" s="75"/>
    </row>
    <row r="6689" spans="4:4" x14ac:dyDescent="0.25">
      <c r="D6689" s="75"/>
    </row>
    <row r="6690" spans="4:4" x14ac:dyDescent="0.25">
      <c r="D6690" s="75"/>
    </row>
    <row r="6691" spans="4:4" x14ac:dyDescent="0.25">
      <c r="D6691" s="75"/>
    </row>
    <row r="6692" spans="4:4" x14ac:dyDescent="0.25">
      <c r="D6692" s="75"/>
    </row>
    <row r="6693" spans="4:4" x14ac:dyDescent="0.25">
      <c r="D6693" s="75"/>
    </row>
    <row r="6694" spans="4:4" x14ac:dyDescent="0.25">
      <c r="D6694" s="75"/>
    </row>
    <row r="6695" spans="4:4" x14ac:dyDescent="0.25">
      <c r="D6695" s="75"/>
    </row>
    <row r="6696" spans="4:4" x14ac:dyDescent="0.25">
      <c r="D6696" s="75"/>
    </row>
    <row r="6697" spans="4:4" x14ac:dyDescent="0.25">
      <c r="D6697" s="75"/>
    </row>
    <row r="6698" spans="4:4" x14ac:dyDescent="0.25">
      <c r="D6698" s="75"/>
    </row>
    <row r="6699" spans="4:4" x14ac:dyDescent="0.25">
      <c r="D6699" s="75"/>
    </row>
    <row r="6700" spans="4:4" x14ac:dyDescent="0.25">
      <c r="D6700" s="75"/>
    </row>
    <row r="6701" spans="4:4" x14ac:dyDescent="0.25">
      <c r="D6701" s="75"/>
    </row>
    <row r="6702" spans="4:4" x14ac:dyDescent="0.25">
      <c r="D6702" s="75"/>
    </row>
    <row r="6703" spans="4:4" x14ac:dyDescent="0.25">
      <c r="D6703" s="75"/>
    </row>
    <row r="6704" spans="4:4" x14ac:dyDescent="0.25">
      <c r="D6704" s="75"/>
    </row>
    <row r="6705" spans="4:4" x14ac:dyDescent="0.25">
      <c r="D6705" s="75"/>
    </row>
    <row r="6706" spans="4:4" x14ac:dyDescent="0.25">
      <c r="D6706" s="75"/>
    </row>
    <row r="6707" spans="4:4" x14ac:dyDescent="0.25">
      <c r="D6707" s="75"/>
    </row>
    <row r="6708" spans="4:4" x14ac:dyDescent="0.25">
      <c r="D6708" s="75"/>
    </row>
    <row r="6709" spans="4:4" x14ac:dyDescent="0.25">
      <c r="D6709" s="75"/>
    </row>
    <row r="6710" spans="4:4" x14ac:dyDescent="0.25">
      <c r="D6710" s="75"/>
    </row>
    <row r="6711" spans="4:4" x14ac:dyDescent="0.25">
      <c r="D6711" s="75"/>
    </row>
    <row r="6712" spans="4:4" x14ac:dyDescent="0.25">
      <c r="D6712" s="75"/>
    </row>
    <row r="6713" spans="4:4" x14ac:dyDescent="0.25">
      <c r="D6713" s="75"/>
    </row>
    <row r="6714" spans="4:4" x14ac:dyDescent="0.25">
      <c r="D6714" s="75"/>
    </row>
    <row r="6715" spans="4:4" x14ac:dyDescent="0.25">
      <c r="D6715" s="75"/>
    </row>
    <row r="6716" spans="4:4" x14ac:dyDescent="0.25">
      <c r="D6716" s="75"/>
    </row>
    <row r="6717" spans="4:4" x14ac:dyDescent="0.25">
      <c r="D6717" s="75"/>
    </row>
    <row r="6718" spans="4:4" x14ac:dyDescent="0.25">
      <c r="D6718" s="75"/>
    </row>
    <row r="6719" spans="4:4" x14ac:dyDescent="0.25">
      <c r="D6719" s="75"/>
    </row>
    <row r="6720" spans="4:4" x14ac:dyDescent="0.25">
      <c r="D6720" s="75"/>
    </row>
    <row r="6721" spans="4:4" x14ac:dyDescent="0.25">
      <c r="D6721" s="75"/>
    </row>
    <row r="6722" spans="4:4" x14ac:dyDescent="0.25">
      <c r="D6722" s="75"/>
    </row>
    <row r="6723" spans="4:4" x14ac:dyDescent="0.25">
      <c r="D6723" s="75"/>
    </row>
    <row r="6724" spans="4:4" x14ac:dyDescent="0.25">
      <c r="D6724" s="75"/>
    </row>
    <row r="6725" spans="4:4" x14ac:dyDescent="0.25">
      <c r="D6725" s="75"/>
    </row>
    <row r="6726" spans="4:4" x14ac:dyDescent="0.25">
      <c r="D6726" s="75"/>
    </row>
    <row r="6727" spans="4:4" x14ac:dyDescent="0.25">
      <c r="D6727" s="75"/>
    </row>
    <row r="6728" spans="4:4" x14ac:dyDescent="0.25">
      <c r="D6728" s="75"/>
    </row>
    <row r="6729" spans="4:4" x14ac:dyDescent="0.25">
      <c r="D6729" s="75"/>
    </row>
    <row r="6730" spans="4:4" x14ac:dyDescent="0.25">
      <c r="D6730" s="75"/>
    </row>
    <row r="6731" spans="4:4" x14ac:dyDescent="0.25">
      <c r="D6731" s="75"/>
    </row>
    <row r="6732" spans="4:4" x14ac:dyDescent="0.25">
      <c r="D6732" s="75"/>
    </row>
    <row r="6733" spans="4:4" x14ac:dyDescent="0.25">
      <c r="D6733" s="75"/>
    </row>
    <row r="6734" spans="4:4" x14ac:dyDescent="0.25">
      <c r="D6734" s="75"/>
    </row>
    <row r="6735" spans="4:4" x14ac:dyDescent="0.25">
      <c r="D6735" s="75"/>
    </row>
    <row r="6736" spans="4:4" x14ac:dyDescent="0.25">
      <c r="D6736" s="75"/>
    </row>
    <row r="6737" spans="4:4" x14ac:dyDescent="0.25">
      <c r="D6737" s="75"/>
    </row>
    <row r="6738" spans="4:4" x14ac:dyDescent="0.25">
      <c r="D6738" s="75"/>
    </row>
    <row r="6739" spans="4:4" x14ac:dyDescent="0.25">
      <c r="D6739" s="75"/>
    </row>
    <row r="6740" spans="4:4" x14ac:dyDescent="0.25">
      <c r="D6740" s="75"/>
    </row>
    <row r="6741" spans="4:4" x14ac:dyDescent="0.25">
      <c r="D6741" s="75"/>
    </row>
    <row r="6742" spans="4:4" x14ac:dyDescent="0.25">
      <c r="D6742" s="75"/>
    </row>
    <row r="6743" spans="4:4" x14ac:dyDescent="0.25">
      <c r="D6743" s="75"/>
    </row>
    <row r="6744" spans="4:4" x14ac:dyDescent="0.25">
      <c r="D6744" s="75"/>
    </row>
    <row r="6745" spans="4:4" x14ac:dyDescent="0.25">
      <c r="D6745" s="75"/>
    </row>
    <row r="6746" spans="4:4" x14ac:dyDescent="0.25">
      <c r="D6746" s="75"/>
    </row>
    <row r="6747" spans="4:4" x14ac:dyDescent="0.25">
      <c r="D6747" s="75"/>
    </row>
    <row r="6748" spans="4:4" x14ac:dyDescent="0.25">
      <c r="D6748" s="75"/>
    </row>
    <row r="6749" spans="4:4" x14ac:dyDescent="0.25">
      <c r="D6749" s="75"/>
    </row>
    <row r="6750" spans="4:4" x14ac:dyDescent="0.25">
      <c r="D6750" s="75"/>
    </row>
    <row r="6751" spans="4:4" x14ac:dyDescent="0.25">
      <c r="D6751" s="75"/>
    </row>
    <row r="6752" spans="4:4" x14ac:dyDescent="0.25">
      <c r="D6752" s="75"/>
    </row>
    <row r="6753" spans="4:4" x14ac:dyDescent="0.25">
      <c r="D6753" s="75"/>
    </row>
    <row r="6754" spans="4:4" x14ac:dyDescent="0.25">
      <c r="D6754" s="75"/>
    </row>
    <row r="6755" spans="4:4" x14ac:dyDescent="0.25">
      <c r="D6755" s="75"/>
    </row>
    <row r="6756" spans="4:4" x14ac:dyDescent="0.25">
      <c r="D6756" s="75"/>
    </row>
    <row r="6757" spans="4:4" x14ac:dyDescent="0.25">
      <c r="D6757" s="75"/>
    </row>
    <row r="6758" spans="4:4" x14ac:dyDescent="0.25">
      <c r="D6758" s="75"/>
    </row>
    <row r="6759" spans="4:4" x14ac:dyDescent="0.25">
      <c r="D6759" s="75"/>
    </row>
    <row r="6760" spans="4:4" x14ac:dyDescent="0.25">
      <c r="D6760" s="75"/>
    </row>
    <row r="6761" spans="4:4" x14ac:dyDescent="0.25">
      <c r="D6761" s="75"/>
    </row>
    <row r="6762" spans="4:4" x14ac:dyDescent="0.25">
      <c r="D6762" s="75"/>
    </row>
    <row r="6763" spans="4:4" x14ac:dyDescent="0.25">
      <c r="D6763" s="75"/>
    </row>
    <row r="6764" spans="4:4" x14ac:dyDescent="0.25">
      <c r="D6764" s="75"/>
    </row>
    <row r="6765" spans="4:4" x14ac:dyDescent="0.25">
      <c r="D6765" s="75"/>
    </row>
    <row r="6766" spans="4:4" x14ac:dyDescent="0.25">
      <c r="D6766" s="75"/>
    </row>
    <row r="6767" spans="4:4" x14ac:dyDescent="0.25">
      <c r="D6767" s="75"/>
    </row>
    <row r="6768" spans="4:4" x14ac:dyDescent="0.25">
      <c r="D6768" s="75"/>
    </row>
    <row r="6769" spans="4:4" x14ac:dyDescent="0.25">
      <c r="D6769" s="75"/>
    </row>
    <row r="6770" spans="4:4" x14ac:dyDescent="0.25">
      <c r="D6770" s="75"/>
    </row>
    <row r="6771" spans="4:4" x14ac:dyDescent="0.25">
      <c r="D6771" s="75"/>
    </row>
    <row r="6772" spans="4:4" x14ac:dyDescent="0.25">
      <c r="D6772" s="75"/>
    </row>
    <row r="6773" spans="4:4" x14ac:dyDescent="0.25">
      <c r="D6773" s="75"/>
    </row>
    <row r="6774" spans="4:4" x14ac:dyDescent="0.25">
      <c r="D6774" s="75"/>
    </row>
    <row r="6775" spans="4:4" x14ac:dyDescent="0.25">
      <c r="D6775" s="75"/>
    </row>
    <row r="6776" spans="4:4" x14ac:dyDescent="0.25">
      <c r="D6776" s="75"/>
    </row>
    <row r="6777" spans="4:4" x14ac:dyDescent="0.25">
      <c r="D6777" s="75"/>
    </row>
    <row r="6778" spans="4:4" x14ac:dyDescent="0.25">
      <c r="D6778" s="75"/>
    </row>
    <row r="6779" spans="4:4" x14ac:dyDescent="0.25">
      <c r="D6779" s="75"/>
    </row>
    <row r="6780" spans="4:4" x14ac:dyDescent="0.25">
      <c r="D6780" s="75"/>
    </row>
    <row r="6781" spans="4:4" x14ac:dyDescent="0.25">
      <c r="D6781" s="75"/>
    </row>
    <row r="6782" spans="4:4" x14ac:dyDescent="0.25">
      <c r="D6782" s="75"/>
    </row>
    <row r="6783" spans="4:4" x14ac:dyDescent="0.25">
      <c r="D6783" s="75"/>
    </row>
    <row r="6784" spans="4:4" x14ac:dyDescent="0.25">
      <c r="D6784" s="75"/>
    </row>
    <row r="6785" spans="4:4" x14ac:dyDescent="0.25">
      <c r="D6785" s="75"/>
    </row>
    <row r="6786" spans="4:4" x14ac:dyDescent="0.25">
      <c r="D6786" s="75"/>
    </row>
    <row r="6787" spans="4:4" x14ac:dyDescent="0.25">
      <c r="D6787" s="75"/>
    </row>
    <row r="6788" spans="4:4" x14ac:dyDescent="0.25">
      <c r="D6788" s="75"/>
    </row>
    <row r="6789" spans="4:4" x14ac:dyDescent="0.25">
      <c r="D6789" s="75"/>
    </row>
    <row r="6790" spans="4:4" x14ac:dyDescent="0.25">
      <c r="D6790" s="75"/>
    </row>
    <row r="6791" spans="4:4" x14ac:dyDescent="0.25">
      <c r="D6791" s="75"/>
    </row>
    <row r="6792" spans="4:4" x14ac:dyDescent="0.25">
      <c r="D6792" s="75"/>
    </row>
    <row r="6793" spans="4:4" x14ac:dyDescent="0.25">
      <c r="D6793" s="75"/>
    </row>
    <row r="6794" spans="4:4" x14ac:dyDescent="0.25">
      <c r="D6794" s="75"/>
    </row>
    <row r="6795" spans="4:4" x14ac:dyDescent="0.25">
      <c r="D6795" s="75"/>
    </row>
    <row r="6796" spans="4:4" x14ac:dyDescent="0.25">
      <c r="D6796" s="75"/>
    </row>
    <row r="6797" spans="4:4" x14ac:dyDescent="0.25">
      <c r="D6797" s="75"/>
    </row>
    <row r="6798" spans="4:4" x14ac:dyDescent="0.25">
      <c r="D6798" s="75"/>
    </row>
    <row r="6799" spans="4:4" x14ac:dyDescent="0.25">
      <c r="D6799" s="75"/>
    </row>
    <row r="6800" spans="4:4" x14ac:dyDescent="0.25">
      <c r="D6800" s="75"/>
    </row>
    <row r="6801" spans="4:4" x14ac:dyDescent="0.25">
      <c r="D6801" s="75"/>
    </row>
    <row r="6802" spans="4:4" x14ac:dyDescent="0.25">
      <c r="D6802" s="75"/>
    </row>
    <row r="6803" spans="4:4" x14ac:dyDescent="0.25">
      <c r="D6803" s="75"/>
    </row>
    <row r="6804" spans="4:4" x14ac:dyDescent="0.25">
      <c r="D6804" s="75"/>
    </row>
    <row r="6805" spans="4:4" x14ac:dyDescent="0.25">
      <c r="D6805" s="75"/>
    </row>
    <row r="6806" spans="4:4" x14ac:dyDescent="0.25">
      <c r="D6806" s="75"/>
    </row>
    <row r="6807" spans="4:4" x14ac:dyDescent="0.25">
      <c r="D6807" s="75"/>
    </row>
    <row r="6808" spans="4:4" x14ac:dyDescent="0.25">
      <c r="D6808" s="75"/>
    </row>
    <row r="6809" spans="4:4" x14ac:dyDescent="0.25">
      <c r="D6809" s="75"/>
    </row>
    <row r="6810" spans="4:4" x14ac:dyDescent="0.25">
      <c r="D6810" s="75"/>
    </row>
    <row r="6811" spans="4:4" x14ac:dyDescent="0.25">
      <c r="D6811" s="75"/>
    </row>
    <row r="6812" spans="4:4" x14ac:dyDescent="0.25">
      <c r="D6812" s="75"/>
    </row>
    <row r="6813" spans="4:4" x14ac:dyDescent="0.25">
      <c r="D6813" s="75"/>
    </row>
    <row r="6814" spans="4:4" x14ac:dyDescent="0.25">
      <c r="D6814" s="75"/>
    </row>
    <row r="6815" spans="4:4" x14ac:dyDescent="0.25">
      <c r="D6815" s="75"/>
    </row>
    <row r="6816" spans="4:4" x14ac:dyDescent="0.25">
      <c r="D6816" s="75"/>
    </row>
    <row r="6817" spans="4:4" x14ac:dyDescent="0.25">
      <c r="D6817" s="75"/>
    </row>
    <row r="6818" spans="4:4" x14ac:dyDescent="0.25">
      <c r="D6818" s="75"/>
    </row>
    <row r="6819" spans="4:4" x14ac:dyDescent="0.25">
      <c r="D6819" s="75"/>
    </row>
    <row r="6820" spans="4:4" x14ac:dyDescent="0.25">
      <c r="D6820" s="75"/>
    </row>
    <row r="6821" spans="4:4" x14ac:dyDescent="0.25">
      <c r="D6821" s="75"/>
    </row>
    <row r="6822" spans="4:4" x14ac:dyDescent="0.25">
      <c r="D6822" s="75"/>
    </row>
    <row r="6823" spans="4:4" x14ac:dyDescent="0.25">
      <c r="D6823" s="75"/>
    </row>
    <row r="6824" spans="4:4" x14ac:dyDescent="0.25">
      <c r="D6824" s="75"/>
    </row>
    <row r="6825" spans="4:4" x14ac:dyDescent="0.25">
      <c r="D6825" s="75"/>
    </row>
    <row r="6826" spans="4:4" x14ac:dyDescent="0.25">
      <c r="D6826" s="75"/>
    </row>
    <row r="6827" spans="4:4" x14ac:dyDescent="0.25">
      <c r="D6827" s="75"/>
    </row>
    <row r="6828" spans="4:4" x14ac:dyDescent="0.25">
      <c r="D6828" s="75"/>
    </row>
    <row r="6829" spans="4:4" x14ac:dyDescent="0.25">
      <c r="D6829" s="75"/>
    </row>
    <row r="6830" spans="4:4" x14ac:dyDescent="0.25">
      <c r="D6830" s="75"/>
    </row>
    <row r="6831" spans="4:4" x14ac:dyDescent="0.25">
      <c r="D6831" s="75"/>
    </row>
    <row r="6832" spans="4:4" x14ac:dyDescent="0.25">
      <c r="D6832" s="75"/>
    </row>
    <row r="6833" spans="4:4" x14ac:dyDescent="0.25">
      <c r="D6833" s="75"/>
    </row>
    <row r="6834" spans="4:4" x14ac:dyDescent="0.25">
      <c r="D6834" s="75"/>
    </row>
    <row r="6835" spans="4:4" x14ac:dyDescent="0.25">
      <c r="D6835" s="75"/>
    </row>
    <row r="6836" spans="4:4" x14ac:dyDescent="0.25">
      <c r="D6836" s="75"/>
    </row>
    <row r="6837" spans="4:4" x14ac:dyDescent="0.25">
      <c r="D6837" s="75"/>
    </row>
    <row r="6838" spans="4:4" x14ac:dyDescent="0.25">
      <c r="D6838" s="75"/>
    </row>
    <row r="6839" spans="4:4" x14ac:dyDescent="0.25">
      <c r="D6839" s="75"/>
    </row>
    <row r="6840" spans="4:4" x14ac:dyDescent="0.25">
      <c r="D6840" s="75"/>
    </row>
    <row r="6841" spans="4:4" x14ac:dyDescent="0.25">
      <c r="D6841" s="75"/>
    </row>
    <row r="6842" spans="4:4" x14ac:dyDescent="0.25">
      <c r="D6842" s="75"/>
    </row>
    <row r="6843" spans="4:4" x14ac:dyDescent="0.25">
      <c r="D6843" s="75"/>
    </row>
    <row r="6844" spans="4:4" x14ac:dyDescent="0.25">
      <c r="D6844" s="75"/>
    </row>
    <row r="6845" spans="4:4" x14ac:dyDescent="0.25">
      <c r="D6845" s="75"/>
    </row>
    <row r="6846" spans="4:4" x14ac:dyDescent="0.25">
      <c r="D6846" s="75"/>
    </row>
    <row r="6847" spans="4:4" x14ac:dyDescent="0.25">
      <c r="D6847" s="75"/>
    </row>
    <row r="6848" spans="4:4" x14ac:dyDescent="0.25">
      <c r="D6848" s="75"/>
    </row>
    <row r="6849" spans="4:4" x14ac:dyDescent="0.25">
      <c r="D6849" s="75"/>
    </row>
    <row r="6850" spans="4:4" x14ac:dyDescent="0.25">
      <c r="D6850" s="75"/>
    </row>
    <row r="6851" spans="4:4" x14ac:dyDescent="0.25">
      <c r="D6851" s="75"/>
    </row>
    <row r="6852" spans="4:4" x14ac:dyDescent="0.25">
      <c r="D6852" s="75"/>
    </row>
    <row r="6853" spans="4:4" x14ac:dyDescent="0.25">
      <c r="D6853" s="75"/>
    </row>
    <row r="6854" spans="4:4" x14ac:dyDescent="0.25">
      <c r="D6854" s="75"/>
    </row>
    <row r="6855" spans="4:4" x14ac:dyDescent="0.25">
      <c r="D6855" s="75"/>
    </row>
    <row r="6856" spans="4:4" x14ac:dyDescent="0.25">
      <c r="D6856" s="75"/>
    </row>
    <row r="6857" spans="4:4" x14ac:dyDescent="0.25">
      <c r="D6857" s="75"/>
    </row>
    <row r="6858" spans="4:4" x14ac:dyDescent="0.25">
      <c r="D6858" s="75"/>
    </row>
    <row r="6859" spans="4:4" x14ac:dyDescent="0.25">
      <c r="D6859" s="75"/>
    </row>
    <row r="6860" spans="4:4" x14ac:dyDescent="0.25">
      <c r="D6860" s="75"/>
    </row>
    <row r="6861" spans="4:4" x14ac:dyDescent="0.25">
      <c r="D6861" s="75"/>
    </row>
    <row r="6862" spans="4:4" x14ac:dyDescent="0.25">
      <c r="D6862" s="75"/>
    </row>
    <row r="6863" spans="4:4" x14ac:dyDescent="0.25">
      <c r="D6863" s="75"/>
    </row>
    <row r="6864" spans="4:4" x14ac:dyDescent="0.25">
      <c r="D6864" s="75"/>
    </row>
    <row r="6865" spans="4:4" x14ac:dyDescent="0.25">
      <c r="D6865" s="75"/>
    </row>
    <row r="6866" spans="4:4" x14ac:dyDescent="0.25">
      <c r="D6866" s="75"/>
    </row>
    <row r="6867" spans="4:4" x14ac:dyDescent="0.25">
      <c r="D6867" s="75"/>
    </row>
    <row r="6868" spans="4:4" x14ac:dyDescent="0.25">
      <c r="D6868" s="75"/>
    </row>
    <row r="6869" spans="4:4" x14ac:dyDescent="0.25">
      <c r="D6869" s="75"/>
    </row>
    <row r="6870" spans="4:4" x14ac:dyDescent="0.25">
      <c r="D6870" s="75"/>
    </row>
    <row r="6871" spans="4:4" x14ac:dyDescent="0.25">
      <c r="D6871" s="75"/>
    </row>
    <row r="6872" spans="4:4" x14ac:dyDescent="0.25">
      <c r="D6872" s="75"/>
    </row>
    <row r="6873" spans="4:4" x14ac:dyDescent="0.25">
      <c r="D6873" s="75"/>
    </row>
    <row r="6874" spans="4:4" x14ac:dyDescent="0.25">
      <c r="D6874" s="75"/>
    </row>
    <row r="6875" spans="4:4" x14ac:dyDescent="0.25">
      <c r="D6875" s="75"/>
    </row>
    <row r="6876" spans="4:4" x14ac:dyDescent="0.25">
      <c r="D6876" s="75"/>
    </row>
    <row r="6877" spans="4:4" x14ac:dyDescent="0.25">
      <c r="D6877" s="75"/>
    </row>
    <row r="6878" spans="4:4" x14ac:dyDescent="0.25">
      <c r="D6878" s="75"/>
    </row>
    <row r="6879" spans="4:4" x14ac:dyDescent="0.25">
      <c r="D6879" s="75"/>
    </row>
    <row r="6880" spans="4:4" x14ac:dyDescent="0.25">
      <c r="D6880" s="75"/>
    </row>
    <row r="6881" spans="4:4" x14ac:dyDescent="0.25">
      <c r="D6881" s="75"/>
    </row>
    <row r="6882" spans="4:4" x14ac:dyDescent="0.25">
      <c r="D6882" s="75"/>
    </row>
    <row r="6883" spans="4:4" x14ac:dyDescent="0.25">
      <c r="D6883" s="75"/>
    </row>
    <row r="6884" spans="4:4" x14ac:dyDescent="0.25">
      <c r="D6884" s="75"/>
    </row>
    <row r="6885" spans="4:4" x14ac:dyDescent="0.25">
      <c r="D6885" s="75"/>
    </row>
    <row r="6886" spans="4:4" x14ac:dyDescent="0.25">
      <c r="D6886" s="75"/>
    </row>
    <row r="6887" spans="4:4" x14ac:dyDescent="0.25">
      <c r="D6887" s="75"/>
    </row>
    <row r="6888" spans="4:4" x14ac:dyDescent="0.25">
      <c r="D6888" s="75"/>
    </row>
    <row r="6889" spans="4:4" x14ac:dyDescent="0.25">
      <c r="D6889" s="75"/>
    </row>
    <row r="6890" spans="4:4" x14ac:dyDescent="0.25">
      <c r="D6890" s="75"/>
    </row>
    <row r="6891" spans="4:4" x14ac:dyDescent="0.25">
      <c r="D6891" s="75"/>
    </row>
    <row r="6892" spans="4:4" x14ac:dyDescent="0.25">
      <c r="D6892" s="75"/>
    </row>
    <row r="6893" spans="4:4" x14ac:dyDescent="0.25">
      <c r="D6893" s="75"/>
    </row>
    <row r="6894" spans="4:4" x14ac:dyDescent="0.25">
      <c r="D6894" s="75"/>
    </row>
    <row r="6895" spans="4:4" x14ac:dyDescent="0.25">
      <c r="D6895" s="75"/>
    </row>
    <row r="6896" spans="4:4" x14ac:dyDescent="0.25">
      <c r="D6896" s="75"/>
    </row>
    <row r="6897" spans="4:4" x14ac:dyDescent="0.25">
      <c r="D6897" s="75"/>
    </row>
    <row r="6898" spans="4:4" x14ac:dyDescent="0.25">
      <c r="D6898" s="75"/>
    </row>
    <row r="6899" spans="4:4" x14ac:dyDescent="0.25">
      <c r="D6899" s="75"/>
    </row>
    <row r="6900" spans="4:4" x14ac:dyDescent="0.25">
      <c r="D6900" s="75"/>
    </row>
    <row r="6901" spans="4:4" x14ac:dyDescent="0.25">
      <c r="D6901" s="75"/>
    </row>
    <row r="6902" spans="4:4" x14ac:dyDescent="0.25">
      <c r="D6902" s="75"/>
    </row>
    <row r="6903" spans="4:4" x14ac:dyDescent="0.25">
      <c r="D6903" s="75"/>
    </row>
    <row r="6904" spans="4:4" x14ac:dyDescent="0.25">
      <c r="D6904" s="75"/>
    </row>
    <row r="6905" spans="4:4" x14ac:dyDescent="0.25">
      <c r="D6905" s="75"/>
    </row>
    <row r="6906" spans="4:4" x14ac:dyDescent="0.25">
      <c r="D6906" s="75"/>
    </row>
    <row r="6907" spans="4:4" x14ac:dyDescent="0.25">
      <c r="D6907" s="75"/>
    </row>
    <row r="6908" spans="4:4" x14ac:dyDescent="0.25">
      <c r="D6908" s="75"/>
    </row>
    <row r="6909" spans="4:4" x14ac:dyDescent="0.25">
      <c r="D6909" s="75"/>
    </row>
    <row r="6910" spans="4:4" x14ac:dyDescent="0.25">
      <c r="D6910" s="75"/>
    </row>
    <row r="6911" spans="4:4" x14ac:dyDescent="0.25">
      <c r="D6911" s="75"/>
    </row>
    <row r="6912" spans="4:4" x14ac:dyDescent="0.25">
      <c r="D6912" s="75"/>
    </row>
    <row r="6913" spans="4:4" x14ac:dyDescent="0.25">
      <c r="D6913" s="75"/>
    </row>
    <row r="6914" spans="4:4" x14ac:dyDescent="0.25">
      <c r="D6914" s="75"/>
    </row>
    <row r="6915" spans="4:4" x14ac:dyDescent="0.25">
      <c r="D6915" s="75"/>
    </row>
    <row r="6916" spans="4:4" x14ac:dyDescent="0.25">
      <c r="D6916" s="75"/>
    </row>
    <row r="6917" spans="4:4" x14ac:dyDescent="0.25">
      <c r="D6917" s="75"/>
    </row>
    <row r="6918" spans="4:4" x14ac:dyDescent="0.25">
      <c r="D6918" s="75"/>
    </row>
    <row r="6919" spans="4:4" x14ac:dyDescent="0.25">
      <c r="D6919" s="75"/>
    </row>
    <row r="6920" spans="4:4" x14ac:dyDescent="0.25">
      <c r="D6920" s="75"/>
    </row>
    <row r="6921" spans="4:4" x14ac:dyDescent="0.25">
      <c r="D6921" s="75"/>
    </row>
    <row r="6922" spans="4:4" x14ac:dyDescent="0.25">
      <c r="D6922" s="75"/>
    </row>
    <row r="6923" spans="4:4" x14ac:dyDescent="0.25">
      <c r="D6923" s="75"/>
    </row>
    <row r="6924" spans="4:4" x14ac:dyDescent="0.25">
      <c r="D6924" s="75"/>
    </row>
    <row r="6925" spans="4:4" x14ac:dyDescent="0.25">
      <c r="D6925" s="75"/>
    </row>
    <row r="6926" spans="4:4" x14ac:dyDescent="0.25">
      <c r="D6926" s="75"/>
    </row>
    <row r="6927" spans="4:4" x14ac:dyDescent="0.25">
      <c r="D6927" s="75"/>
    </row>
    <row r="6928" spans="4:4" x14ac:dyDescent="0.25">
      <c r="D6928" s="75"/>
    </row>
    <row r="6929" spans="4:4" x14ac:dyDescent="0.25">
      <c r="D6929" s="75"/>
    </row>
    <row r="6930" spans="4:4" x14ac:dyDescent="0.25">
      <c r="D6930" s="75"/>
    </row>
    <row r="6931" spans="4:4" x14ac:dyDescent="0.25">
      <c r="D6931" s="75"/>
    </row>
    <row r="6932" spans="4:4" x14ac:dyDescent="0.25">
      <c r="D6932" s="75"/>
    </row>
    <row r="6933" spans="4:4" x14ac:dyDescent="0.25">
      <c r="D6933" s="75"/>
    </row>
    <row r="6934" spans="4:4" x14ac:dyDescent="0.25">
      <c r="D6934" s="75"/>
    </row>
    <row r="6935" spans="4:4" x14ac:dyDescent="0.25">
      <c r="D6935" s="75"/>
    </row>
    <row r="6936" spans="4:4" x14ac:dyDescent="0.25">
      <c r="D6936" s="75"/>
    </row>
    <row r="6937" spans="4:4" x14ac:dyDescent="0.25">
      <c r="D6937" s="75"/>
    </row>
    <row r="6938" spans="4:4" x14ac:dyDescent="0.25">
      <c r="D6938" s="75"/>
    </row>
    <row r="6939" spans="4:4" x14ac:dyDescent="0.25">
      <c r="D6939" s="75"/>
    </row>
    <row r="6940" spans="4:4" x14ac:dyDescent="0.25">
      <c r="D6940" s="75"/>
    </row>
    <row r="6941" spans="4:4" x14ac:dyDescent="0.25">
      <c r="D6941" s="75"/>
    </row>
    <row r="6942" spans="4:4" x14ac:dyDescent="0.25">
      <c r="D6942" s="75"/>
    </row>
    <row r="6943" spans="4:4" x14ac:dyDescent="0.25">
      <c r="D6943" s="75"/>
    </row>
    <row r="6944" spans="4:4" x14ac:dyDescent="0.25">
      <c r="D6944" s="75"/>
    </row>
    <row r="6945" spans="4:4" x14ac:dyDescent="0.25">
      <c r="D6945" s="75"/>
    </row>
    <row r="6946" spans="4:4" x14ac:dyDescent="0.25">
      <c r="D6946" s="75"/>
    </row>
    <row r="6947" spans="4:4" x14ac:dyDescent="0.25">
      <c r="D6947" s="75"/>
    </row>
    <row r="6948" spans="4:4" x14ac:dyDescent="0.25">
      <c r="D6948" s="75"/>
    </row>
    <row r="6949" spans="4:4" x14ac:dyDescent="0.25">
      <c r="D6949" s="75"/>
    </row>
    <row r="6950" spans="4:4" x14ac:dyDescent="0.25">
      <c r="D6950" s="75"/>
    </row>
    <row r="6951" spans="4:4" x14ac:dyDescent="0.25">
      <c r="D6951" s="75"/>
    </row>
    <row r="6952" spans="4:4" x14ac:dyDescent="0.25">
      <c r="D6952" s="75"/>
    </row>
    <row r="6953" spans="4:4" x14ac:dyDescent="0.25">
      <c r="D6953" s="75"/>
    </row>
    <row r="6954" spans="4:4" x14ac:dyDescent="0.25">
      <c r="D6954" s="75"/>
    </row>
    <row r="6955" spans="4:4" x14ac:dyDescent="0.25">
      <c r="D6955" s="75"/>
    </row>
    <row r="6956" spans="4:4" x14ac:dyDescent="0.25">
      <c r="D6956" s="75"/>
    </row>
    <row r="6957" spans="4:4" x14ac:dyDescent="0.25">
      <c r="D6957" s="75"/>
    </row>
    <row r="6958" spans="4:4" x14ac:dyDescent="0.25">
      <c r="D6958" s="75"/>
    </row>
    <row r="6959" spans="4:4" x14ac:dyDescent="0.25">
      <c r="D6959" s="75"/>
    </row>
    <row r="6960" spans="4:4" x14ac:dyDescent="0.25">
      <c r="D6960" s="75"/>
    </row>
    <row r="6961" spans="4:4" x14ac:dyDescent="0.25">
      <c r="D6961" s="75"/>
    </row>
    <row r="6962" spans="4:4" x14ac:dyDescent="0.25">
      <c r="D6962" s="75"/>
    </row>
    <row r="6963" spans="4:4" x14ac:dyDescent="0.25">
      <c r="D6963" s="75"/>
    </row>
    <row r="6964" spans="4:4" x14ac:dyDescent="0.25">
      <c r="D6964" s="75"/>
    </row>
    <row r="6965" spans="4:4" x14ac:dyDescent="0.25">
      <c r="D6965" s="75"/>
    </row>
    <row r="6966" spans="4:4" x14ac:dyDescent="0.25">
      <c r="D6966" s="75"/>
    </row>
    <row r="6967" spans="4:4" x14ac:dyDescent="0.25">
      <c r="D6967" s="75"/>
    </row>
    <row r="6968" spans="4:4" x14ac:dyDescent="0.25">
      <c r="D6968" s="75"/>
    </row>
    <row r="6969" spans="4:4" x14ac:dyDescent="0.25">
      <c r="D6969" s="75"/>
    </row>
    <row r="6970" spans="4:4" x14ac:dyDescent="0.25">
      <c r="D6970" s="75"/>
    </row>
    <row r="6971" spans="4:4" x14ac:dyDescent="0.25">
      <c r="D6971" s="75"/>
    </row>
    <row r="6972" spans="4:4" x14ac:dyDescent="0.25">
      <c r="D6972" s="75"/>
    </row>
    <row r="6973" spans="4:4" x14ac:dyDescent="0.25">
      <c r="D6973" s="75"/>
    </row>
    <row r="6974" spans="4:4" x14ac:dyDescent="0.25">
      <c r="D6974" s="75"/>
    </row>
    <row r="6975" spans="4:4" x14ac:dyDescent="0.25">
      <c r="D6975" s="75"/>
    </row>
    <row r="6976" spans="4:4" x14ac:dyDescent="0.25">
      <c r="D6976" s="75"/>
    </row>
    <row r="6977" spans="4:4" x14ac:dyDescent="0.25">
      <c r="D6977" s="75"/>
    </row>
    <row r="6978" spans="4:4" x14ac:dyDescent="0.25">
      <c r="D6978" s="75"/>
    </row>
    <row r="6979" spans="4:4" x14ac:dyDescent="0.25">
      <c r="D6979" s="75"/>
    </row>
    <row r="6980" spans="4:4" x14ac:dyDescent="0.25">
      <c r="D6980" s="75"/>
    </row>
    <row r="6981" spans="4:4" x14ac:dyDescent="0.25">
      <c r="D6981" s="75"/>
    </row>
    <row r="6982" spans="4:4" x14ac:dyDescent="0.25">
      <c r="D6982" s="75"/>
    </row>
    <row r="6983" spans="4:4" x14ac:dyDescent="0.25">
      <c r="D6983" s="75"/>
    </row>
    <row r="6984" spans="4:4" x14ac:dyDescent="0.25">
      <c r="D6984" s="75"/>
    </row>
    <row r="6985" spans="4:4" x14ac:dyDescent="0.25">
      <c r="D6985" s="75"/>
    </row>
    <row r="6986" spans="4:4" x14ac:dyDescent="0.25">
      <c r="D6986" s="75"/>
    </row>
    <row r="6987" spans="4:4" x14ac:dyDescent="0.25">
      <c r="D6987" s="75"/>
    </row>
    <row r="6988" spans="4:4" x14ac:dyDescent="0.25">
      <c r="D6988" s="75"/>
    </row>
    <row r="6989" spans="4:4" x14ac:dyDescent="0.25">
      <c r="D6989" s="75"/>
    </row>
    <row r="6990" spans="4:4" x14ac:dyDescent="0.25">
      <c r="D6990" s="75"/>
    </row>
    <row r="6991" spans="4:4" x14ac:dyDescent="0.25">
      <c r="D6991" s="75"/>
    </row>
    <row r="6992" spans="4:4" x14ac:dyDescent="0.25">
      <c r="D6992" s="75"/>
    </row>
    <row r="6993" spans="4:4" x14ac:dyDescent="0.25">
      <c r="D6993" s="75"/>
    </row>
    <row r="6994" spans="4:4" x14ac:dyDescent="0.25">
      <c r="D6994" s="75"/>
    </row>
    <row r="6995" spans="4:4" x14ac:dyDescent="0.25">
      <c r="D6995" s="75"/>
    </row>
    <row r="6996" spans="4:4" x14ac:dyDescent="0.25">
      <c r="D6996" s="75"/>
    </row>
    <row r="6997" spans="4:4" x14ac:dyDescent="0.25">
      <c r="D6997" s="75"/>
    </row>
    <row r="6998" spans="4:4" x14ac:dyDescent="0.25">
      <c r="D6998" s="75"/>
    </row>
    <row r="6999" spans="4:4" x14ac:dyDescent="0.25">
      <c r="D6999" s="75"/>
    </row>
    <row r="7000" spans="4:4" x14ac:dyDescent="0.25">
      <c r="D7000" s="75"/>
    </row>
    <row r="7001" spans="4:4" x14ac:dyDescent="0.25">
      <c r="D7001" s="75"/>
    </row>
    <row r="7002" spans="4:4" x14ac:dyDescent="0.25">
      <c r="D7002" s="75"/>
    </row>
    <row r="7003" spans="4:4" x14ac:dyDescent="0.25">
      <c r="D7003" s="75"/>
    </row>
    <row r="7004" spans="4:4" x14ac:dyDescent="0.25">
      <c r="D7004" s="75"/>
    </row>
    <row r="7005" spans="4:4" x14ac:dyDescent="0.25">
      <c r="D7005" s="75"/>
    </row>
    <row r="7006" spans="4:4" x14ac:dyDescent="0.25">
      <c r="D7006" s="75"/>
    </row>
    <row r="7007" spans="4:4" x14ac:dyDescent="0.25">
      <c r="D7007" s="75"/>
    </row>
    <row r="7008" spans="4:4" x14ac:dyDescent="0.25">
      <c r="D7008" s="75"/>
    </row>
    <row r="7009" spans="4:4" x14ac:dyDescent="0.25">
      <c r="D7009" s="75"/>
    </row>
    <row r="7010" spans="4:4" x14ac:dyDescent="0.25">
      <c r="D7010" s="75"/>
    </row>
    <row r="7011" spans="4:4" x14ac:dyDescent="0.25">
      <c r="D7011" s="75"/>
    </row>
    <row r="7012" spans="4:4" x14ac:dyDescent="0.25">
      <c r="D7012" s="75"/>
    </row>
    <row r="7013" spans="4:4" x14ac:dyDescent="0.25">
      <c r="D7013" s="75"/>
    </row>
    <row r="7014" spans="4:4" x14ac:dyDescent="0.25">
      <c r="D7014" s="75"/>
    </row>
    <row r="7015" spans="4:4" x14ac:dyDescent="0.25">
      <c r="D7015" s="75"/>
    </row>
    <row r="7016" spans="4:4" x14ac:dyDescent="0.25">
      <c r="D7016" s="75"/>
    </row>
    <row r="7017" spans="4:4" x14ac:dyDescent="0.25">
      <c r="D7017" s="75"/>
    </row>
    <row r="7018" spans="4:4" x14ac:dyDescent="0.25">
      <c r="D7018" s="75"/>
    </row>
    <row r="7019" spans="4:4" x14ac:dyDescent="0.25">
      <c r="D7019" s="75"/>
    </row>
    <row r="7020" spans="4:4" x14ac:dyDescent="0.25">
      <c r="D7020" s="75"/>
    </row>
    <row r="7021" spans="4:4" x14ac:dyDescent="0.25">
      <c r="D7021" s="75"/>
    </row>
    <row r="7022" spans="4:4" x14ac:dyDescent="0.25">
      <c r="D7022" s="75"/>
    </row>
    <row r="7023" spans="4:4" x14ac:dyDescent="0.25">
      <c r="D7023" s="75"/>
    </row>
    <row r="7024" spans="4:4" x14ac:dyDescent="0.25">
      <c r="D7024" s="75"/>
    </row>
    <row r="7025" spans="4:4" x14ac:dyDescent="0.25">
      <c r="D7025" s="75"/>
    </row>
    <row r="7026" spans="4:4" x14ac:dyDescent="0.25">
      <c r="D7026" s="75"/>
    </row>
    <row r="7027" spans="4:4" x14ac:dyDescent="0.25">
      <c r="D7027" s="75"/>
    </row>
    <row r="7028" spans="4:4" x14ac:dyDescent="0.25">
      <c r="D7028" s="75"/>
    </row>
    <row r="7029" spans="4:4" x14ac:dyDescent="0.25">
      <c r="D7029" s="75"/>
    </row>
    <row r="7030" spans="4:4" x14ac:dyDescent="0.25">
      <c r="D7030" s="75"/>
    </row>
    <row r="7031" spans="4:4" x14ac:dyDescent="0.25">
      <c r="D7031" s="75"/>
    </row>
    <row r="7032" spans="4:4" x14ac:dyDescent="0.25">
      <c r="D7032" s="75"/>
    </row>
    <row r="7033" spans="4:4" x14ac:dyDescent="0.25">
      <c r="D7033" s="75"/>
    </row>
    <row r="7034" spans="4:4" x14ac:dyDescent="0.25">
      <c r="D7034" s="75"/>
    </row>
    <row r="7035" spans="4:4" x14ac:dyDescent="0.25">
      <c r="D7035" s="75"/>
    </row>
    <row r="7036" spans="4:4" x14ac:dyDescent="0.25">
      <c r="D7036" s="75"/>
    </row>
    <row r="7037" spans="4:4" x14ac:dyDescent="0.25">
      <c r="D7037" s="75"/>
    </row>
    <row r="7038" spans="4:4" x14ac:dyDescent="0.25">
      <c r="D7038" s="75"/>
    </row>
    <row r="7039" spans="4:4" x14ac:dyDescent="0.25">
      <c r="D7039" s="75"/>
    </row>
    <row r="7040" spans="4:4" x14ac:dyDescent="0.25">
      <c r="D7040" s="75"/>
    </row>
    <row r="7041" spans="4:4" x14ac:dyDescent="0.25">
      <c r="D7041" s="75"/>
    </row>
    <row r="7042" spans="4:4" x14ac:dyDescent="0.25">
      <c r="D7042" s="75"/>
    </row>
    <row r="7043" spans="4:4" x14ac:dyDescent="0.25">
      <c r="D7043" s="75"/>
    </row>
    <row r="7044" spans="4:4" x14ac:dyDescent="0.25">
      <c r="D7044" s="75"/>
    </row>
    <row r="7045" spans="4:4" x14ac:dyDescent="0.25">
      <c r="D7045" s="75"/>
    </row>
    <row r="7046" spans="4:4" x14ac:dyDescent="0.25">
      <c r="D7046" s="75"/>
    </row>
    <row r="7047" spans="4:4" x14ac:dyDescent="0.25">
      <c r="D7047" s="75"/>
    </row>
    <row r="7048" spans="4:4" x14ac:dyDescent="0.25">
      <c r="D7048" s="75"/>
    </row>
    <row r="7049" spans="4:4" x14ac:dyDescent="0.25">
      <c r="D7049" s="75"/>
    </row>
    <row r="7050" spans="4:4" x14ac:dyDescent="0.25">
      <c r="D7050" s="75"/>
    </row>
    <row r="7051" spans="4:4" x14ac:dyDescent="0.25">
      <c r="D7051" s="75"/>
    </row>
    <row r="7052" spans="4:4" x14ac:dyDescent="0.25">
      <c r="D7052" s="75"/>
    </row>
    <row r="7053" spans="4:4" x14ac:dyDescent="0.25">
      <c r="D7053" s="75"/>
    </row>
    <row r="7054" spans="4:4" x14ac:dyDescent="0.25">
      <c r="D7054" s="75"/>
    </row>
    <row r="7055" spans="4:4" x14ac:dyDescent="0.25">
      <c r="D7055" s="75"/>
    </row>
    <row r="7056" spans="4:4" x14ac:dyDescent="0.25">
      <c r="D7056" s="75"/>
    </row>
    <row r="7057" spans="4:4" x14ac:dyDescent="0.25">
      <c r="D7057" s="75"/>
    </row>
    <row r="7058" spans="4:4" x14ac:dyDescent="0.25">
      <c r="D7058" s="75"/>
    </row>
    <row r="7059" spans="4:4" x14ac:dyDescent="0.25">
      <c r="D7059" s="75"/>
    </row>
    <row r="7060" spans="4:4" x14ac:dyDescent="0.25">
      <c r="D7060" s="75"/>
    </row>
    <row r="7061" spans="4:4" x14ac:dyDescent="0.25">
      <c r="D7061" s="75"/>
    </row>
    <row r="7062" spans="4:4" x14ac:dyDescent="0.25">
      <c r="D7062" s="75"/>
    </row>
    <row r="7063" spans="4:4" x14ac:dyDescent="0.25">
      <c r="D7063" s="75"/>
    </row>
    <row r="7064" spans="4:4" x14ac:dyDescent="0.25">
      <c r="D7064" s="75"/>
    </row>
    <row r="7065" spans="4:4" x14ac:dyDescent="0.25">
      <c r="D7065" s="75"/>
    </row>
    <row r="7066" spans="4:4" x14ac:dyDescent="0.25">
      <c r="D7066" s="75"/>
    </row>
    <row r="7067" spans="4:4" x14ac:dyDescent="0.25">
      <c r="D7067" s="75"/>
    </row>
    <row r="7068" spans="4:4" x14ac:dyDescent="0.25">
      <c r="D7068" s="75"/>
    </row>
    <row r="7069" spans="4:4" x14ac:dyDescent="0.25">
      <c r="D7069" s="75"/>
    </row>
    <row r="7070" spans="4:4" x14ac:dyDescent="0.25">
      <c r="D7070" s="75"/>
    </row>
    <row r="7071" spans="4:4" x14ac:dyDescent="0.25">
      <c r="D7071" s="75"/>
    </row>
    <row r="7072" spans="4:4" x14ac:dyDescent="0.25">
      <c r="D7072" s="75"/>
    </row>
    <row r="7073" spans="4:4" x14ac:dyDescent="0.25">
      <c r="D7073" s="75"/>
    </row>
    <row r="7074" spans="4:4" x14ac:dyDescent="0.25">
      <c r="D7074" s="75"/>
    </row>
    <row r="7075" spans="4:4" x14ac:dyDescent="0.25">
      <c r="D7075" s="75"/>
    </row>
    <row r="7076" spans="4:4" x14ac:dyDescent="0.25">
      <c r="D7076" s="75"/>
    </row>
    <row r="7077" spans="4:4" x14ac:dyDescent="0.25">
      <c r="D7077" s="75"/>
    </row>
    <row r="7078" spans="4:4" x14ac:dyDescent="0.25">
      <c r="D7078" s="75"/>
    </row>
    <row r="7079" spans="4:4" x14ac:dyDescent="0.25">
      <c r="D7079" s="75"/>
    </row>
    <row r="7080" spans="4:4" x14ac:dyDescent="0.25">
      <c r="D7080" s="75"/>
    </row>
    <row r="7081" spans="4:4" x14ac:dyDescent="0.25">
      <c r="D7081" s="75"/>
    </row>
    <row r="7082" spans="4:4" x14ac:dyDescent="0.25">
      <c r="D7082" s="75"/>
    </row>
    <row r="7083" spans="4:4" x14ac:dyDescent="0.25">
      <c r="D7083" s="75"/>
    </row>
    <row r="7084" spans="4:4" x14ac:dyDescent="0.25">
      <c r="D7084" s="75"/>
    </row>
    <row r="7085" spans="4:4" x14ac:dyDescent="0.25">
      <c r="D7085" s="75"/>
    </row>
    <row r="7086" spans="4:4" x14ac:dyDescent="0.25">
      <c r="D7086" s="75"/>
    </row>
    <row r="7087" spans="4:4" x14ac:dyDescent="0.25">
      <c r="D7087" s="75"/>
    </row>
    <row r="7088" spans="4:4" x14ac:dyDescent="0.25">
      <c r="D7088" s="75"/>
    </row>
    <row r="7089" spans="4:4" x14ac:dyDescent="0.25">
      <c r="D7089" s="75"/>
    </row>
    <row r="7090" spans="4:4" x14ac:dyDescent="0.25">
      <c r="D7090" s="75"/>
    </row>
    <row r="7091" spans="4:4" x14ac:dyDescent="0.25">
      <c r="D7091" s="75"/>
    </row>
    <row r="7092" spans="4:4" x14ac:dyDescent="0.25">
      <c r="D7092" s="75"/>
    </row>
    <row r="7093" spans="4:4" x14ac:dyDescent="0.25">
      <c r="D7093" s="75"/>
    </row>
    <row r="7094" spans="4:4" x14ac:dyDescent="0.25">
      <c r="D7094" s="75"/>
    </row>
    <row r="7095" spans="4:4" x14ac:dyDescent="0.25">
      <c r="D7095" s="75"/>
    </row>
    <row r="7096" spans="4:4" x14ac:dyDescent="0.25">
      <c r="D7096" s="75"/>
    </row>
    <row r="7097" spans="4:4" x14ac:dyDescent="0.25">
      <c r="D7097" s="75"/>
    </row>
    <row r="7098" spans="4:4" x14ac:dyDescent="0.25">
      <c r="D7098" s="75"/>
    </row>
    <row r="7099" spans="4:4" x14ac:dyDescent="0.25">
      <c r="D7099" s="75"/>
    </row>
    <row r="7100" spans="4:4" x14ac:dyDescent="0.25">
      <c r="D7100" s="75"/>
    </row>
    <row r="7101" spans="4:4" x14ac:dyDescent="0.25">
      <c r="D7101" s="75"/>
    </row>
    <row r="7102" spans="4:4" x14ac:dyDescent="0.25">
      <c r="D7102" s="75"/>
    </row>
    <row r="7103" spans="4:4" x14ac:dyDescent="0.25">
      <c r="D7103" s="75"/>
    </row>
    <row r="7104" spans="4:4" x14ac:dyDescent="0.25">
      <c r="D7104" s="75"/>
    </row>
    <row r="7105" spans="4:4" x14ac:dyDescent="0.25">
      <c r="D7105" s="75"/>
    </row>
    <row r="7106" spans="4:4" x14ac:dyDescent="0.25">
      <c r="D7106" s="75"/>
    </row>
    <row r="7107" spans="4:4" x14ac:dyDescent="0.25">
      <c r="D7107" s="75"/>
    </row>
    <row r="7108" spans="4:4" x14ac:dyDescent="0.25">
      <c r="D7108" s="75"/>
    </row>
    <row r="7109" spans="4:4" x14ac:dyDescent="0.25">
      <c r="D7109" s="75"/>
    </row>
    <row r="7110" spans="4:4" x14ac:dyDescent="0.25">
      <c r="D7110" s="75"/>
    </row>
    <row r="7111" spans="4:4" x14ac:dyDescent="0.25">
      <c r="D7111" s="75"/>
    </row>
    <row r="7112" spans="4:4" x14ac:dyDescent="0.25">
      <c r="D7112" s="75"/>
    </row>
    <row r="7113" spans="4:4" x14ac:dyDescent="0.25">
      <c r="D7113" s="75"/>
    </row>
    <row r="7114" spans="4:4" x14ac:dyDescent="0.25">
      <c r="D7114" s="75"/>
    </row>
    <row r="7115" spans="4:4" x14ac:dyDescent="0.25">
      <c r="D7115" s="75"/>
    </row>
    <row r="7116" spans="4:4" x14ac:dyDescent="0.25">
      <c r="D7116" s="75"/>
    </row>
    <row r="7117" spans="4:4" x14ac:dyDescent="0.25">
      <c r="D7117" s="75"/>
    </row>
    <row r="7118" spans="4:4" x14ac:dyDescent="0.25">
      <c r="D7118" s="75"/>
    </row>
    <row r="7119" spans="4:4" x14ac:dyDescent="0.25">
      <c r="D7119" s="75"/>
    </row>
    <row r="7120" spans="4:4" x14ac:dyDescent="0.25">
      <c r="D7120" s="75"/>
    </row>
    <row r="7121" spans="4:4" x14ac:dyDescent="0.25">
      <c r="D7121" s="75"/>
    </row>
    <row r="7122" spans="4:4" x14ac:dyDescent="0.25">
      <c r="D7122" s="75"/>
    </row>
    <row r="7123" spans="4:4" x14ac:dyDescent="0.25">
      <c r="D7123" s="75"/>
    </row>
    <row r="7124" spans="4:4" x14ac:dyDescent="0.25">
      <c r="D7124" s="75"/>
    </row>
    <row r="7125" spans="4:4" x14ac:dyDescent="0.25">
      <c r="D7125" s="75"/>
    </row>
    <row r="7126" spans="4:4" x14ac:dyDescent="0.25">
      <c r="D7126" s="75"/>
    </row>
    <row r="7127" spans="4:4" x14ac:dyDescent="0.25">
      <c r="D7127" s="75"/>
    </row>
    <row r="7128" spans="4:4" x14ac:dyDescent="0.25">
      <c r="D7128" s="75"/>
    </row>
    <row r="7129" spans="4:4" x14ac:dyDescent="0.25">
      <c r="D7129" s="75"/>
    </row>
    <row r="7130" spans="4:4" x14ac:dyDescent="0.25">
      <c r="D7130" s="75"/>
    </row>
    <row r="7131" spans="4:4" x14ac:dyDescent="0.25">
      <c r="D7131" s="75"/>
    </row>
    <row r="7132" spans="4:4" x14ac:dyDescent="0.25">
      <c r="D7132" s="75"/>
    </row>
    <row r="7133" spans="4:4" x14ac:dyDescent="0.25">
      <c r="D7133" s="75"/>
    </row>
    <row r="7134" spans="4:4" x14ac:dyDescent="0.25">
      <c r="D7134" s="75"/>
    </row>
    <row r="7135" spans="4:4" x14ac:dyDescent="0.25">
      <c r="D7135" s="75"/>
    </row>
    <row r="7136" spans="4:4" x14ac:dyDescent="0.25">
      <c r="D7136" s="75"/>
    </row>
    <row r="7137" spans="4:4" x14ac:dyDescent="0.25">
      <c r="D7137" s="75"/>
    </row>
    <row r="7138" spans="4:4" x14ac:dyDescent="0.25">
      <c r="D7138" s="75"/>
    </row>
    <row r="7139" spans="4:4" x14ac:dyDescent="0.25">
      <c r="D7139" s="75"/>
    </row>
    <row r="7140" spans="4:4" x14ac:dyDescent="0.25">
      <c r="D7140" s="75"/>
    </row>
    <row r="7141" spans="4:4" x14ac:dyDescent="0.25">
      <c r="D7141" s="75"/>
    </row>
    <row r="7142" spans="4:4" x14ac:dyDescent="0.25">
      <c r="D7142" s="75"/>
    </row>
    <row r="7143" spans="4:4" x14ac:dyDescent="0.25">
      <c r="D7143" s="75"/>
    </row>
    <row r="7144" spans="4:4" x14ac:dyDescent="0.25">
      <c r="D7144" s="75"/>
    </row>
    <row r="7145" spans="4:4" x14ac:dyDescent="0.25">
      <c r="D7145" s="75"/>
    </row>
    <row r="7146" spans="4:4" x14ac:dyDescent="0.25">
      <c r="D7146" s="75"/>
    </row>
    <row r="7147" spans="4:4" x14ac:dyDescent="0.25">
      <c r="D7147" s="75"/>
    </row>
    <row r="7148" spans="4:4" x14ac:dyDescent="0.25">
      <c r="D7148" s="75"/>
    </row>
    <row r="7149" spans="4:4" x14ac:dyDescent="0.25">
      <c r="D7149" s="75"/>
    </row>
    <row r="7150" spans="4:4" x14ac:dyDescent="0.25">
      <c r="D7150" s="75"/>
    </row>
    <row r="7151" spans="4:4" x14ac:dyDescent="0.25">
      <c r="D7151" s="75"/>
    </row>
    <row r="7152" spans="4:4" x14ac:dyDescent="0.25">
      <c r="D7152" s="75"/>
    </row>
    <row r="7153" spans="4:4" x14ac:dyDescent="0.25">
      <c r="D7153" s="75"/>
    </row>
    <row r="7154" spans="4:4" x14ac:dyDescent="0.25">
      <c r="D7154" s="75"/>
    </row>
    <row r="7155" spans="4:4" x14ac:dyDescent="0.25">
      <c r="D7155" s="75"/>
    </row>
    <row r="7156" spans="4:4" x14ac:dyDescent="0.25">
      <c r="D7156" s="75"/>
    </row>
    <row r="7157" spans="4:4" x14ac:dyDescent="0.25">
      <c r="D7157" s="75"/>
    </row>
    <row r="7158" spans="4:4" x14ac:dyDescent="0.25">
      <c r="D7158" s="75"/>
    </row>
    <row r="7159" spans="4:4" x14ac:dyDescent="0.25">
      <c r="D7159" s="75"/>
    </row>
    <row r="7160" spans="4:4" x14ac:dyDescent="0.25">
      <c r="D7160" s="75"/>
    </row>
    <row r="7161" spans="4:4" x14ac:dyDescent="0.25">
      <c r="D7161" s="75"/>
    </row>
    <row r="7162" spans="4:4" x14ac:dyDescent="0.25">
      <c r="D7162" s="75"/>
    </row>
    <row r="7163" spans="4:4" x14ac:dyDescent="0.25">
      <c r="D7163" s="75"/>
    </row>
    <row r="7164" spans="4:4" x14ac:dyDescent="0.25">
      <c r="D7164" s="75"/>
    </row>
    <row r="7165" spans="4:4" x14ac:dyDescent="0.25">
      <c r="D7165" s="75"/>
    </row>
    <row r="7166" spans="4:4" x14ac:dyDescent="0.25">
      <c r="D7166" s="75"/>
    </row>
    <row r="7167" spans="4:4" x14ac:dyDescent="0.25">
      <c r="D7167" s="75"/>
    </row>
    <row r="7168" spans="4:4" x14ac:dyDescent="0.25">
      <c r="D7168" s="75"/>
    </row>
    <row r="7169" spans="4:4" x14ac:dyDescent="0.25">
      <c r="D7169" s="75"/>
    </row>
    <row r="7170" spans="4:4" x14ac:dyDescent="0.25">
      <c r="D7170" s="75"/>
    </row>
    <row r="7171" spans="4:4" x14ac:dyDescent="0.25">
      <c r="D7171" s="75"/>
    </row>
    <row r="7172" spans="4:4" x14ac:dyDescent="0.25">
      <c r="D7172" s="75"/>
    </row>
    <row r="7173" spans="4:4" x14ac:dyDescent="0.25">
      <c r="D7173" s="75"/>
    </row>
    <row r="7174" spans="4:4" x14ac:dyDescent="0.25">
      <c r="D7174" s="75"/>
    </row>
    <row r="7175" spans="4:4" x14ac:dyDescent="0.25">
      <c r="D7175" s="75"/>
    </row>
    <row r="7176" spans="4:4" x14ac:dyDescent="0.25">
      <c r="D7176" s="75"/>
    </row>
    <row r="7177" spans="4:4" x14ac:dyDescent="0.25">
      <c r="D7177" s="75"/>
    </row>
    <row r="7178" spans="4:4" x14ac:dyDescent="0.25">
      <c r="D7178" s="75"/>
    </row>
    <row r="7179" spans="4:4" x14ac:dyDescent="0.25">
      <c r="D7179" s="75"/>
    </row>
    <row r="7180" spans="4:4" x14ac:dyDescent="0.25">
      <c r="D7180" s="75"/>
    </row>
    <row r="7181" spans="4:4" x14ac:dyDescent="0.25">
      <c r="D7181" s="75"/>
    </row>
    <row r="7182" spans="4:4" x14ac:dyDescent="0.25">
      <c r="D7182" s="75"/>
    </row>
    <row r="7183" spans="4:4" x14ac:dyDescent="0.25">
      <c r="D7183" s="75"/>
    </row>
    <row r="7184" spans="4:4" x14ac:dyDescent="0.25">
      <c r="D7184" s="75"/>
    </row>
    <row r="7185" spans="4:4" x14ac:dyDescent="0.25">
      <c r="D7185" s="75"/>
    </row>
    <row r="7186" spans="4:4" x14ac:dyDescent="0.25">
      <c r="D7186" s="75"/>
    </row>
    <row r="7187" spans="4:4" x14ac:dyDescent="0.25">
      <c r="D7187" s="75"/>
    </row>
    <row r="7188" spans="4:4" x14ac:dyDescent="0.25">
      <c r="D7188" s="75"/>
    </row>
    <row r="7189" spans="4:4" x14ac:dyDescent="0.25">
      <c r="D7189" s="75"/>
    </row>
    <row r="7190" spans="4:4" x14ac:dyDescent="0.25">
      <c r="D7190" s="75"/>
    </row>
    <row r="7191" spans="4:4" x14ac:dyDescent="0.25">
      <c r="D7191" s="75"/>
    </row>
    <row r="7192" spans="4:4" x14ac:dyDescent="0.25">
      <c r="D7192" s="75"/>
    </row>
    <row r="7193" spans="4:4" x14ac:dyDescent="0.25">
      <c r="D7193" s="75"/>
    </row>
    <row r="7194" spans="4:4" x14ac:dyDescent="0.25">
      <c r="D7194" s="75"/>
    </row>
    <row r="7195" spans="4:4" x14ac:dyDescent="0.25">
      <c r="D7195" s="75"/>
    </row>
    <row r="7196" spans="4:4" x14ac:dyDescent="0.25">
      <c r="D7196" s="75"/>
    </row>
    <row r="7197" spans="4:4" x14ac:dyDescent="0.25">
      <c r="D7197" s="75"/>
    </row>
    <row r="7198" spans="4:4" x14ac:dyDescent="0.25">
      <c r="D7198" s="75"/>
    </row>
    <row r="7199" spans="4:4" x14ac:dyDescent="0.25">
      <c r="D7199" s="75"/>
    </row>
    <row r="7200" spans="4:4" x14ac:dyDescent="0.25">
      <c r="D7200" s="75"/>
    </row>
    <row r="7201" spans="4:4" x14ac:dyDescent="0.25">
      <c r="D7201" s="75"/>
    </row>
    <row r="7202" spans="4:4" x14ac:dyDescent="0.25">
      <c r="D7202" s="75"/>
    </row>
    <row r="7203" spans="4:4" x14ac:dyDescent="0.25">
      <c r="D7203" s="75"/>
    </row>
    <row r="7204" spans="4:4" x14ac:dyDescent="0.25">
      <c r="D7204" s="75"/>
    </row>
    <row r="7205" spans="4:4" x14ac:dyDescent="0.25">
      <c r="D7205" s="75"/>
    </row>
    <row r="7206" spans="4:4" x14ac:dyDescent="0.25">
      <c r="D7206" s="75"/>
    </row>
    <row r="7207" spans="4:4" x14ac:dyDescent="0.25">
      <c r="D7207" s="75"/>
    </row>
    <row r="7208" spans="4:4" x14ac:dyDescent="0.25">
      <c r="D7208" s="75"/>
    </row>
    <row r="7209" spans="4:4" x14ac:dyDescent="0.25">
      <c r="D7209" s="75"/>
    </row>
    <row r="7210" spans="4:4" x14ac:dyDescent="0.25">
      <c r="D7210" s="75"/>
    </row>
    <row r="7211" spans="4:4" x14ac:dyDescent="0.25">
      <c r="D7211" s="75"/>
    </row>
    <row r="7212" spans="4:4" x14ac:dyDescent="0.25">
      <c r="D7212" s="75"/>
    </row>
    <row r="7213" spans="4:4" x14ac:dyDescent="0.25">
      <c r="D7213" s="75"/>
    </row>
    <row r="7214" spans="4:4" x14ac:dyDescent="0.25">
      <c r="D7214" s="75"/>
    </row>
    <row r="7215" spans="4:4" x14ac:dyDescent="0.25">
      <c r="D7215" s="75"/>
    </row>
    <row r="7216" spans="4:4" x14ac:dyDescent="0.25">
      <c r="D7216" s="75"/>
    </row>
    <row r="7217" spans="4:4" x14ac:dyDescent="0.25">
      <c r="D7217" s="75"/>
    </row>
    <row r="7218" spans="4:4" x14ac:dyDescent="0.25">
      <c r="D7218" s="75"/>
    </row>
    <row r="7219" spans="4:4" x14ac:dyDescent="0.25">
      <c r="D7219" s="75"/>
    </row>
    <row r="7220" spans="4:4" x14ac:dyDescent="0.25">
      <c r="D7220" s="75"/>
    </row>
    <row r="7221" spans="4:4" x14ac:dyDescent="0.25">
      <c r="D7221" s="75"/>
    </row>
    <row r="7222" spans="4:4" x14ac:dyDescent="0.25">
      <c r="D7222" s="75"/>
    </row>
    <row r="7223" spans="4:4" x14ac:dyDescent="0.25">
      <c r="D7223" s="75"/>
    </row>
    <row r="7224" spans="4:4" x14ac:dyDescent="0.25">
      <c r="D7224" s="75"/>
    </row>
    <row r="7225" spans="4:4" x14ac:dyDescent="0.25">
      <c r="D7225" s="75"/>
    </row>
    <row r="7226" spans="4:4" x14ac:dyDescent="0.25">
      <c r="D7226" s="75"/>
    </row>
    <row r="7227" spans="4:4" x14ac:dyDescent="0.25">
      <c r="D7227" s="75"/>
    </row>
    <row r="7228" spans="4:4" x14ac:dyDescent="0.25">
      <c r="D7228" s="75"/>
    </row>
    <row r="7229" spans="4:4" x14ac:dyDescent="0.25">
      <c r="D7229" s="75"/>
    </row>
    <row r="7230" spans="4:4" x14ac:dyDescent="0.25">
      <c r="D7230" s="75"/>
    </row>
    <row r="7231" spans="4:4" x14ac:dyDescent="0.25">
      <c r="D7231" s="75"/>
    </row>
    <row r="7232" spans="4:4" x14ac:dyDescent="0.25">
      <c r="D7232" s="75"/>
    </row>
    <row r="7233" spans="4:4" x14ac:dyDescent="0.25">
      <c r="D7233" s="75"/>
    </row>
    <row r="7234" spans="4:4" x14ac:dyDescent="0.25">
      <c r="D7234" s="75"/>
    </row>
    <row r="7235" spans="4:4" x14ac:dyDescent="0.25">
      <c r="D7235" s="75"/>
    </row>
    <row r="7236" spans="4:4" x14ac:dyDescent="0.25">
      <c r="D7236" s="75"/>
    </row>
    <row r="7237" spans="4:4" x14ac:dyDescent="0.25">
      <c r="D7237" s="75"/>
    </row>
    <row r="7238" spans="4:4" x14ac:dyDescent="0.25">
      <c r="D7238" s="75"/>
    </row>
    <row r="7239" spans="4:4" x14ac:dyDescent="0.25">
      <c r="D7239" s="75"/>
    </row>
    <row r="7240" spans="4:4" x14ac:dyDescent="0.25">
      <c r="D7240" s="75"/>
    </row>
    <row r="7241" spans="4:4" x14ac:dyDescent="0.25">
      <c r="D7241" s="75"/>
    </row>
    <row r="7242" spans="4:4" x14ac:dyDescent="0.25">
      <c r="D7242" s="75"/>
    </row>
    <row r="7243" spans="4:4" x14ac:dyDescent="0.25">
      <c r="D7243" s="75"/>
    </row>
    <row r="7244" spans="4:4" x14ac:dyDescent="0.25">
      <c r="D7244" s="75"/>
    </row>
    <row r="7245" spans="4:4" x14ac:dyDescent="0.25">
      <c r="D7245" s="75"/>
    </row>
    <row r="7246" spans="4:4" x14ac:dyDescent="0.25">
      <c r="D7246" s="75"/>
    </row>
    <row r="7247" spans="4:4" x14ac:dyDescent="0.25">
      <c r="D7247" s="75"/>
    </row>
    <row r="7248" spans="4:4" x14ac:dyDescent="0.25">
      <c r="D7248" s="75"/>
    </row>
    <row r="7249" spans="4:4" x14ac:dyDescent="0.25">
      <c r="D7249" s="75"/>
    </row>
    <row r="7250" spans="4:4" x14ac:dyDescent="0.25">
      <c r="D7250" s="75"/>
    </row>
    <row r="7251" spans="4:4" x14ac:dyDescent="0.25">
      <c r="D7251" s="75"/>
    </row>
    <row r="7252" spans="4:4" x14ac:dyDescent="0.25">
      <c r="D7252" s="75"/>
    </row>
    <row r="7253" spans="4:4" x14ac:dyDescent="0.25">
      <c r="D7253" s="75"/>
    </row>
    <row r="7254" spans="4:4" x14ac:dyDescent="0.25">
      <c r="D7254" s="75"/>
    </row>
    <row r="7255" spans="4:4" x14ac:dyDescent="0.25">
      <c r="D7255" s="75"/>
    </row>
    <row r="7256" spans="4:4" x14ac:dyDescent="0.25">
      <c r="D7256" s="75"/>
    </row>
    <row r="7257" spans="4:4" x14ac:dyDescent="0.25">
      <c r="D7257" s="75"/>
    </row>
    <row r="7258" spans="4:4" x14ac:dyDescent="0.25">
      <c r="D7258" s="75"/>
    </row>
    <row r="7259" spans="4:4" x14ac:dyDescent="0.25">
      <c r="D7259" s="75"/>
    </row>
    <row r="7260" spans="4:4" x14ac:dyDescent="0.25">
      <c r="D7260" s="75"/>
    </row>
    <row r="7261" spans="4:4" x14ac:dyDescent="0.25">
      <c r="D7261" s="75"/>
    </row>
    <row r="7262" spans="4:4" x14ac:dyDescent="0.25">
      <c r="D7262" s="75"/>
    </row>
    <row r="7263" spans="4:4" x14ac:dyDescent="0.25">
      <c r="D7263" s="75"/>
    </row>
    <row r="7264" spans="4:4" x14ac:dyDescent="0.25">
      <c r="D7264" s="75"/>
    </row>
    <row r="7265" spans="4:4" x14ac:dyDescent="0.25">
      <c r="D7265" s="75"/>
    </row>
    <row r="7266" spans="4:4" x14ac:dyDescent="0.25">
      <c r="D7266" s="75"/>
    </row>
    <row r="7267" spans="4:4" x14ac:dyDescent="0.25">
      <c r="D7267" s="75"/>
    </row>
    <row r="7268" spans="4:4" x14ac:dyDescent="0.25">
      <c r="D7268" s="75"/>
    </row>
    <row r="7269" spans="4:4" x14ac:dyDescent="0.25">
      <c r="D7269" s="75"/>
    </row>
    <row r="7270" spans="4:4" x14ac:dyDescent="0.25">
      <c r="D7270" s="75"/>
    </row>
    <row r="7271" spans="4:4" x14ac:dyDescent="0.25">
      <c r="D7271" s="75"/>
    </row>
    <row r="7272" spans="4:4" x14ac:dyDescent="0.25">
      <c r="D7272" s="75"/>
    </row>
    <row r="7273" spans="4:4" x14ac:dyDescent="0.25">
      <c r="D7273" s="75"/>
    </row>
    <row r="7274" spans="4:4" x14ac:dyDescent="0.25">
      <c r="D7274" s="75"/>
    </row>
    <row r="7275" spans="4:4" x14ac:dyDescent="0.25">
      <c r="D7275" s="75"/>
    </row>
    <row r="7276" spans="4:4" x14ac:dyDescent="0.25">
      <c r="D7276" s="75"/>
    </row>
    <row r="7277" spans="4:4" x14ac:dyDescent="0.25">
      <c r="D7277" s="75"/>
    </row>
    <row r="7278" spans="4:4" x14ac:dyDescent="0.25">
      <c r="D7278" s="75"/>
    </row>
    <row r="7279" spans="4:4" x14ac:dyDescent="0.25">
      <c r="D7279" s="75"/>
    </row>
    <row r="7280" spans="4:4" x14ac:dyDescent="0.25">
      <c r="D7280" s="75"/>
    </row>
    <row r="7281" spans="4:4" x14ac:dyDescent="0.25">
      <c r="D7281" s="75"/>
    </row>
    <row r="7282" spans="4:4" x14ac:dyDescent="0.25">
      <c r="D7282" s="75"/>
    </row>
    <row r="7283" spans="4:4" x14ac:dyDescent="0.25">
      <c r="D7283" s="75"/>
    </row>
    <row r="7284" spans="4:4" x14ac:dyDescent="0.25">
      <c r="D7284" s="75"/>
    </row>
    <row r="7285" spans="4:4" x14ac:dyDescent="0.25">
      <c r="D7285" s="75"/>
    </row>
    <row r="7286" spans="4:4" x14ac:dyDescent="0.25">
      <c r="D7286" s="75"/>
    </row>
    <row r="7287" spans="4:4" x14ac:dyDescent="0.25">
      <c r="D7287" s="75"/>
    </row>
    <row r="7288" spans="4:4" x14ac:dyDescent="0.25">
      <c r="D7288" s="75"/>
    </row>
    <row r="7289" spans="4:4" x14ac:dyDescent="0.25">
      <c r="D7289" s="75"/>
    </row>
    <row r="7290" spans="4:4" x14ac:dyDescent="0.25">
      <c r="D7290" s="75"/>
    </row>
    <row r="7291" spans="4:4" x14ac:dyDescent="0.25">
      <c r="D7291" s="75"/>
    </row>
    <row r="7292" spans="4:4" x14ac:dyDescent="0.25">
      <c r="D7292" s="75"/>
    </row>
    <row r="7293" spans="4:4" x14ac:dyDescent="0.25">
      <c r="D7293" s="75"/>
    </row>
    <row r="7294" spans="4:4" x14ac:dyDescent="0.25">
      <c r="D7294" s="75"/>
    </row>
    <row r="7295" spans="4:4" x14ac:dyDescent="0.25">
      <c r="D7295" s="75"/>
    </row>
    <row r="7296" spans="4:4" x14ac:dyDescent="0.25">
      <c r="D7296" s="75"/>
    </row>
    <row r="7297" spans="4:4" x14ac:dyDescent="0.25">
      <c r="D7297" s="75"/>
    </row>
    <row r="7298" spans="4:4" x14ac:dyDescent="0.25">
      <c r="D7298" s="75"/>
    </row>
    <row r="7299" spans="4:4" x14ac:dyDescent="0.25">
      <c r="D7299" s="75"/>
    </row>
    <row r="7300" spans="4:4" x14ac:dyDescent="0.25">
      <c r="D7300" s="75"/>
    </row>
    <row r="7301" spans="4:4" x14ac:dyDescent="0.25">
      <c r="D7301" s="75"/>
    </row>
    <row r="7302" spans="4:4" x14ac:dyDescent="0.25">
      <c r="D7302" s="75"/>
    </row>
    <row r="7303" spans="4:4" x14ac:dyDescent="0.25">
      <c r="D7303" s="75"/>
    </row>
    <row r="7304" spans="4:4" x14ac:dyDescent="0.25">
      <c r="D7304" s="75"/>
    </row>
    <row r="7305" spans="4:4" x14ac:dyDescent="0.25">
      <c r="D7305" s="75"/>
    </row>
    <row r="7306" spans="4:4" x14ac:dyDescent="0.25">
      <c r="D7306" s="75"/>
    </row>
    <row r="7307" spans="4:4" x14ac:dyDescent="0.25">
      <c r="D7307" s="75"/>
    </row>
    <row r="7308" spans="4:4" x14ac:dyDescent="0.25">
      <c r="D7308" s="75"/>
    </row>
    <row r="7309" spans="4:4" x14ac:dyDescent="0.25">
      <c r="D7309" s="75"/>
    </row>
    <row r="7310" spans="4:4" x14ac:dyDescent="0.25">
      <c r="D7310" s="75"/>
    </row>
    <row r="7311" spans="4:4" x14ac:dyDescent="0.25">
      <c r="D7311" s="75"/>
    </row>
    <row r="7312" spans="4:4" x14ac:dyDescent="0.25">
      <c r="D7312" s="75"/>
    </row>
    <row r="7313" spans="4:4" x14ac:dyDescent="0.25">
      <c r="D7313" s="75"/>
    </row>
    <row r="7314" spans="4:4" x14ac:dyDescent="0.25">
      <c r="D7314" s="75"/>
    </row>
    <row r="7315" spans="4:4" x14ac:dyDescent="0.25">
      <c r="D7315" s="75"/>
    </row>
    <row r="7316" spans="4:4" x14ac:dyDescent="0.25">
      <c r="D7316" s="75"/>
    </row>
    <row r="7317" spans="4:4" x14ac:dyDescent="0.25">
      <c r="D7317" s="75"/>
    </row>
    <row r="7318" spans="4:4" x14ac:dyDescent="0.25">
      <c r="D7318" s="75"/>
    </row>
    <row r="7319" spans="4:4" x14ac:dyDescent="0.25">
      <c r="D7319" s="75"/>
    </row>
    <row r="7320" spans="4:4" x14ac:dyDescent="0.25">
      <c r="D7320" s="75"/>
    </row>
    <row r="7321" spans="4:4" x14ac:dyDescent="0.25">
      <c r="D7321" s="75"/>
    </row>
    <row r="7322" spans="4:4" x14ac:dyDescent="0.25">
      <c r="D7322" s="75"/>
    </row>
    <row r="7323" spans="4:4" x14ac:dyDescent="0.25">
      <c r="D7323" s="75"/>
    </row>
    <row r="7324" spans="4:4" x14ac:dyDescent="0.25">
      <c r="D7324" s="75"/>
    </row>
    <row r="7325" spans="4:4" x14ac:dyDescent="0.25">
      <c r="D7325" s="75"/>
    </row>
    <row r="7326" spans="4:4" x14ac:dyDescent="0.25">
      <c r="D7326" s="75"/>
    </row>
    <row r="7327" spans="4:4" x14ac:dyDescent="0.25">
      <c r="D7327" s="75"/>
    </row>
    <row r="7328" spans="4:4" x14ac:dyDescent="0.25">
      <c r="D7328" s="75"/>
    </row>
    <row r="7329" spans="4:4" x14ac:dyDescent="0.25">
      <c r="D7329" s="75"/>
    </row>
    <row r="7330" spans="4:4" x14ac:dyDescent="0.25">
      <c r="D7330" s="75"/>
    </row>
    <row r="7331" spans="4:4" x14ac:dyDescent="0.25">
      <c r="D7331" s="75"/>
    </row>
    <row r="7332" spans="4:4" x14ac:dyDescent="0.25">
      <c r="D7332" s="75"/>
    </row>
    <row r="7333" spans="4:4" x14ac:dyDescent="0.25">
      <c r="D7333" s="75"/>
    </row>
    <row r="7334" spans="4:4" x14ac:dyDescent="0.25">
      <c r="D7334" s="75"/>
    </row>
    <row r="7335" spans="4:4" x14ac:dyDescent="0.25">
      <c r="D7335" s="75"/>
    </row>
    <row r="7336" spans="4:4" x14ac:dyDescent="0.25">
      <c r="D7336" s="75"/>
    </row>
    <row r="7337" spans="4:4" x14ac:dyDescent="0.25">
      <c r="D7337" s="75"/>
    </row>
    <row r="7338" spans="4:4" x14ac:dyDescent="0.25">
      <c r="D7338" s="75"/>
    </row>
    <row r="7339" spans="4:4" x14ac:dyDescent="0.25">
      <c r="D7339" s="75"/>
    </row>
    <row r="7340" spans="4:4" x14ac:dyDescent="0.25">
      <c r="D7340" s="75"/>
    </row>
    <row r="7341" spans="4:4" x14ac:dyDescent="0.25">
      <c r="D7341" s="75"/>
    </row>
    <row r="7342" spans="4:4" x14ac:dyDescent="0.25">
      <c r="D7342" s="75"/>
    </row>
    <row r="7343" spans="4:4" x14ac:dyDescent="0.25">
      <c r="D7343" s="75"/>
    </row>
    <row r="7344" spans="4:4" x14ac:dyDescent="0.25">
      <c r="D7344" s="75"/>
    </row>
    <row r="7345" spans="4:4" x14ac:dyDescent="0.25">
      <c r="D7345" s="75"/>
    </row>
    <row r="7346" spans="4:4" x14ac:dyDescent="0.25">
      <c r="D7346" s="75"/>
    </row>
    <row r="7347" spans="4:4" x14ac:dyDescent="0.25">
      <c r="D7347" s="75"/>
    </row>
    <row r="7348" spans="4:4" x14ac:dyDescent="0.25">
      <c r="D7348" s="75"/>
    </row>
    <row r="7349" spans="4:4" x14ac:dyDescent="0.25">
      <c r="D7349" s="75"/>
    </row>
    <row r="7350" spans="4:4" x14ac:dyDescent="0.25">
      <c r="D7350" s="75"/>
    </row>
    <row r="7351" spans="4:4" x14ac:dyDescent="0.25">
      <c r="D7351" s="75"/>
    </row>
    <row r="7352" spans="4:4" x14ac:dyDescent="0.25">
      <c r="D7352" s="75"/>
    </row>
    <row r="7353" spans="4:4" x14ac:dyDescent="0.25">
      <c r="D7353" s="75"/>
    </row>
    <row r="7354" spans="4:4" x14ac:dyDescent="0.25">
      <c r="D7354" s="75"/>
    </row>
    <row r="7355" spans="4:4" x14ac:dyDescent="0.25">
      <c r="D7355" s="75"/>
    </row>
    <row r="7356" spans="4:4" x14ac:dyDescent="0.25">
      <c r="D7356" s="75"/>
    </row>
    <row r="7357" spans="4:4" x14ac:dyDescent="0.25">
      <c r="D7357" s="75"/>
    </row>
    <row r="7358" spans="4:4" x14ac:dyDescent="0.25">
      <c r="D7358" s="75"/>
    </row>
    <row r="7359" spans="4:4" x14ac:dyDescent="0.25">
      <c r="D7359" s="75"/>
    </row>
    <row r="7360" spans="4:4" x14ac:dyDescent="0.25">
      <c r="D7360" s="75"/>
    </row>
    <row r="7361" spans="4:4" x14ac:dyDescent="0.25">
      <c r="D7361" s="75"/>
    </row>
    <row r="7362" spans="4:4" x14ac:dyDescent="0.25">
      <c r="D7362" s="75"/>
    </row>
    <row r="7363" spans="4:4" x14ac:dyDescent="0.25">
      <c r="D7363" s="75"/>
    </row>
    <row r="7364" spans="4:4" x14ac:dyDescent="0.25">
      <c r="D7364" s="75"/>
    </row>
    <row r="7365" spans="4:4" x14ac:dyDescent="0.25">
      <c r="D7365" s="75"/>
    </row>
    <row r="7366" spans="4:4" x14ac:dyDescent="0.25">
      <c r="D7366" s="75"/>
    </row>
    <row r="7367" spans="4:4" x14ac:dyDescent="0.25">
      <c r="D7367" s="75"/>
    </row>
    <row r="7368" spans="4:4" x14ac:dyDescent="0.25">
      <c r="D7368" s="75"/>
    </row>
    <row r="7369" spans="4:4" x14ac:dyDescent="0.25">
      <c r="D7369" s="75"/>
    </row>
    <row r="7370" spans="4:4" x14ac:dyDescent="0.25">
      <c r="D7370" s="75"/>
    </row>
    <row r="7371" spans="4:4" x14ac:dyDescent="0.25">
      <c r="D7371" s="75"/>
    </row>
    <row r="7372" spans="4:4" x14ac:dyDescent="0.25">
      <c r="D7372" s="75"/>
    </row>
    <row r="7373" spans="4:4" x14ac:dyDescent="0.25">
      <c r="D7373" s="75"/>
    </row>
    <row r="7374" spans="4:4" x14ac:dyDescent="0.25">
      <c r="D7374" s="75"/>
    </row>
    <row r="7375" spans="4:4" x14ac:dyDescent="0.25">
      <c r="D7375" s="75"/>
    </row>
    <row r="7376" spans="4:4" x14ac:dyDescent="0.25">
      <c r="D7376" s="75"/>
    </row>
    <row r="7377" spans="4:4" x14ac:dyDescent="0.25">
      <c r="D7377" s="75"/>
    </row>
    <row r="7378" spans="4:4" x14ac:dyDescent="0.25">
      <c r="D7378" s="75"/>
    </row>
    <row r="7379" spans="4:4" x14ac:dyDescent="0.25">
      <c r="D7379" s="75"/>
    </row>
    <row r="7380" spans="4:4" x14ac:dyDescent="0.25">
      <c r="D7380" s="75"/>
    </row>
    <row r="7381" spans="4:4" x14ac:dyDescent="0.25">
      <c r="D7381" s="75"/>
    </row>
    <row r="7382" spans="4:4" x14ac:dyDescent="0.25">
      <c r="D7382" s="75"/>
    </row>
    <row r="7383" spans="4:4" x14ac:dyDescent="0.25">
      <c r="D7383" s="75"/>
    </row>
    <row r="7384" spans="4:4" x14ac:dyDescent="0.25">
      <c r="D7384" s="75"/>
    </row>
    <row r="7385" spans="4:4" x14ac:dyDescent="0.25">
      <c r="D7385" s="75"/>
    </row>
    <row r="7386" spans="4:4" x14ac:dyDescent="0.25">
      <c r="D7386" s="75"/>
    </row>
    <row r="7387" spans="4:4" x14ac:dyDescent="0.25">
      <c r="D7387" s="75"/>
    </row>
    <row r="7388" spans="4:4" x14ac:dyDescent="0.25">
      <c r="D7388" s="75"/>
    </row>
    <row r="7389" spans="4:4" x14ac:dyDescent="0.25">
      <c r="D7389" s="75"/>
    </row>
    <row r="7390" spans="4:4" x14ac:dyDescent="0.25">
      <c r="D7390" s="75"/>
    </row>
    <row r="7391" spans="4:4" x14ac:dyDescent="0.25">
      <c r="D7391" s="75"/>
    </row>
    <row r="7392" spans="4:4" x14ac:dyDescent="0.25">
      <c r="D7392" s="75"/>
    </row>
    <row r="7393" spans="4:4" x14ac:dyDescent="0.25">
      <c r="D7393" s="75"/>
    </row>
    <row r="7394" spans="4:4" x14ac:dyDescent="0.25">
      <c r="D7394" s="75"/>
    </row>
    <row r="7395" spans="4:4" x14ac:dyDescent="0.25">
      <c r="D7395" s="75"/>
    </row>
    <row r="7396" spans="4:4" x14ac:dyDescent="0.25">
      <c r="D7396" s="75"/>
    </row>
    <row r="7397" spans="4:4" x14ac:dyDescent="0.25">
      <c r="D7397" s="75"/>
    </row>
    <row r="7398" spans="4:4" x14ac:dyDescent="0.25">
      <c r="D7398" s="75"/>
    </row>
    <row r="7399" spans="4:4" x14ac:dyDescent="0.25">
      <c r="D7399" s="75"/>
    </row>
    <row r="7400" spans="4:4" x14ac:dyDescent="0.25">
      <c r="D7400" s="75"/>
    </row>
    <row r="7401" spans="4:4" x14ac:dyDescent="0.25">
      <c r="D7401" s="75"/>
    </row>
    <row r="7402" spans="4:4" x14ac:dyDescent="0.25">
      <c r="D7402" s="75"/>
    </row>
    <row r="7403" spans="4:4" x14ac:dyDescent="0.25">
      <c r="D7403" s="75"/>
    </row>
    <row r="7404" spans="4:4" x14ac:dyDescent="0.25">
      <c r="D7404" s="75"/>
    </row>
    <row r="7405" spans="4:4" x14ac:dyDescent="0.25">
      <c r="D7405" s="75"/>
    </row>
    <row r="7406" spans="4:4" x14ac:dyDescent="0.25">
      <c r="D7406" s="75"/>
    </row>
    <row r="7407" spans="4:4" x14ac:dyDescent="0.25">
      <c r="D7407" s="75"/>
    </row>
    <row r="7408" spans="4:4" x14ac:dyDescent="0.25">
      <c r="D7408" s="75"/>
    </row>
    <row r="7409" spans="4:4" x14ac:dyDescent="0.25">
      <c r="D7409" s="75"/>
    </row>
    <row r="7410" spans="4:4" x14ac:dyDescent="0.25">
      <c r="D7410" s="75"/>
    </row>
    <row r="7411" spans="4:4" x14ac:dyDescent="0.25">
      <c r="D7411" s="75"/>
    </row>
    <row r="7412" spans="4:4" x14ac:dyDescent="0.25">
      <c r="D7412" s="75"/>
    </row>
    <row r="7413" spans="4:4" x14ac:dyDescent="0.25">
      <c r="D7413" s="75"/>
    </row>
    <row r="7414" spans="4:4" x14ac:dyDescent="0.25">
      <c r="D7414" s="75"/>
    </row>
    <row r="7415" spans="4:4" x14ac:dyDescent="0.25">
      <c r="D7415" s="75"/>
    </row>
    <row r="7416" spans="4:4" x14ac:dyDescent="0.25">
      <c r="D7416" s="75"/>
    </row>
    <row r="7417" spans="4:4" x14ac:dyDescent="0.25">
      <c r="D7417" s="75"/>
    </row>
    <row r="7418" spans="4:4" x14ac:dyDescent="0.25">
      <c r="D7418" s="75"/>
    </row>
    <row r="7419" spans="4:4" x14ac:dyDescent="0.25">
      <c r="D7419" s="75"/>
    </row>
    <row r="7420" spans="4:4" x14ac:dyDescent="0.25">
      <c r="D7420" s="75"/>
    </row>
    <row r="7421" spans="4:4" x14ac:dyDescent="0.25">
      <c r="D7421" s="75"/>
    </row>
    <row r="7422" spans="4:4" x14ac:dyDescent="0.25">
      <c r="D7422" s="75"/>
    </row>
    <row r="7423" spans="4:4" x14ac:dyDescent="0.25">
      <c r="D7423" s="75"/>
    </row>
    <row r="7424" spans="4:4" x14ac:dyDescent="0.25">
      <c r="D7424" s="75"/>
    </row>
    <row r="7425" spans="4:4" x14ac:dyDescent="0.25">
      <c r="D7425" s="75"/>
    </row>
    <row r="7426" spans="4:4" x14ac:dyDescent="0.25">
      <c r="D7426" s="75"/>
    </row>
    <row r="7427" spans="4:4" x14ac:dyDescent="0.25">
      <c r="D7427" s="75"/>
    </row>
    <row r="7428" spans="4:4" x14ac:dyDescent="0.25">
      <c r="D7428" s="75"/>
    </row>
    <row r="7429" spans="4:4" x14ac:dyDescent="0.25">
      <c r="D7429" s="75"/>
    </row>
    <row r="7430" spans="4:4" x14ac:dyDescent="0.25">
      <c r="D7430" s="75"/>
    </row>
    <row r="7431" spans="4:4" x14ac:dyDescent="0.25">
      <c r="D7431" s="75"/>
    </row>
    <row r="7432" spans="4:4" x14ac:dyDescent="0.25">
      <c r="D7432" s="75"/>
    </row>
    <row r="7433" spans="4:4" x14ac:dyDescent="0.25">
      <c r="D7433" s="75"/>
    </row>
    <row r="7434" spans="4:4" x14ac:dyDescent="0.25">
      <c r="D7434" s="75"/>
    </row>
    <row r="7435" spans="4:4" x14ac:dyDescent="0.25">
      <c r="D7435" s="75"/>
    </row>
    <row r="7436" spans="4:4" x14ac:dyDescent="0.25">
      <c r="D7436" s="75"/>
    </row>
    <row r="7437" spans="4:4" x14ac:dyDescent="0.25">
      <c r="D7437" s="75"/>
    </row>
    <row r="7438" spans="4:4" x14ac:dyDescent="0.25">
      <c r="D7438" s="75"/>
    </row>
    <row r="7439" spans="4:4" x14ac:dyDescent="0.25">
      <c r="D7439" s="75"/>
    </row>
    <row r="7440" spans="4:4" x14ac:dyDescent="0.25">
      <c r="D7440" s="75"/>
    </row>
    <row r="7441" spans="4:4" x14ac:dyDescent="0.25">
      <c r="D7441" s="75"/>
    </row>
    <row r="7442" spans="4:4" x14ac:dyDescent="0.25">
      <c r="D7442" s="75"/>
    </row>
    <row r="7443" spans="4:4" x14ac:dyDescent="0.25">
      <c r="D7443" s="75"/>
    </row>
    <row r="7444" spans="4:4" x14ac:dyDescent="0.25">
      <c r="D7444" s="75"/>
    </row>
    <row r="7445" spans="4:4" x14ac:dyDescent="0.25">
      <c r="D7445" s="75"/>
    </row>
    <row r="7446" spans="4:4" x14ac:dyDescent="0.25">
      <c r="D7446" s="75"/>
    </row>
    <row r="7447" spans="4:4" x14ac:dyDescent="0.25">
      <c r="D7447" s="75"/>
    </row>
    <row r="7448" spans="4:4" x14ac:dyDescent="0.25">
      <c r="D7448" s="75"/>
    </row>
    <row r="7449" spans="4:4" x14ac:dyDescent="0.25">
      <c r="D7449" s="75"/>
    </row>
    <row r="7450" spans="4:4" x14ac:dyDescent="0.25">
      <c r="D7450" s="75"/>
    </row>
    <row r="7451" spans="4:4" x14ac:dyDescent="0.25">
      <c r="D7451" s="75"/>
    </row>
    <row r="7452" spans="4:4" x14ac:dyDescent="0.25">
      <c r="D7452" s="75"/>
    </row>
    <row r="7453" spans="4:4" x14ac:dyDescent="0.25">
      <c r="D7453" s="75"/>
    </row>
    <row r="7454" spans="4:4" x14ac:dyDescent="0.25">
      <c r="D7454" s="75"/>
    </row>
    <row r="7455" spans="4:4" x14ac:dyDescent="0.25">
      <c r="D7455" s="75"/>
    </row>
    <row r="7456" spans="4:4" x14ac:dyDescent="0.25">
      <c r="D7456" s="75"/>
    </row>
    <row r="7457" spans="4:4" x14ac:dyDescent="0.25">
      <c r="D7457" s="75"/>
    </row>
    <row r="7458" spans="4:4" x14ac:dyDescent="0.25">
      <c r="D7458" s="75"/>
    </row>
    <row r="7459" spans="4:4" x14ac:dyDescent="0.25">
      <c r="D7459" s="75"/>
    </row>
    <row r="7460" spans="4:4" x14ac:dyDescent="0.25">
      <c r="D7460" s="75"/>
    </row>
    <row r="7461" spans="4:4" x14ac:dyDescent="0.25">
      <c r="D7461" s="75"/>
    </row>
    <row r="7462" spans="4:4" x14ac:dyDescent="0.25">
      <c r="D7462" s="75"/>
    </row>
    <row r="7463" spans="4:4" x14ac:dyDescent="0.25">
      <c r="D7463" s="75"/>
    </row>
    <row r="7464" spans="4:4" x14ac:dyDescent="0.25">
      <c r="D7464" s="75"/>
    </row>
    <row r="7465" spans="4:4" x14ac:dyDescent="0.25">
      <c r="D7465" s="75"/>
    </row>
    <row r="7466" spans="4:4" x14ac:dyDescent="0.25">
      <c r="D7466" s="75"/>
    </row>
    <row r="7467" spans="4:4" x14ac:dyDescent="0.25">
      <c r="D7467" s="75"/>
    </row>
    <row r="7468" spans="4:4" x14ac:dyDescent="0.25">
      <c r="D7468" s="75"/>
    </row>
    <row r="7469" spans="4:4" x14ac:dyDescent="0.25">
      <c r="D7469" s="75"/>
    </row>
    <row r="7470" spans="4:4" x14ac:dyDescent="0.25">
      <c r="D7470" s="75"/>
    </row>
    <row r="7471" spans="4:4" x14ac:dyDescent="0.25">
      <c r="D7471" s="75"/>
    </row>
    <row r="7472" spans="4:4" x14ac:dyDescent="0.25">
      <c r="D7472" s="75"/>
    </row>
    <row r="7473" spans="4:4" x14ac:dyDescent="0.25">
      <c r="D7473" s="75"/>
    </row>
    <row r="7474" spans="4:4" x14ac:dyDescent="0.25">
      <c r="D7474" s="75"/>
    </row>
    <row r="7475" spans="4:4" x14ac:dyDescent="0.25">
      <c r="D7475" s="75"/>
    </row>
    <row r="7476" spans="4:4" x14ac:dyDescent="0.25">
      <c r="D7476" s="75"/>
    </row>
    <row r="7477" spans="4:4" x14ac:dyDescent="0.25">
      <c r="D7477" s="75"/>
    </row>
    <row r="7478" spans="4:4" x14ac:dyDescent="0.25">
      <c r="D7478" s="75"/>
    </row>
    <row r="7479" spans="4:4" x14ac:dyDescent="0.25">
      <c r="D7479" s="75"/>
    </row>
    <row r="7480" spans="4:4" x14ac:dyDescent="0.25">
      <c r="D7480" s="75"/>
    </row>
    <row r="7481" spans="4:4" x14ac:dyDescent="0.25">
      <c r="D7481" s="75"/>
    </row>
    <row r="7482" spans="4:4" x14ac:dyDescent="0.25">
      <c r="D7482" s="75"/>
    </row>
    <row r="7483" spans="4:4" x14ac:dyDescent="0.25">
      <c r="D7483" s="75"/>
    </row>
    <row r="7484" spans="4:4" x14ac:dyDescent="0.25">
      <c r="D7484" s="75"/>
    </row>
    <row r="7485" spans="4:4" x14ac:dyDescent="0.25">
      <c r="D7485" s="75"/>
    </row>
    <row r="7486" spans="4:4" x14ac:dyDescent="0.25">
      <c r="D7486" s="75"/>
    </row>
    <row r="7487" spans="4:4" x14ac:dyDescent="0.25">
      <c r="D7487" s="75"/>
    </row>
    <row r="7488" spans="4:4" x14ac:dyDescent="0.25">
      <c r="D7488" s="75"/>
    </row>
    <row r="7489" spans="4:4" x14ac:dyDescent="0.25">
      <c r="D7489" s="75"/>
    </row>
    <row r="7490" spans="4:4" x14ac:dyDescent="0.25">
      <c r="D7490" s="75"/>
    </row>
    <row r="7491" spans="4:4" x14ac:dyDescent="0.25">
      <c r="D7491" s="75"/>
    </row>
    <row r="7492" spans="4:4" x14ac:dyDescent="0.25">
      <c r="D7492" s="75"/>
    </row>
    <row r="7493" spans="4:4" x14ac:dyDescent="0.25">
      <c r="D7493" s="75"/>
    </row>
    <row r="7494" spans="4:4" x14ac:dyDescent="0.25">
      <c r="D7494" s="75"/>
    </row>
    <row r="7495" spans="4:4" x14ac:dyDescent="0.25">
      <c r="D7495" s="75"/>
    </row>
    <row r="7496" spans="4:4" x14ac:dyDescent="0.25">
      <c r="D7496" s="75"/>
    </row>
    <row r="7497" spans="4:4" x14ac:dyDescent="0.25">
      <c r="D7497" s="75"/>
    </row>
    <row r="7498" spans="4:4" x14ac:dyDescent="0.25">
      <c r="D7498" s="75"/>
    </row>
    <row r="7499" spans="4:4" x14ac:dyDescent="0.25">
      <c r="D7499" s="75"/>
    </row>
    <row r="7500" spans="4:4" x14ac:dyDescent="0.25">
      <c r="D7500" s="75"/>
    </row>
    <row r="7501" spans="4:4" x14ac:dyDescent="0.25">
      <c r="D7501" s="75"/>
    </row>
    <row r="7502" spans="4:4" x14ac:dyDescent="0.25">
      <c r="D7502" s="75"/>
    </row>
    <row r="7503" spans="4:4" x14ac:dyDescent="0.25">
      <c r="D7503" s="75"/>
    </row>
    <row r="7504" spans="4:4" x14ac:dyDescent="0.25">
      <c r="D7504" s="75"/>
    </row>
    <row r="7505" spans="4:4" x14ac:dyDescent="0.25">
      <c r="D7505" s="75"/>
    </row>
    <row r="7506" spans="4:4" x14ac:dyDescent="0.25">
      <c r="D7506" s="75"/>
    </row>
    <row r="7507" spans="4:4" x14ac:dyDescent="0.25">
      <c r="D7507" s="75"/>
    </row>
    <row r="7508" spans="4:4" x14ac:dyDescent="0.25">
      <c r="D7508" s="75"/>
    </row>
    <row r="7509" spans="4:4" x14ac:dyDescent="0.25">
      <c r="D7509" s="75"/>
    </row>
    <row r="7510" spans="4:4" x14ac:dyDescent="0.25">
      <c r="D7510" s="75"/>
    </row>
    <row r="7511" spans="4:4" x14ac:dyDescent="0.25">
      <c r="D7511" s="75"/>
    </row>
    <row r="7512" spans="4:4" x14ac:dyDescent="0.25">
      <c r="D7512" s="75"/>
    </row>
    <row r="7513" spans="4:4" x14ac:dyDescent="0.25">
      <c r="D7513" s="75"/>
    </row>
    <row r="7514" spans="4:4" x14ac:dyDescent="0.25">
      <c r="D7514" s="75"/>
    </row>
    <row r="7515" spans="4:4" x14ac:dyDescent="0.25">
      <c r="D7515" s="75"/>
    </row>
    <row r="7516" spans="4:4" x14ac:dyDescent="0.25">
      <c r="D7516" s="75"/>
    </row>
    <row r="7517" spans="4:4" x14ac:dyDescent="0.25">
      <c r="D7517" s="75"/>
    </row>
    <row r="7518" spans="4:4" x14ac:dyDescent="0.25">
      <c r="D7518" s="75"/>
    </row>
    <row r="7519" spans="4:4" x14ac:dyDescent="0.25">
      <c r="D7519" s="75"/>
    </row>
    <row r="7520" spans="4:4" x14ac:dyDescent="0.25">
      <c r="D7520" s="75"/>
    </row>
    <row r="7521" spans="4:4" x14ac:dyDescent="0.25">
      <c r="D7521" s="75"/>
    </row>
    <row r="7522" spans="4:4" x14ac:dyDescent="0.25">
      <c r="D7522" s="75"/>
    </row>
    <row r="7523" spans="4:4" x14ac:dyDescent="0.25">
      <c r="D7523" s="75"/>
    </row>
    <row r="7524" spans="4:4" x14ac:dyDescent="0.25">
      <c r="D7524" s="75"/>
    </row>
    <row r="7525" spans="4:4" x14ac:dyDescent="0.25">
      <c r="D7525" s="75"/>
    </row>
    <row r="7526" spans="4:4" x14ac:dyDescent="0.25">
      <c r="D7526" s="75"/>
    </row>
    <row r="7527" spans="4:4" x14ac:dyDescent="0.25">
      <c r="D7527" s="75"/>
    </row>
    <row r="7528" spans="4:4" x14ac:dyDescent="0.25">
      <c r="D7528" s="75"/>
    </row>
    <row r="7529" spans="4:4" x14ac:dyDescent="0.25">
      <c r="D7529" s="75"/>
    </row>
    <row r="7530" spans="4:4" x14ac:dyDescent="0.25">
      <c r="D7530" s="75"/>
    </row>
    <row r="7531" spans="4:4" x14ac:dyDescent="0.25">
      <c r="D7531" s="75"/>
    </row>
    <row r="7532" spans="4:4" x14ac:dyDescent="0.25">
      <c r="D7532" s="75"/>
    </row>
    <row r="7533" spans="4:4" x14ac:dyDescent="0.25">
      <c r="D7533" s="75"/>
    </row>
    <row r="7534" spans="4:4" x14ac:dyDescent="0.25">
      <c r="D7534" s="75"/>
    </row>
    <row r="7535" spans="4:4" x14ac:dyDescent="0.25">
      <c r="D7535" s="75"/>
    </row>
    <row r="7536" spans="4:4" x14ac:dyDescent="0.25">
      <c r="D7536" s="75"/>
    </row>
    <row r="7537" spans="4:4" x14ac:dyDescent="0.25">
      <c r="D7537" s="75"/>
    </row>
    <row r="7538" spans="4:4" x14ac:dyDescent="0.25">
      <c r="D7538" s="75"/>
    </row>
    <row r="7539" spans="4:4" x14ac:dyDescent="0.25">
      <c r="D7539" s="75"/>
    </row>
    <row r="7540" spans="4:4" x14ac:dyDescent="0.25">
      <c r="D7540" s="75"/>
    </row>
    <row r="7541" spans="4:4" x14ac:dyDescent="0.25">
      <c r="D7541" s="75"/>
    </row>
    <row r="7542" spans="4:4" x14ac:dyDescent="0.25">
      <c r="D7542" s="75"/>
    </row>
    <row r="7543" spans="4:4" x14ac:dyDescent="0.25">
      <c r="D7543" s="75"/>
    </row>
    <row r="7544" spans="4:4" x14ac:dyDescent="0.25">
      <c r="D7544" s="75"/>
    </row>
    <row r="7545" spans="4:4" x14ac:dyDescent="0.25">
      <c r="D7545" s="75"/>
    </row>
    <row r="7546" spans="4:4" x14ac:dyDescent="0.25">
      <c r="D7546" s="75"/>
    </row>
    <row r="7547" spans="4:4" x14ac:dyDescent="0.25">
      <c r="D7547" s="75"/>
    </row>
    <row r="7548" spans="4:4" x14ac:dyDescent="0.25">
      <c r="D7548" s="75"/>
    </row>
    <row r="7549" spans="4:4" x14ac:dyDescent="0.25">
      <c r="D7549" s="75"/>
    </row>
    <row r="7550" spans="4:4" x14ac:dyDescent="0.25">
      <c r="D7550" s="75"/>
    </row>
    <row r="7551" spans="4:4" x14ac:dyDescent="0.25">
      <c r="D7551" s="75"/>
    </row>
    <row r="7552" spans="4:4" x14ac:dyDescent="0.25">
      <c r="D7552" s="75"/>
    </row>
    <row r="7553" spans="4:4" x14ac:dyDescent="0.25">
      <c r="D7553" s="75"/>
    </row>
    <row r="7554" spans="4:4" x14ac:dyDescent="0.25">
      <c r="D7554" s="75"/>
    </row>
    <row r="7555" spans="4:4" x14ac:dyDescent="0.25">
      <c r="D7555" s="75"/>
    </row>
    <row r="7556" spans="4:4" x14ac:dyDescent="0.25">
      <c r="D7556" s="75"/>
    </row>
    <row r="7557" spans="4:4" x14ac:dyDescent="0.25">
      <c r="D7557" s="75"/>
    </row>
    <row r="7558" spans="4:4" x14ac:dyDescent="0.25">
      <c r="D7558" s="75"/>
    </row>
    <row r="7559" spans="4:4" x14ac:dyDescent="0.25">
      <c r="D7559" s="75"/>
    </row>
    <row r="7560" spans="4:4" x14ac:dyDescent="0.25">
      <c r="D7560" s="75"/>
    </row>
    <row r="7561" spans="4:4" x14ac:dyDescent="0.25">
      <c r="D7561" s="75"/>
    </row>
    <row r="7562" spans="4:4" x14ac:dyDescent="0.25">
      <c r="D7562" s="75"/>
    </row>
    <row r="7563" spans="4:4" x14ac:dyDescent="0.25">
      <c r="D7563" s="75"/>
    </row>
    <row r="7564" spans="4:4" x14ac:dyDescent="0.25">
      <c r="D7564" s="75"/>
    </row>
    <row r="7565" spans="4:4" x14ac:dyDescent="0.25">
      <c r="D7565" s="75"/>
    </row>
    <row r="7566" spans="4:4" x14ac:dyDescent="0.25">
      <c r="D7566" s="75"/>
    </row>
    <row r="7567" spans="4:4" x14ac:dyDescent="0.25">
      <c r="D7567" s="75"/>
    </row>
    <row r="7568" spans="4:4" x14ac:dyDescent="0.25">
      <c r="D7568" s="75"/>
    </row>
    <row r="7569" spans="4:4" x14ac:dyDescent="0.25">
      <c r="D7569" s="75"/>
    </row>
    <row r="7570" spans="4:4" x14ac:dyDescent="0.25">
      <c r="D7570" s="75"/>
    </row>
    <row r="7571" spans="4:4" x14ac:dyDescent="0.25">
      <c r="D7571" s="75"/>
    </row>
    <row r="7572" spans="4:4" x14ac:dyDescent="0.25">
      <c r="D7572" s="75"/>
    </row>
    <row r="7573" spans="4:4" x14ac:dyDescent="0.25">
      <c r="D7573" s="75"/>
    </row>
    <row r="7574" spans="4:4" x14ac:dyDescent="0.25">
      <c r="D7574" s="75"/>
    </row>
    <row r="7575" spans="4:4" x14ac:dyDescent="0.25">
      <c r="D7575" s="75"/>
    </row>
    <row r="7576" spans="4:4" x14ac:dyDescent="0.25">
      <c r="D7576" s="75"/>
    </row>
    <row r="7577" spans="4:4" x14ac:dyDescent="0.25">
      <c r="D7577" s="75"/>
    </row>
    <row r="7578" spans="4:4" x14ac:dyDescent="0.25">
      <c r="D7578" s="75"/>
    </row>
    <row r="7579" spans="4:4" x14ac:dyDescent="0.25">
      <c r="D7579" s="75"/>
    </row>
    <row r="7580" spans="4:4" x14ac:dyDescent="0.25">
      <c r="D7580" s="75"/>
    </row>
    <row r="7581" spans="4:4" x14ac:dyDescent="0.25">
      <c r="D7581" s="75"/>
    </row>
    <row r="7582" spans="4:4" x14ac:dyDescent="0.25">
      <c r="D7582" s="75"/>
    </row>
    <row r="7583" spans="4:4" x14ac:dyDescent="0.25">
      <c r="D7583" s="75"/>
    </row>
    <row r="7584" spans="4:4" x14ac:dyDescent="0.25">
      <c r="D7584" s="75"/>
    </row>
    <row r="7585" spans="4:4" x14ac:dyDescent="0.25">
      <c r="D7585" s="75"/>
    </row>
    <row r="7586" spans="4:4" x14ac:dyDescent="0.25">
      <c r="D7586" s="75"/>
    </row>
    <row r="7587" spans="4:4" x14ac:dyDescent="0.25">
      <c r="D7587" s="75"/>
    </row>
    <row r="7588" spans="4:4" x14ac:dyDescent="0.25">
      <c r="D7588" s="75"/>
    </row>
    <row r="7589" spans="4:4" x14ac:dyDescent="0.25">
      <c r="D7589" s="75"/>
    </row>
    <row r="7590" spans="4:4" x14ac:dyDescent="0.25">
      <c r="D7590" s="75"/>
    </row>
    <row r="7591" spans="4:4" x14ac:dyDescent="0.25">
      <c r="D7591" s="75"/>
    </row>
    <row r="7592" spans="4:4" x14ac:dyDescent="0.25">
      <c r="D7592" s="75"/>
    </row>
    <row r="7593" spans="4:4" x14ac:dyDescent="0.25">
      <c r="D7593" s="75"/>
    </row>
    <row r="7594" spans="4:4" x14ac:dyDescent="0.25">
      <c r="D7594" s="75"/>
    </row>
    <row r="7595" spans="4:4" x14ac:dyDescent="0.25">
      <c r="D7595" s="75"/>
    </row>
    <row r="7596" spans="4:4" x14ac:dyDescent="0.25">
      <c r="D7596" s="75"/>
    </row>
    <row r="7597" spans="4:4" x14ac:dyDescent="0.25">
      <c r="D7597" s="75"/>
    </row>
    <row r="7598" spans="4:4" x14ac:dyDescent="0.25">
      <c r="D7598" s="75"/>
    </row>
    <row r="7599" spans="4:4" x14ac:dyDescent="0.25">
      <c r="D7599" s="75"/>
    </row>
    <row r="7600" spans="4:4" x14ac:dyDescent="0.25">
      <c r="D7600" s="75"/>
    </row>
    <row r="7601" spans="4:4" x14ac:dyDescent="0.25">
      <c r="D7601" s="75"/>
    </row>
    <row r="7602" spans="4:4" x14ac:dyDescent="0.25">
      <c r="D7602" s="75"/>
    </row>
    <row r="7603" spans="4:4" x14ac:dyDescent="0.25">
      <c r="D7603" s="75"/>
    </row>
    <row r="7604" spans="4:4" x14ac:dyDescent="0.25">
      <c r="D7604" s="75"/>
    </row>
    <row r="7605" spans="4:4" x14ac:dyDescent="0.25">
      <c r="D7605" s="75"/>
    </row>
    <row r="7606" spans="4:4" x14ac:dyDescent="0.25">
      <c r="D7606" s="75"/>
    </row>
    <row r="7607" spans="4:4" x14ac:dyDescent="0.25">
      <c r="D7607" s="75"/>
    </row>
    <row r="7608" spans="4:4" x14ac:dyDescent="0.25">
      <c r="D7608" s="75"/>
    </row>
    <row r="7609" spans="4:4" x14ac:dyDescent="0.25">
      <c r="D7609" s="75"/>
    </row>
    <row r="7610" spans="4:4" x14ac:dyDescent="0.25">
      <c r="D7610" s="75"/>
    </row>
    <row r="7611" spans="4:4" x14ac:dyDescent="0.25">
      <c r="D7611" s="75"/>
    </row>
    <row r="7612" spans="4:4" x14ac:dyDescent="0.25">
      <c r="D7612" s="75"/>
    </row>
    <row r="7613" spans="4:4" x14ac:dyDescent="0.25">
      <c r="D7613" s="75"/>
    </row>
    <row r="7614" spans="4:4" x14ac:dyDescent="0.25">
      <c r="D7614" s="75"/>
    </row>
    <row r="7615" spans="4:4" x14ac:dyDescent="0.25">
      <c r="D7615" s="75"/>
    </row>
    <row r="7616" spans="4:4" x14ac:dyDescent="0.25">
      <c r="D7616" s="75"/>
    </row>
    <row r="7617" spans="4:4" x14ac:dyDescent="0.25">
      <c r="D7617" s="75"/>
    </row>
    <row r="7618" spans="4:4" x14ac:dyDescent="0.25">
      <c r="D7618" s="75"/>
    </row>
    <row r="7619" spans="4:4" x14ac:dyDescent="0.25">
      <c r="D7619" s="75"/>
    </row>
    <row r="7620" spans="4:4" x14ac:dyDescent="0.25">
      <c r="D7620" s="75"/>
    </row>
    <row r="7621" spans="4:4" x14ac:dyDescent="0.25">
      <c r="D7621" s="75"/>
    </row>
    <row r="7622" spans="4:4" x14ac:dyDescent="0.25">
      <c r="D7622" s="75"/>
    </row>
    <row r="7623" spans="4:4" x14ac:dyDescent="0.25">
      <c r="D7623" s="75"/>
    </row>
    <row r="7624" spans="4:4" x14ac:dyDescent="0.25">
      <c r="D7624" s="75"/>
    </row>
    <row r="7625" spans="4:4" x14ac:dyDescent="0.25">
      <c r="D7625" s="75"/>
    </row>
    <row r="7626" spans="4:4" x14ac:dyDescent="0.25">
      <c r="D7626" s="75"/>
    </row>
    <row r="7627" spans="4:4" x14ac:dyDescent="0.25">
      <c r="D7627" s="75"/>
    </row>
    <row r="7628" spans="4:4" x14ac:dyDescent="0.25">
      <c r="D7628" s="75"/>
    </row>
    <row r="7629" spans="4:4" x14ac:dyDescent="0.25">
      <c r="D7629" s="75"/>
    </row>
    <row r="7630" spans="4:4" x14ac:dyDescent="0.25">
      <c r="D7630" s="75"/>
    </row>
    <row r="7631" spans="4:4" x14ac:dyDescent="0.25">
      <c r="D7631" s="75"/>
    </row>
    <row r="7632" spans="4:4" x14ac:dyDescent="0.25">
      <c r="D7632" s="75"/>
    </row>
    <row r="7633" spans="4:4" x14ac:dyDescent="0.25">
      <c r="D7633" s="75"/>
    </row>
    <row r="7634" spans="4:4" x14ac:dyDescent="0.25">
      <c r="D7634" s="75"/>
    </row>
    <row r="7635" spans="4:4" x14ac:dyDescent="0.25">
      <c r="D7635" s="75"/>
    </row>
    <row r="7636" spans="4:4" x14ac:dyDescent="0.25">
      <c r="D7636" s="75"/>
    </row>
    <row r="7637" spans="4:4" x14ac:dyDescent="0.25">
      <c r="D7637" s="75"/>
    </row>
    <row r="7638" spans="4:4" x14ac:dyDescent="0.25">
      <c r="D7638" s="75"/>
    </row>
    <row r="7639" spans="4:4" x14ac:dyDescent="0.25">
      <c r="D7639" s="75"/>
    </row>
    <row r="7640" spans="4:4" x14ac:dyDescent="0.25">
      <c r="D7640" s="75"/>
    </row>
    <row r="7641" spans="4:4" x14ac:dyDescent="0.25">
      <c r="D7641" s="75"/>
    </row>
    <row r="7642" spans="4:4" x14ac:dyDescent="0.25">
      <c r="D7642" s="75"/>
    </row>
    <row r="7643" spans="4:4" x14ac:dyDescent="0.25">
      <c r="D7643" s="75"/>
    </row>
    <row r="7644" spans="4:4" x14ac:dyDescent="0.25">
      <c r="D7644" s="75"/>
    </row>
    <row r="7645" spans="4:4" x14ac:dyDescent="0.25">
      <c r="D7645" s="75"/>
    </row>
    <row r="7646" spans="4:4" x14ac:dyDescent="0.25">
      <c r="D7646" s="75"/>
    </row>
    <row r="7647" spans="4:4" x14ac:dyDescent="0.25">
      <c r="D7647" s="75"/>
    </row>
    <row r="7648" spans="4:4" x14ac:dyDescent="0.25">
      <c r="D7648" s="75"/>
    </row>
    <row r="7649" spans="4:4" x14ac:dyDescent="0.25">
      <c r="D7649" s="75"/>
    </row>
    <row r="7650" spans="4:4" x14ac:dyDescent="0.25">
      <c r="D7650" s="75"/>
    </row>
    <row r="7651" spans="4:4" x14ac:dyDescent="0.25">
      <c r="D7651" s="75"/>
    </row>
    <row r="7652" spans="4:4" x14ac:dyDescent="0.25">
      <c r="D7652" s="75"/>
    </row>
    <row r="7653" spans="4:4" x14ac:dyDescent="0.25">
      <c r="D7653" s="75"/>
    </row>
    <row r="7654" spans="4:4" x14ac:dyDescent="0.25">
      <c r="D7654" s="75"/>
    </row>
    <row r="7655" spans="4:4" x14ac:dyDescent="0.25">
      <c r="D7655" s="75"/>
    </row>
    <row r="7656" spans="4:4" x14ac:dyDescent="0.25">
      <c r="D7656" s="75"/>
    </row>
    <row r="7657" spans="4:4" x14ac:dyDescent="0.25">
      <c r="D7657" s="75"/>
    </row>
    <row r="7658" spans="4:4" x14ac:dyDescent="0.25">
      <c r="D7658" s="75"/>
    </row>
    <row r="7659" spans="4:4" x14ac:dyDescent="0.25">
      <c r="D7659" s="75"/>
    </row>
    <row r="7660" spans="4:4" x14ac:dyDescent="0.25">
      <c r="D7660" s="75"/>
    </row>
    <row r="7661" spans="4:4" x14ac:dyDescent="0.25">
      <c r="D7661" s="75"/>
    </row>
    <row r="7662" spans="4:4" x14ac:dyDescent="0.25">
      <c r="D7662" s="75"/>
    </row>
    <row r="7663" spans="4:4" x14ac:dyDescent="0.25">
      <c r="D7663" s="75"/>
    </row>
    <row r="7664" spans="4:4" x14ac:dyDescent="0.25">
      <c r="D7664" s="75"/>
    </row>
    <row r="7665" spans="4:4" x14ac:dyDescent="0.25">
      <c r="D7665" s="75"/>
    </row>
    <row r="7666" spans="4:4" x14ac:dyDescent="0.25">
      <c r="D7666" s="75"/>
    </row>
    <row r="7667" spans="4:4" x14ac:dyDescent="0.25">
      <c r="D7667" s="75"/>
    </row>
    <row r="7668" spans="4:4" x14ac:dyDescent="0.25">
      <c r="D7668" s="75"/>
    </row>
    <row r="7669" spans="4:4" x14ac:dyDescent="0.25">
      <c r="D7669" s="75"/>
    </row>
    <row r="7670" spans="4:4" x14ac:dyDescent="0.25">
      <c r="D7670" s="75"/>
    </row>
    <row r="7671" spans="4:4" x14ac:dyDescent="0.25">
      <c r="D7671" s="75"/>
    </row>
    <row r="7672" spans="4:4" x14ac:dyDescent="0.25">
      <c r="D7672" s="75"/>
    </row>
    <row r="7673" spans="4:4" x14ac:dyDescent="0.25">
      <c r="D7673" s="75"/>
    </row>
    <row r="7674" spans="4:4" x14ac:dyDescent="0.25">
      <c r="D7674" s="75"/>
    </row>
    <row r="7675" spans="4:4" x14ac:dyDescent="0.25">
      <c r="D7675" s="75"/>
    </row>
    <row r="7676" spans="4:4" x14ac:dyDescent="0.25">
      <c r="D7676" s="75"/>
    </row>
    <row r="7677" spans="4:4" x14ac:dyDescent="0.25">
      <c r="D7677" s="75"/>
    </row>
    <row r="7678" spans="4:4" x14ac:dyDescent="0.25">
      <c r="D7678" s="75"/>
    </row>
    <row r="7679" spans="4:4" x14ac:dyDescent="0.25">
      <c r="D7679" s="75"/>
    </row>
    <row r="7680" spans="4:4" x14ac:dyDescent="0.25">
      <c r="D7680" s="75"/>
    </row>
    <row r="7681" spans="4:4" x14ac:dyDescent="0.25">
      <c r="D7681" s="75"/>
    </row>
    <row r="7682" spans="4:4" x14ac:dyDescent="0.25">
      <c r="D7682" s="75"/>
    </row>
    <row r="7683" spans="4:4" x14ac:dyDescent="0.25">
      <c r="D7683" s="75"/>
    </row>
    <row r="7684" spans="4:4" x14ac:dyDescent="0.25">
      <c r="D7684" s="75"/>
    </row>
    <row r="7685" spans="4:4" x14ac:dyDescent="0.25">
      <c r="D7685" s="75"/>
    </row>
    <row r="7686" spans="4:4" x14ac:dyDescent="0.25">
      <c r="D7686" s="75"/>
    </row>
    <row r="7687" spans="4:4" x14ac:dyDescent="0.25">
      <c r="D7687" s="75"/>
    </row>
    <row r="7688" spans="4:4" x14ac:dyDescent="0.25">
      <c r="D7688" s="75"/>
    </row>
    <row r="7689" spans="4:4" x14ac:dyDescent="0.25">
      <c r="D7689" s="75"/>
    </row>
    <row r="7690" spans="4:4" x14ac:dyDescent="0.25">
      <c r="D7690" s="75"/>
    </row>
    <row r="7691" spans="4:4" x14ac:dyDescent="0.25">
      <c r="D7691" s="75"/>
    </row>
    <row r="7692" spans="4:4" x14ac:dyDescent="0.25">
      <c r="D7692" s="75"/>
    </row>
    <row r="7693" spans="4:4" x14ac:dyDescent="0.25">
      <c r="D7693" s="75"/>
    </row>
    <row r="7694" spans="4:4" x14ac:dyDescent="0.25">
      <c r="D7694" s="75"/>
    </row>
    <row r="7695" spans="4:4" x14ac:dyDescent="0.25">
      <c r="D7695" s="75"/>
    </row>
    <row r="7696" spans="4:4" x14ac:dyDescent="0.25">
      <c r="D7696" s="75"/>
    </row>
    <row r="7697" spans="4:4" x14ac:dyDescent="0.25">
      <c r="D7697" s="75"/>
    </row>
    <row r="7698" spans="4:4" x14ac:dyDescent="0.25">
      <c r="D7698" s="75"/>
    </row>
    <row r="7699" spans="4:4" x14ac:dyDescent="0.25">
      <c r="D7699" s="75"/>
    </row>
    <row r="7700" spans="4:4" x14ac:dyDescent="0.25">
      <c r="D7700" s="75"/>
    </row>
    <row r="7701" spans="4:4" x14ac:dyDescent="0.25">
      <c r="D7701" s="75"/>
    </row>
    <row r="7702" spans="4:4" x14ac:dyDescent="0.25">
      <c r="D7702" s="75"/>
    </row>
    <row r="7703" spans="4:4" x14ac:dyDescent="0.25">
      <c r="D7703" s="75"/>
    </row>
    <row r="7704" spans="4:4" x14ac:dyDescent="0.25">
      <c r="D7704" s="75"/>
    </row>
    <row r="7705" spans="4:4" x14ac:dyDescent="0.25">
      <c r="D7705" s="75"/>
    </row>
    <row r="7706" spans="4:4" x14ac:dyDescent="0.25">
      <c r="D7706" s="75"/>
    </row>
    <row r="7707" spans="4:4" x14ac:dyDescent="0.25">
      <c r="D7707" s="75"/>
    </row>
    <row r="7708" spans="4:4" x14ac:dyDescent="0.25">
      <c r="D7708" s="75"/>
    </row>
    <row r="7709" spans="4:4" x14ac:dyDescent="0.25">
      <c r="D7709" s="75"/>
    </row>
    <row r="7710" spans="4:4" x14ac:dyDescent="0.25">
      <c r="D7710" s="75"/>
    </row>
    <row r="7711" spans="4:4" x14ac:dyDescent="0.25">
      <c r="D7711" s="75"/>
    </row>
    <row r="7712" spans="4:4" x14ac:dyDescent="0.25">
      <c r="D7712" s="75"/>
    </row>
    <row r="7713" spans="4:4" x14ac:dyDescent="0.25">
      <c r="D7713" s="75"/>
    </row>
    <row r="7714" spans="4:4" x14ac:dyDescent="0.25">
      <c r="D7714" s="75"/>
    </row>
    <row r="7715" spans="4:4" x14ac:dyDescent="0.25">
      <c r="D7715" s="75"/>
    </row>
    <row r="7716" spans="4:4" x14ac:dyDescent="0.25">
      <c r="D7716" s="75"/>
    </row>
    <row r="7717" spans="4:4" x14ac:dyDescent="0.25">
      <c r="D7717" s="75"/>
    </row>
    <row r="7718" spans="4:4" x14ac:dyDescent="0.25">
      <c r="D7718" s="75"/>
    </row>
    <row r="7719" spans="4:4" x14ac:dyDescent="0.25">
      <c r="D7719" s="75"/>
    </row>
    <row r="7720" spans="4:4" x14ac:dyDescent="0.25">
      <c r="D7720" s="75"/>
    </row>
    <row r="7721" spans="4:4" x14ac:dyDescent="0.25">
      <c r="D7721" s="75"/>
    </row>
    <row r="7722" spans="4:4" x14ac:dyDescent="0.25">
      <c r="D7722" s="75"/>
    </row>
    <row r="7723" spans="4:4" x14ac:dyDescent="0.25">
      <c r="D7723" s="75"/>
    </row>
    <row r="7724" spans="4:4" x14ac:dyDescent="0.25">
      <c r="D7724" s="75"/>
    </row>
    <row r="7725" spans="4:4" x14ac:dyDescent="0.25">
      <c r="D7725" s="75"/>
    </row>
    <row r="7726" spans="4:4" x14ac:dyDescent="0.25">
      <c r="D7726" s="75"/>
    </row>
    <row r="7727" spans="4:4" x14ac:dyDescent="0.25">
      <c r="D7727" s="75"/>
    </row>
    <row r="7728" spans="4:4" x14ac:dyDescent="0.25">
      <c r="D7728" s="75"/>
    </row>
    <row r="7729" spans="4:4" x14ac:dyDescent="0.25">
      <c r="D7729" s="75"/>
    </row>
    <row r="7730" spans="4:4" x14ac:dyDescent="0.25">
      <c r="D7730" s="75"/>
    </row>
    <row r="7731" spans="4:4" x14ac:dyDescent="0.25">
      <c r="D7731" s="75"/>
    </row>
    <row r="7732" spans="4:4" x14ac:dyDescent="0.25">
      <c r="D7732" s="75"/>
    </row>
    <row r="7733" spans="4:4" x14ac:dyDescent="0.25">
      <c r="D7733" s="75"/>
    </row>
    <row r="7734" spans="4:4" x14ac:dyDescent="0.25">
      <c r="D7734" s="75"/>
    </row>
    <row r="7735" spans="4:4" x14ac:dyDescent="0.25">
      <c r="D7735" s="75"/>
    </row>
    <row r="7736" spans="4:4" x14ac:dyDescent="0.25">
      <c r="D7736" s="75"/>
    </row>
    <row r="7737" spans="4:4" x14ac:dyDescent="0.25">
      <c r="D7737" s="75"/>
    </row>
    <row r="7738" spans="4:4" x14ac:dyDescent="0.25">
      <c r="D7738" s="75"/>
    </row>
    <row r="7739" spans="4:4" x14ac:dyDescent="0.25">
      <c r="D7739" s="75"/>
    </row>
    <row r="7740" spans="4:4" x14ac:dyDescent="0.25">
      <c r="D7740" s="75"/>
    </row>
    <row r="7741" spans="4:4" x14ac:dyDescent="0.25">
      <c r="D7741" s="75"/>
    </row>
    <row r="7742" spans="4:4" x14ac:dyDescent="0.25">
      <c r="D7742" s="75"/>
    </row>
    <row r="7743" spans="4:4" x14ac:dyDescent="0.25">
      <c r="D7743" s="75"/>
    </row>
    <row r="7744" spans="4:4" x14ac:dyDescent="0.25">
      <c r="D7744" s="75"/>
    </row>
    <row r="7745" spans="4:4" x14ac:dyDescent="0.25">
      <c r="D7745" s="75"/>
    </row>
    <row r="7746" spans="4:4" x14ac:dyDescent="0.25">
      <c r="D7746" s="75"/>
    </row>
    <row r="7747" spans="4:4" x14ac:dyDescent="0.25">
      <c r="D7747" s="75"/>
    </row>
    <row r="7748" spans="4:4" x14ac:dyDescent="0.25">
      <c r="D7748" s="75"/>
    </row>
    <row r="7749" spans="4:4" x14ac:dyDescent="0.25">
      <c r="D7749" s="75"/>
    </row>
    <row r="7750" spans="4:4" x14ac:dyDescent="0.25">
      <c r="D7750" s="75"/>
    </row>
    <row r="7751" spans="4:4" x14ac:dyDescent="0.25">
      <c r="D7751" s="75"/>
    </row>
    <row r="7752" spans="4:4" x14ac:dyDescent="0.25">
      <c r="D7752" s="75"/>
    </row>
    <row r="7753" spans="4:4" x14ac:dyDescent="0.25">
      <c r="D7753" s="75"/>
    </row>
    <row r="7754" spans="4:4" x14ac:dyDescent="0.25">
      <c r="D7754" s="75"/>
    </row>
    <row r="7755" spans="4:4" x14ac:dyDescent="0.25">
      <c r="D7755" s="75"/>
    </row>
    <row r="7756" spans="4:4" x14ac:dyDescent="0.25">
      <c r="D7756" s="75"/>
    </row>
    <row r="7757" spans="4:4" x14ac:dyDescent="0.25">
      <c r="D7757" s="75"/>
    </row>
    <row r="7758" spans="4:4" x14ac:dyDescent="0.25">
      <c r="D7758" s="75"/>
    </row>
    <row r="7759" spans="4:4" x14ac:dyDescent="0.25">
      <c r="D7759" s="75"/>
    </row>
    <row r="7760" spans="4:4" x14ac:dyDescent="0.25">
      <c r="D7760" s="75"/>
    </row>
    <row r="7761" spans="4:4" x14ac:dyDescent="0.25">
      <c r="D7761" s="75"/>
    </row>
    <row r="7762" spans="4:4" x14ac:dyDescent="0.25">
      <c r="D7762" s="75"/>
    </row>
    <row r="7763" spans="4:4" x14ac:dyDescent="0.25">
      <c r="D7763" s="75"/>
    </row>
    <row r="7764" spans="4:4" x14ac:dyDescent="0.25">
      <c r="D7764" s="75"/>
    </row>
    <row r="7765" spans="4:4" x14ac:dyDescent="0.25">
      <c r="D7765" s="75"/>
    </row>
    <row r="7766" spans="4:4" x14ac:dyDescent="0.25">
      <c r="D7766" s="75"/>
    </row>
    <row r="7767" spans="4:4" x14ac:dyDescent="0.25">
      <c r="D7767" s="75"/>
    </row>
    <row r="7768" spans="4:4" x14ac:dyDescent="0.25">
      <c r="D7768" s="75"/>
    </row>
    <row r="7769" spans="4:4" x14ac:dyDescent="0.25">
      <c r="D7769" s="75"/>
    </row>
    <row r="7770" spans="4:4" x14ac:dyDescent="0.25">
      <c r="D7770" s="75"/>
    </row>
    <row r="7771" spans="4:4" x14ac:dyDescent="0.25">
      <c r="D7771" s="75"/>
    </row>
    <row r="7772" spans="4:4" x14ac:dyDescent="0.25">
      <c r="D7772" s="75"/>
    </row>
    <row r="7773" spans="4:4" x14ac:dyDescent="0.25">
      <c r="D7773" s="75"/>
    </row>
    <row r="7774" spans="4:4" x14ac:dyDescent="0.25">
      <c r="D7774" s="75"/>
    </row>
    <row r="7775" spans="4:4" x14ac:dyDescent="0.25">
      <c r="D7775" s="75"/>
    </row>
    <row r="7776" spans="4:4" x14ac:dyDescent="0.25">
      <c r="D7776" s="75"/>
    </row>
    <row r="7777" spans="4:4" x14ac:dyDescent="0.25">
      <c r="D7777" s="75"/>
    </row>
    <row r="7778" spans="4:4" x14ac:dyDescent="0.25">
      <c r="D7778" s="75"/>
    </row>
    <row r="7779" spans="4:4" x14ac:dyDescent="0.25">
      <c r="D7779" s="75"/>
    </row>
    <row r="7780" spans="4:4" x14ac:dyDescent="0.25">
      <c r="D7780" s="75"/>
    </row>
    <row r="7781" spans="4:4" x14ac:dyDescent="0.25">
      <c r="D7781" s="75"/>
    </row>
    <row r="7782" spans="4:4" x14ac:dyDescent="0.25">
      <c r="D7782" s="75"/>
    </row>
    <row r="7783" spans="4:4" x14ac:dyDescent="0.25">
      <c r="D7783" s="75"/>
    </row>
    <row r="7784" spans="4:4" x14ac:dyDescent="0.25">
      <c r="D7784" s="75"/>
    </row>
    <row r="7785" spans="4:4" x14ac:dyDescent="0.25">
      <c r="D7785" s="75"/>
    </row>
    <row r="7786" spans="4:4" x14ac:dyDescent="0.25">
      <c r="D7786" s="75"/>
    </row>
    <row r="7787" spans="4:4" x14ac:dyDescent="0.25">
      <c r="D7787" s="75"/>
    </row>
    <row r="7788" spans="4:4" x14ac:dyDescent="0.25">
      <c r="D7788" s="75"/>
    </row>
    <row r="7789" spans="4:4" x14ac:dyDescent="0.25">
      <c r="D7789" s="75"/>
    </row>
    <row r="7790" spans="4:4" x14ac:dyDescent="0.25">
      <c r="D7790" s="75"/>
    </row>
    <row r="7791" spans="4:4" x14ac:dyDescent="0.25">
      <c r="D7791" s="75"/>
    </row>
    <row r="7792" spans="4:4" x14ac:dyDescent="0.25">
      <c r="D7792" s="75"/>
    </row>
    <row r="7793" spans="4:4" x14ac:dyDescent="0.25">
      <c r="D7793" s="75"/>
    </row>
    <row r="7794" spans="4:4" x14ac:dyDescent="0.25">
      <c r="D7794" s="75"/>
    </row>
    <row r="7795" spans="4:4" x14ac:dyDescent="0.25">
      <c r="D7795" s="75"/>
    </row>
    <row r="7796" spans="4:4" x14ac:dyDescent="0.25">
      <c r="D7796" s="75"/>
    </row>
    <row r="7797" spans="4:4" x14ac:dyDescent="0.25">
      <c r="D7797" s="75"/>
    </row>
    <row r="7798" spans="4:4" x14ac:dyDescent="0.25">
      <c r="D7798" s="75"/>
    </row>
    <row r="7799" spans="4:4" x14ac:dyDescent="0.25">
      <c r="D7799" s="75"/>
    </row>
    <row r="7800" spans="4:4" x14ac:dyDescent="0.25">
      <c r="D7800" s="75"/>
    </row>
    <row r="7801" spans="4:4" x14ac:dyDescent="0.25">
      <c r="D7801" s="75"/>
    </row>
    <row r="7802" spans="4:4" x14ac:dyDescent="0.25">
      <c r="D7802" s="75"/>
    </row>
    <row r="7803" spans="4:4" x14ac:dyDescent="0.25">
      <c r="D7803" s="75"/>
    </row>
    <row r="7804" spans="4:4" x14ac:dyDescent="0.25">
      <c r="D7804" s="75"/>
    </row>
    <row r="7805" spans="4:4" x14ac:dyDescent="0.25">
      <c r="D7805" s="75"/>
    </row>
    <row r="7806" spans="4:4" x14ac:dyDescent="0.25">
      <c r="D7806" s="75"/>
    </row>
    <row r="7807" spans="4:4" x14ac:dyDescent="0.25">
      <c r="D7807" s="75"/>
    </row>
    <row r="7808" spans="4:4" x14ac:dyDescent="0.25">
      <c r="D7808" s="75"/>
    </row>
    <row r="7809" spans="4:4" x14ac:dyDescent="0.25">
      <c r="D7809" s="75"/>
    </row>
    <row r="7810" spans="4:4" x14ac:dyDescent="0.25">
      <c r="D7810" s="75"/>
    </row>
    <row r="7811" spans="4:4" x14ac:dyDescent="0.25">
      <c r="D7811" s="75"/>
    </row>
    <row r="7812" spans="4:4" x14ac:dyDescent="0.25">
      <c r="D7812" s="75"/>
    </row>
    <row r="7813" spans="4:4" x14ac:dyDescent="0.25">
      <c r="D7813" s="75"/>
    </row>
    <row r="7814" spans="4:4" x14ac:dyDescent="0.25">
      <c r="D7814" s="75"/>
    </row>
    <row r="7815" spans="4:4" x14ac:dyDescent="0.25">
      <c r="D7815" s="75"/>
    </row>
    <row r="7816" spans="4:4" x14ac:dyDescent="0.25">
      <c r="D7816" s="75"/>
    </row>
    <row r="7817" spans="4:4" x14ac:dyDescent="0.25">
      <c r="D7817" s="75"/>
    </row>
    <row r="7818" spans="4:4" x14ac:dyDescent="0.25">
      <c r="D7818" s="75"/>
    </row>
    <row r="7819" spans="4:4" x14ac:dyDescent="0.25">
      <c r="D7819" s="75"/>
    </row>
    <row r="7820" spans="4:4" x14ac:dyDescent="0.25">
      <c r="D7820" s="75"/>
    </row>
    <row r="7821" spans="4:4" x14ac:dyDescent="0.25">
      <c r="D7821" s="75"/>
    </row>
    <row r="7822" spans="4:4" x14ac:dyDescent="0.25">
      <c r="D7822" s="75"/>
    </row>
    <row r="7823" spans="4:4" x14ac:dyDescent="0.25">
      <c r="D7823" s="75"/>
    </row>
    <row r="7824" spans="4:4" x14ac:dyDescent="0.25">
      <c r="D7824" s="75"/>
    </row>
    <row r="7825" spans="4:4" x14ac:dyDescent="0.25">
      <c r="D7825" s="75"/>
    </row>
    <row r="7826" spans="4:4" x14ac:dyDescent="0.25">
      <c r="D7826" s="75"/>
    </row>
    <row r="7827" spans="4:4" x14ac:dyDescent="0.25">
      <c r="D7827" s="75"/>
    </row>
    <row r="7828" spans="4:4" x14ac:dyDescent="0.25">
      <c r="D7828" s="75"/>
    </row>
    <row r="7829" spans="4:4" x14ac:dyDescent="0.25">
      <c r="D7829" s="75"/>
    </row>
    <row r="7830" spans="4:4" x14ac:dyDescent="0.25">
      <c r="D7830" s="75"/>
    </row>
    <row r="7831" spans="4:4" x14ac:dyDescent="0.25">
      <c r="D7831" s="75"/>
    </row>
    <row r="7832" spans="4:4" x14ac:dyDescent="0.25">
      <c r="D7832" s="75"/>
    </row>
    <row r="7833" spans="4:4" x14ac:dyDescent="0.25">
      <c r="D7833" s="75"/>
    </row>
    <row r="7834" spans="4:4" x14ac:dyDescent="0.25">
      <c r="D7834" s="75"/>
    </row>
    <row r="7835" spans="4:4" x14ac:dyDescent="0.25">
      <c r="D7835" s="75"/>
    </row>
    <row r="7836" spans="4:4" x14ac:dyDescent="0.25">
      <c r="D7836" s="75"/>
    </row>
    <row r="7837" spans="4:4" x14ac:dyDescent="0.25">
      <c r="D7837" s="75"/>
    </row>
    <row r="7838" spans="4:4" x14ac:dyDescent="0.25">
      <c r="D7838" s="75"/>
    </row>
    <row r="7839" spans="4:4" x14ac:dyDescent="0.25">
      <c r="D7839" s="75"/>
    </row>
    <row r="7840" spans="4:4" x14ac:dyDescent="0.25">
      <c r="D7840" s="75"/>
    </row>
    <row r="7841" spans="4:4" x14ac:dyDescent="0.25">
      <c r="D7841" s="75"/>
    </row>
    <row r="7842" spans="4:4" x14ac:dyDescent="0.25">
      <c r="D7842" s="75"/>
    </row>
    <row r="7843" spans="4:4" x14ac:dyDescent="0.25">
      <c r="D7843" s="75"/>
    </row>
    <row r="7844" spans="4:4" x14ac:dyDescent="0.25">
      <c r="D7844" s="75"/>
    </row>
    <row r="7845" spans="4:4" x14ac:dyDescent="0.25">
      <c r="D7845" s="75"/>
    </row>
    <row r="7846" spans="4:4" x14ac:dyDescent="0.25">
      <c r="D7846" s="75"/>
    </row>
    <row r="7847" spans="4:4" x14ac:dyDescent="0.25">
      <c r="D7847" s="75"/>
    </row>
    <row r="7848" spans="4:4" x14ac:dyDescent="0.25">
      <c r="D7848" s="75"/>
    </row>
    <row r="7849" spans="4:4" x14ac:dyDescent="0.25">
      <c r="D7849" s="75"/>
    </row>
    <row r="7850" spans="4:4" x14ac:dyDescent="0.25">
      <c r="D7850" s="75"/>
    </row>
    <row r="7851" spans="4:4" x14ac:dyDescent="0.25">
      <c r="D7851" s="75"/>
    </row>
    <row r="7852" spans="4:4" x14ac:dyDescent="0.25">
      <c r="D7852" s="75"/>
    </row>
    <row r="7853" spans="4:4" x14ac:dyDescent="0.25">
      <c r="D7853" s="75"/>
    </row>
    <row r="7854" spans="4:4" x14ac:dyDescent="0.25">
      <c r="D7854" s="75"/>
    </row>
    <row r="7855" spans="4:4" x14ac:dyDescent="0.25">
      <c r="D7855" s="75"/>
    </row>
    <row r="7856" spans="4:4" x14ac:dyDescent="0.25">
      <c r="D7856" s="75"/>
    </row>
    <row r="7857" spans="4:4" x14ac:dyDescent="0.25">
      <c r="D7857" s="75"/>
    </row>
    <row r="7858" spans="4:4" x14ac:dyDescent="0.25">
      <c r="D7858" s="75"/>
    </row>
    <row r="7859" spans="4:4" x14ac:dyDescent="0.25">
      <c r="D7859" s="75"/>
    </row>
    <row r="7860" spans="4:4" x14ac:dyDescent="0.25">
      <c r="D7860" s="75"/>
    </row>
    <row r="7861" spans="4:4" x14ac:dyDescent="0.25">
      <c r="D7861" s="75"/>
    </row>
    <row r="7862" spans="4:4" x14ac:dyDescent="0.25">
      <c r="D7862" s="75"/>
    </row>
    <row r="7863" spans="4:4" x14ac:dyDescent="0.25">
      <c r="D7863" s="75"/>
    </row>
    <row r="7864" spans="4:4" x14ac:dyDescent="0.25">
      <c r="D7864" s="75"/>
    </row>
    <row r="7865" spans="4:4" x14ac:dyDescent="0.25">
      <c r="D7865" s="75"/>
    </row>
    <row r="7866" spans="4:4" x14ac:dyDescent="0.25">
      <c r="D7866" s="75"/>
    </row>
    <row r="7867" spans="4:4" x14ac:dyDescent="0.25">
      <c r="D7867" s="75"/>
    </row>
    <row r="7868" spans="4:4" x14ac:dyDescent="0.25">
      <c r="D7868" s="75"/>
    </row>
    <row r="7869" spans="4:4" x14ac:dyDescent="0.25">
      <c r="D7869" s="75"/>
    </row>
    <row r="7870" spans="4:4" x14ac:dyDescent="0.25">
      <c r="D7870" s="75"/>
    </row>
    <row r="7871" spans="4:4" x14ac:dyDescent="0.25">
      <c r="D7871" s="75"/>
    </row>
    <row r="7872" spans="4:4" x14ac:dyDescent="0.25">
      <c r="D7872" s="75"/>
    </row>
    <row r="7873" spans="4:4" x14ac:dyDescent="0.25">
      <c r="D7873" s="75"/>
    </row>
    <row r="7874" spans="4:4" x14ac:dyDescent="0.25">
      <c r="D7874" s="75"/>
    </row>
    <row r="7875" spans="4:4" x14ac:dyDescent="0.25">
      <c r="D7875" s="75"/>
    </row>
    <row r="7876" spans="4:4" x14ac:dyDescent="0.25">
      <c r="D7876" s="75"/>
    </row>
    <row r="7877" spans="4:4" x14ac:dyDescent="0.25">
      <c r="D7877" s="75"/>
    </row>
    <row r="7878" spans="4:4" x14ac:dyDescent="0.25">
      <c r="D7878" s="75"/>
    </row>
    <row r="7879" spans="4:4" x14ac:dyDescent="0.25">
      <c r="D7879" s="75"/>
    </row>
    <row r="7880" spans="4:4" x14ac:dyDescent="0.25">
      <c r="D7880" s="75"/>
    </row>
    <row r="7881" spans="4:4" x14ac:dyDescent="0.25">
      <c r="D7881" s="75"/>
    </row>
    <row r="7882" spans="4:4" x14ac:dyDescent="0.25">
      <c r="D7882" s="75"/>
    </row>
    <row r="7883" spans="4:4" x14ac:dyDescent="0.25">
      <c r="D7883" s="75"/>
    </row>
    <row r="7884" spans="4:4" x14ac:dyDescent="0.25">
      <c r="D7884" s="75"/>
    </row>
    <row r="7885" spans="4:4" x14ac:dyDescent="0.25">
      <c r="D7885" s="75"/>
    </row>
    <row r="7886" spans="4:4" x14ac:dyDescent="0.25">
      <c r="D7886" s="75"/>
    </row>
    <row r="7887" spans="4:4" x14ac:dyDescent="0.25">
      <c r="D7887" s="75"/>
    </row>
    <row r="7888" spans="4:4" x14ac:dyDescent="0.25">
      <c r="D7888" s="75"/>
    </row>
    <row r="7889" spans="4:4" x14ac:dyDescent="0.25">
      <c r="D7889" s="75"/>
    </row>
    <row r="7890" spans="4:4" x14ac:dyDescent="0.25">
      <c r="D7890" s="75"/>
    </row>
    <row r="7891" spans="4:4" x14ac:dyDescent="0.25">
      <c r="D7891" s="75"/>
    </row>
    <row r="7892" spans="4:4" x14ac:dyDescent="0.25">
      <c r="D7892" s="75"/>
    </row>
    <row r="7893" spans="4:4" x14ac:dyDescent="0.25">
      <c r="D7893" s="75"/>
    </row>
    <row r="7894" spans="4:4" x14ac:dyDescent="0.25">
      <c r="D7894" s="75"/>
    </row>
    <row r="7895" spans="4:4" x14ac:dyDescent="0.25">
      <c r="D7895" s="75"/>
    </row>
    <row r="7896" spans="4:4" x14ac:dyDescent="0.25">
      <c r="D7896" s="75"/>
    </row>
    <row r="7897" spans="4:4" x14ac:dyDescent="0.25">
      <c r="D7897" s="75"/>
    </row>
    <row r="7898" spans="4:4" x14ac:dyDescent="0.25">
      <c r="D7898" s="75"/>
    </row>
    <row r="7899" spans="4:4" x14ac:dyDescent="0.25">
      <c r="D7899" s="75"/>
    </row>
    <row r="7900" spans="4:4" x14ac:dyDescent="0.25">
      <c r="D7900" s="75"/>
    </row>
    <row r="7901" spans="4:4" x14ac:dyDescent="0.25">
      <c r="D7901" s="75"/>
    </row>
    <row r="7902" spans="4:4" x14ac:dyDescent="0.25">
      <c r="D7902" s="75"/>
    </row>
    <row r="7903" spans="4:4" x14ac:dyDescent="0.25">
      <c r="D7903" s="75"/>
    </row>
    <row r="7904" spans="4:4" x14ac:dyDescent="0.25">
      <c r="D7904" s="75"/>
    </row>
    <row r="7905" spans="4:4" x14ac:dyDescent="0.25">
      <c r="D7905" s="75"/>
    </row>
    <row r="7906" spans="4:4" x14ac:dyDescent="0.25">
      <c r="D7906" s="75"/>
    </row>
    <row r="7907" spans="4:4" x14ac:dyDescent="0.25">
      <c r="D7907" s="75"/>
    </row>
    <row r="7908" spans="4:4" x14ac:dyDescent="0.25">
      <c r="D7908" s="75"/>
    </row>
    <row r="7909" spans="4:4" x14ac:dyDescent="0.25">
      <c r="D7909" s="75"/>
    </row>
    <row r="7910" spans="4:4" x14ac:dyDescent="0.25">
      <c r="D7910" s="75"/>
    </row>
    <row r="7911" spans="4:4" x14ac:dyDescent="0.25">
      <c r="D7911" s="75"/>
    </row>
    <row r="7912" spans="4:4" x14ac:dyDescent="0.25">
      <c r="D7912" s="75"/>
    </row>
    <row r="7913" spans="4:4" x14ac:dyDescent="0.25">
      <c r="D7913" s="75"/>
    </row>
    <row r="7914" spans="4:4" x14ac:dyDescent="0.25">
      <c r="D7914" s="75"/>
    </row>
    <row r="7915" spans="4:4" x14ac:dyDescent="0.25">
      <c r="D7915" s="75"/>
    </row>
    <row r="7916" spans="4:4" x14ac:dyDescent="0.25">
      <c r="D7916" s="75"/>
    </row>
    <row r="7917" spans="4:4" x14ac:dyDescent="0.25">
      <c r="D7917" s="75"/>
    </row>
    <row r="7918" spans="4:4" x14ac:dyDescent="0.25">
      <c r="D7918" s="75"/>
    </row>
    <row r="7919" spans="4:4" x14ac:dyDescent="0.25">
      <c r="D7919" s="75"/>
    </row>
    <row r="7920" spans="4:4" x14ac:dyDescent="0.25">
      <c r="D7920" s="75"/>
    </row>
    <row r="7921" spans="4:4" x14ac:dyDescent="0.25">
      <c r="D7921" s="75"/>
    </row>
    <row r="7922" spans="4:4" x14ac:dyDescent="0.25">
      <c r="D7922" s="75"/>
    </row>
    <row r="7923" spans="4:4" x14ac:dyDescent="0.25">
      <c r="D7923" s="75"/>
    </row>
    <row r="7924" spans="4:4" x14ac:dyDescent="0.25">
      <c r="D7924" s="75"/>
    </row>
    <row r="7925" spans="4:4" x14ac:dyDescent="0.25">
      <c r="D7925" s="75"/>
    </row>
    <row r="7926" spans="4:4" x14ac:dyDescent="0.25">
      <c r="D7926" s="75"/>
    </row>
    <row r="7927" spans="4:4" x14ac:dyDescent="0.25">
      <c r="D7927" s="75"/>
    </row>
    <row r="7928" spans="4:4" x14ac:dyDescent="0.25">
      <c r="D7928" s="75"/>
    </row>
    <row r="7929" spans="4:4" x14ac:dyDescent="0.25">
      <c r="D7929" s="75"/>
    </row>
    <row r="7930" spans="4:4" x14ac:dyDescent="0.25">
      <c r="D7930" s="75"/>
    </row>
    <row r="7931" spans="4:4" x14ac:dyDescent="0.25">
      <c r="D7931" s="75"/>
    </row>
    <row r="7932" spans="4:4" x14ac:dyDescent="0.25">
      <c r="D7932" s="75"/>
    </row>
    <row r="7933" spans="4:4" x14ac:dyDescent="0.25">
      <c r="D7933" s="75"/>
    </row>
    <row r="7934" spans="4:4" x14ac:dyDescent="0.25">
      <c r="D7934" s="75"/>
    </row>
    <row r="7935" spans="4:4" x14ac:dyDescent="0.25">
      <c r="D7935" s="75"/>
    </row>
    <row r="7936" spans="4:4" x14ac:dyDescent="0.25">
      <c r="D7936" s="75"/>
    </row>
    <row r="7937" spans="4:4" x14ac:dyDescent="0.25">
      <c r="D7937" s="75"/>
    </row>
    <row r="7938" spans="4:4" x14ac:dyDescent="0.25">
      <c r="D7938" s="75"/>
    </row>
    <row r="7939" spans="4:4" x14ac:dyDescent="0.25">
      <c r="D7939" s="75"/>
    </row>
    <row r="7940" spans="4:4" x14ac:dyDescent="0.25">
      <c r="D7940" s="75"/>
    </row>
    <row r="7941" spans="4:4" x14ac:dyDescent="0.25">
      <c r="D7941" s="75"/>
    </row>
    <row r="7942" spans="4:4" x14ac:dyDescent="0.25">
      <c r="D7942" s="75"/>
    </row>
    <row r="7943" spans="4:4" x14ac:dyDescent="0.25">
      <c r="D7943" s="75"/>
    </row>
    <row r="7944" spans="4:4" x14ac:dyDescent="0.25">
      <c r="D7944" s="75"/>
    </row>
    <row r="7945" spans="4:4" x14ac:dyDescent="0.25">
      <c r="D7945" s="75"/>
    </row>
    <row r="7946" spans="4:4" x14ac:dyDescent="0.25">
      <c r="D7946" s="75"/>
    </row>
    <row r="7947" spans="4:4" x14ac:dyDescent="0.25">
      <c r="D7947" s="75"/>
    </row>
    <row r="7948" spans="4:4" x14ac:dyDescent="0.25">
      <c r="D7948" s="75"/>
    </row>
    <row r="7949" spans="4:4" x14ac:dyDescent="0.25">
      <c r="D7949" s="75"/>
    </row>
    <row r="7950" spans="4:4" x14ac:dyDescent="0.25">
      <c r="D7950" s="75"/>
    </row>
    <row r="7951" spans="4:4" x14ac:dyDescent="0.25">
      <c r="D7951" s="75"/>
    </row>
    <row r="7952" spans="4:4" x14ac:dyDescent="0.25">
      <c r="D7952" s="75"/>
    </row>
    <row r="7953" spans="4:4" x14ac:dyDescent="0.25">
      <c r="D7953" s="75"/>
    </row>
    <row r="7954" spans="4:4" x14ac:dyDescent="0.25">
      <c r="D7954" s="75"/>
    </row>
    <row r="7955" spans="4:4" x14ac:dyDescent="0.25">
      <c r="D7955" s="75"/>
    </row>
    <row r="7956" spans="4:4" x14ac:dyDescent="0.25">
      <c r="D7956" s="75"/>
    </row>
    <row r="7957" spans="4:4" x14ac:dyDescent="0.25">
      <c r="D7957" s="75"/>
    </row>
    <row r="7958" spans="4:4" x14ac:dyDescent="0.25">
      <c r="D7958" s="75"/>
    </row>
    <row r="7959" spans="4:4" x14ac:dyDescent="0.25">
      <c r="D7959" s="75"/>
    </row>
    <row r="7960" spans="4:4" x14ac:dyDescent="0.25">
      <c r="D7960" s="75"/>
    </row>
    <row r="7961" spans="4:4" x14ac:dyDescent="0.25">
      <c r="D7961" s="75"/>
    </row>
    <row r="7962" spans="4:4" x14ac:dyDescent="0.25">
      <c r="D7962" s="75"/>
    </row>
    <row r="7963" spans="4:4" x14ac:dyDescent="0.25">
      <c r="D7963" s="75"/>
    </row>
    <row r="7964" spans="4:4" x14ac:dyDescent="0.25">
      <c r="D7964" s="75"/>
    </row>
    <row r="7965" spans="4:4" x14ac:dyDescent="0.25">
      <c r="D7965" s="75"/>
    </row>
    <row r="7966" spans="4:4" x14ac:dyDescent="0.25">
      <c r="D7966" s="75"/>
    </row>
    <row r="7967" spans="4:4" x14ac:dyDescent="0.25">
      <c r="D7967" s="75"/>
    </row>
    <row r="7968" spans="4:4" x14ac:dyDescent="0.25">
      <c r="D7968" s="75"/>
    </row>
    <row r="7969" spans="4:4" x14ac:dyDescent="0.25">
      <c r="D7969" s="75"/>
    </row>
    <row r="7970" spans="4:4" x14ac:dyDescent="0.25">
      <c r="D7970" s="75"/>
    </row>
    <row r="7971" spans="4:4" x14ac:dyDescent="0.25">
      <c r="D7971" s="75"/>
    </row>
    <row r="7972" spans="4:4" x14ac:dyDescent="0.25">
      <c r="D7972" s="75"/>
    </row>
    <row r="7973" spans="4:4" x14ac:dyDescent="0.25">
      <c r="D7973" s="75"/>
    </row>
    <row r="7974" spans="4:4" x14ac:dyDescent="0.25">
      <c r="D7974" s="75"/>
    </row>
    <row r="7975" spans="4:4" x14ac:dyDescent="0.25">
      <c r="D7975" s="75"/>
    </row>
    <row r="7976" spans="4:4" x14ac:dyDescent="0.25">
      <c r="D7976" s="75"/>
    </row>
    <row r="7977" spans="4:4" x14ac:dyDescent="0.25">
      <c r="D7977" s="75"/>
    </row>
    <row r="7978" spans="4:4" x14ac:dyDescent="0.25">
      <c r="D7978" s="75"/>
    </row>
    <row r="7979" spans="4:4" x14ac:dyDescent="0.25">
      <c r="D7979" s="75"/>
    </row>
    <row r="7980" spans="4:4" x14ac:dyDescent="0.25">
      <c r="D7980" s="75"/>
    </row>
    <row r="7981" spans="4:4" x14ac:dyDescent="0.25">
      <c r="D7981" s="75"/>
    </row>
    <row r="7982" spans="4:4" x14ac:dyDescent="0.25">
      <c r="D7982" s="75"/>
    </row>
    <row r="7983" spans="4:4" x14ac:dyDescent="0.25">
      <c r="D7983" s="75"/>
    </row>
    <row r="7984" spans="4:4" x14ac:dyDescent="0.25">
      <c r="D7984" s="75"/>
    </row>
    <row r="7985" spans="4:4" x14ac:dyDescent="0.25">
      <c r="D7985" s="75"/>
    </row>
    <row r="7986" spans="4:4" x14ac:dyDescent="0.25">
      <c r="D7986" s="75"/>
    </row>
    <row r="7987" spans="4:4" x14ac:dyDescent="0.25">
      <c r="D7987" s="75"/>
    </row>
    <row r="7988" spans="4:4" x14ac:dyDescent="0.25">
      <c r="D7988" s="75"/>
    </row>
    <row r="7989" spans="4:4" x14ac:dyDescent="0.25">
      <c r="D7989" s="75"/>
    </row>
    <row r="7990" spans="4:4" x14ac:dyDescent="0.25">
      <c r="D7990" s="75"/>
    </row>
    <row r="7991" spans="4:4" x14ac:dyDescent="0.25">
      <c r="D7991" s="75"/>
    </row>
    <row r="7992" spans="4:4" x14ac:dyDescent="0.25">
      <c r="D7992" s="75"/>
    </row>
    <row r="7993" spans="4:4" x14ac:dyDescent="0.25">
      <c r="D7993" s="75"/>
    </row>
    <row r="7994" spans="4:4" x14ac:dyDescent="0.25">
      <c r="D7994" s="75"/>
    </row>
    <row r="7995" spans="4:4" x14ac:dyDescent="0.25">
      <c r="D7995" s="75"/>
    </row>
    <row r="7996" spans="4:4" x14ac:dyDescent="0.25">
      <c r="D7996" s="75"/>
    </row>
    <row r="7997" spans="4:4" x14ac:dyDescent="0.25">
      <c r="D7997" s="75"/>
    </row>
    <row r="7998" spans="4:4" x14ac:dyDescent="0.25">
      <c r="D7998" s="75"/>
    </row>
    <row r="7999" spans="4:4" x14ac:dyDescent="0.25">
      <c r="D7999" s="75"/>
    </row>
    <row r="8000" spans="4:4" x14ac:dyDescent="0.25">
      <c r="D8000" s="75"/>
    </row>
    <row r="8001" spans="4:4" x14ac:dyDescent="0.25">
      <c r="D8001" s="75"/>
    </row>
    <row r="8002" spans="4:4" x14ac:dyDescent="0.25">
      <c r="D8002" s="75"/>
    </row>
    <row r="8003" spans="4:4" x14ac:dyDescent="0.25">
      <c r="D8003" s="75"/>
    </row>
    <row r="8004" spans="4:4" x14ac:dyDescent="0.25">
      <c r="D8004" s="75"/>
    </row>
    <row r="8005" spans="4:4" x14ac:dyDescent="0.25">
      <c r="D8005" s="75"/>
    </row>
    <row r="8006" spans="4:4" x14ac:dyDescent="0.25">
      <c r="D8006" s="75"/>
    </row>
    <row r="8007" spans="4:4" x14ac:dyDescent="0.25">
      <c r="D8007" s="75"/>
    </row>
    <row r="8008" spans="4:4" x14ac:dyDescent="0.25">
      <c r="D8008" s="75"/>
    </row>
    <row r="8009" spans="4:4" x14ac:dyDescent="0.25">
      <c r="D8009" s="75"/>
    </row>
    <row r="8010" spans="4:4" x14ac:dyDescent="0.25">
      <c r="D8010" s="75"/>
    </row>
    <row r="8011" spans="4:4" x14ac:dyDescent="0.25">
      <c r="D8011" s="75"/>
    </row>
    <row r="8012" spans="4:4" x14ac:dyDescent="0.25">
      <c r="D8012" s="75"/>
    </row>
    <row r="8013" spans="4:4" x14ac:dyDescent="0.25">
      <c r="D8013" s="75"/>
    </row>
    <row r="8014" spans="4:4" x14ac:dyDescent="0.25">
      <c r="D8014" s="75"/>
    </row>
    <row r="8015" spans="4:4" x14ac:dyDescent="0.25">
      <c r="D8015" s="75"/>
    </row>
    <row r="8016" spans="4:4" x14ac:dyDescent="0.25">
      <c r="D8016" s="75"/>
    </row>
    <row r="8017" spans="4:4" x14ac:dyDescent="0.25">
      <c r="D8017" s="75"/>
    </row>
    <row r="8018" spans="4:4" x14ac:dyDescent="0.25">
      <c r="D8018" s="75"/>
    </row>
    <row r="8019" spans="4:4" x14ac:dyDescent="0.25">
      <c r="D8019" s="75"/>
    </row>
    <row r="8020" spans="4:4" x14ac:dyDescent="0.25">
      <c r="D8020" s="75"/>
    </row>
    <row r="8021" spans="4:4" x14ac:dyDescent="0.25">
      <c r="D8021" s="75"/>
    </row>
    <row r="8022" spans="4:4" x14ac:dyDescent="0.25">
      <c r="D8022" s="75"/>
    </row>
    <row r="8023" spans="4:4" x14ac:dyDescent="0.25">
      <c r="D8023" s="75"/>
    </row>
    <row r="8024" spans="4:4" x14ac:dyDescent="0.25">
      <c r="D8024" s="75"/>
    </row>
    <row r="8025" spans="4:4" x14ac:dyDescent="0.25">
      <c r="D8025" s="75"/>
    </row>
    <row r="8026" spans="4:4" x14ac:dyDescent="0.25">
      <c r="D8026" s="75"/>
    </row>
    <row r="8027" spans="4:4" x14ac:dyDescent="0.25">
      <c r="D8027" s="75"/>
    </row>
    <row r="8028" spans="4:4" x14ac:dyDescent="0.25">
      <c r="D8028" s="75"/>
    </row>
    <row r="8029" spans="4:4" x14ac:dyDescent="0.25">
      <c r="D8029" s="75"/>
    </row>
    <row r="8030" spans="4:4" x14ac:dyDescent="0.25">
      <c r="D8030" s="75"/>
    </row>
    <row r="8031" spans="4:4" x14ac:dyDescent="0.25">
      <c r="D8031" s="75"/>
    </row>
    <row r="8032" spans="4:4" x14ac:dyDescent="0.25">
      <c r="D8032" s="75"/>
    </row>
    <row r="8033" spans="4:4" x14ac:dyDescent="0.25">
      <c r="D8033" s="75"/>
    </row>
    <row r="8034" spans="4:4" x14ac:dyDescent="0.25">
      <c r="D8034" s="75"/>
    </row>
    <row r="8035" spans="4:4" x14ac:dyDescent="0.25">
      <c r="D8035" s="75"/>
    </row>
    <row r="8036" spans="4:4" x14ac:dyDescent="0.25">
      <c r="D8036" s="75"/>
    </row>
    <row r="8037" spans="4:4" x14ac:dyDescent="0.25">
      <c r="D8037" s="75"/>
    </row>
    <row r="8038" spans="4:4" x14ac:dyDescent="0.25">
      <c r="D8038" s="75"/>
    </row>
    <row r="8039" spans="4:4" x14ac:dyDescent="0.25">
      <c r="D8039" s="75"/>
    </row>
    <row r="8040" spans="4:4" x14ac:dyDescent="0.25">
      <c r="D8040" s="75"/>
    </row>
    <row r="8041" spans="4:4" x14ac:dyDescent="0.25">
      <c r="D8041" s="75"/>
    </row>
    <row r="8042" spans="4:4" x14ac:dyDescent="0.25">
      <c r="D8042" s="75"/>
    </row>
    <row r="8043" spans="4:4" x14ac:dyDescent="0.25">
      <c r="D8043" s="75"/>
    </row>
    <row r="8044" spans="4:4" x14ac:dyDescent="0.25">
      <c r="D8044" s="75"/>
    </row>
    <row r="8045" spans="4:4" x14ac:dyDescent="0.25">
      <c r="D8045" s="75"/>
    </row>
    <row r="8046" spans="4:4" x14ac:dyDescent="0.25">
      <c r="D8046" s="75"/>
    </row>
    <row r="8047" spans="4:4" x14ac:dyDescent="0.25">
      <c r="D8047" s="75"/>
    </row>
    <row r="8048" spans="4:4" x14ac:dyDescent="0.25">
      <c r="D8048" s="75"/>
    </row>
    <row r="8049" spans="4:4" x14ac:dyDescent="0.25">
      <c r="D8049" s="75"/>
    </row>
    <row r="8050" spans="4:4" x14ac:dyDescent="0.25">
      <c r="D8050" s="75"/>
    </row>
    <row r="8051" spans="4:4" x14ac:dyDescent="0.25">
      <c r="D8051" s="75"/>
    </row>
    <row r="8052" spans="4:4" x14ac:dyDescent="0.25">
      <c r="D8052" s="75"/>
    </row>
    <row r="8053" spans="4:4" x14ac:dyDescent="0.25">
      <c r="D8053" s="75"/>
    </row>
    <row r="8054" spans="4:4" x14ac:dyDescent="0.25">
      <c r="D8054" s="75"/>
    </row>
    <row r="8055" spans="4:4" x14ac:dyDescent="0.25">
      <c r="D8055" s="75"/>
    </row>
    <row r="8056" spans="4:4" x14ac:dyDescent="0.25">
      <c r="D8056" s="75"/>
    </row>
    <row r="8057" spans="4:4" x14ac:dyDescent="0.25">
      <c r="D8057" s="75"/>
    </row>
    <row r="8058" spans="4:4" x14ac:dyDescent="0.25">
      <c r="D8058" s="75"/>
    </row>
    <row r="8059" spans="4:4" x14ac:dyDescent="0.25">
      <c r="D8059" s="75"/>
    </row>
    <row r="8060" spans="4:4" x14ac:dyDescent="0.25">
      <c r="D8060" s="75"/>
    </row>
    <row r="8061" spans="4:4" x14ac:dyDescent="0.25">
      <c r="D8061" s="75"/>
    </row>
    <row r="8062" spans="4:4" x14ac:dyDescent="0.25">
      <c r="D8062" s="75"/>
    </row>
    <row r="8063" spans="4:4" x14ac:dyDescent="0.25">
      <c r="D8063" s="75"/>
    </row>
    <row r="8064" spans="4:4" x14ac:dyDescent="0.25">
      <c r="D8064" s="75"/>
    </row>
    <row r="8065" spans="4:4" x14ac:dyDescent="0.25">
      <c r="D8065" s="75"/>
    </row>
    <row r="8066" spans="4:4" x14ac:dyDescent="0.25">
      <c r="D8066" s="75"/>
    </row>
    <row r="8067" spans="4:4" x14ac:dyDescent="0.25">
      <c r="D8067" s="75"/>
    </row>
    <row r="8068" spans="4:4" x14ac:dyDescent="0.25">
      <c r="D8068" s="75"/>
    </row>
    <row r="8069" spans="4:4" x14ac:dyDescent="0.25">
      <c r="D8069" s="75"/>
    </row>
    <row r="8070" spans="4:4" x14ac:dyDescent="0.25">
      <c r="D8070" s="75"/>
    </row>
    <row r="8071" spans="4:4" x14ac:dyDescent="0.25">
      <c r="D8071" s="75"/>
    </row>
    <row r="8072" spans="4:4" x14ac:dyDescent="0.25">
      <c r="D8072" s="75"/>
    </row>
    <row r="8073" spans="4:4" x14ac:dyDescent="0.25">
      <c r="D8073" s="75"/>
    </row>
    <row r="8074" spans="4:4" x14ac:dyDescent="0.25">
      <c r="D8074" s="75"/>
    </row>
    <row r="8075" spans="4:4" x14ac:dyDescent="0.25">
      <c r="D8075" s="75"/>
    </row>
    <row r="8076" spans="4:4" x14ac:dyDescent="0.25">
      <c r="D8076" s="75"/>
    </row>
    <row r="8077" spans="4:4" x14ac:dyDescent="0.25">
      <c r="D8077" s="75"/>
    </row>
    <row r="8078" spans="4:4" x14ac:dyDescent="0.25">
      <c r="D8078" s="75"/>
    </row>
    <row r="8079" spans="4:4" x14ac:dyDescent="0.25">
      <c r="D8079" s="75"/>
    </row>
    <row r="8080" spans="4:4" x14ac:dyDescent="0.25">
      <c r="D8080" s="75"/>
    </row>
    <row r="8081" spans="4:4" x14ac:dyDescent="0.25">
      <c r="D8081" s="75"/>
    </row>
    <row r="8082" spans="4:4" x14ac:dyDescent="0.25">
      <c r="D8082" s="75"/>
    </row>
    <row r="8083" spans="4:4" x14ac:dyDescent="0.25">
      <c r="D8083" s="75"/>
    </row>
    <row r="8084" spans="4:4" x14ac:dyDescent="0.25">
      <c r="D8084" s="75"/>
    </row>
    <row r="8085" spans="4:4" x14ac:dyDescent="0.25">
      <c r="D8085" s="75"/>
    </row>
    <row r="8086" spans="4:4" x14ac:dyDescent="0.25">
      <c r="D8086" s="75"/>
    </row>
    <row r="8087" spans="4:4" x14ac:dyDescent="0.25">
      <c r="D8087" s="75"/>
    </row>
    <row r="8088" spans="4:4" x14ac:dyDescent="0.25">
      <c r="D8088" s="75"/>
    </row>
    <row r="8089" spans="4:4" x14ac:dyDescent="0.25">
      <c r="D8089" s="75"/>
    </row>
    <row r="8090" spans="4:4" x14ac:dyDescent="0.25">
      <c r="D8090" s="75"/>
    </row>
    <row r="8091" spans="4:4" x14ac:dyDescent="0.25">
      <c r="D8091" s="75"/>
    </row>
    <row r="8092" spans="4:4" x14ac:dyDescent="0.25">
      <c r="D8092" s="75"/>
    </row>
    <row r="8093" spans="4:4" x14ac:dyDescent="0.25">
      <c r="D8093" s="75"/>
    </row>
    <row r="8094" spans="4:4" x14ac:dyDescent="0.25">
      <c r="D8094" s="75"/>
    </row>
    <row r="8095" spans="4:4" x14ac:dyDescent="0.25">
      <c r="D8095" s="75"/>
    </row>
    <row r="8096" spans="4:4" x14ac:dyDescent="0.25">
      <c r="D8096" s="75"/>
    </row>
    <row r="8097" spans="4:4" x14ac:dyDescent="0.25">
      <c r="D8097" s="75"/>
    </row>
    <row r="8098" spans="4:4" x14ac:dyDescent="0.25">
      <c r="D8098" s="75"/>
    </row>
    <row r="8099" spans="4:4" x14ac:dyDescent="0.25">
      <c r="D8099" s="75"/>
    </row>
    <row r="8100" spans="4:4" x14ac:dyDescent="0.25">
      <c r="D8100" s="75"/>
    </row>
    <row r="8101" spans="4:4" x14ac:dyDescent="0.25">
      <c r="D8101" s="75"/>
    </row>
    <row r="8102" spans="4:4" x14ac:dyDescent="0.25">
      <c r="D8102" s="75"/>
    </row>
    <row r="8103" spans="4:4" x14ac:dyDescent="0.25">
      <c r="D8103" s="75"/>
    </row>
    <row r="8104" spans="4:4" x14ac:dyDescent="0.25">
      <c r="D8104" s="75"/>
    </row>
    <row r="8105" spans="4:4" x14ac:dyDescent="0.25">
      <c r="D8105" s="75"/>
    </row>
    <row r="8106" spans="4:4" x14ac:dyDescent="0.25">
      <c r="D8106" s="75"/>
    </row>
    <row r="8107" spans="4:4" x14ac:dyDescent="0.25">
      <c r="D8107" s="75"/>
    </row>
    <row r="8108" spans="4:4" x14ac:dyDescent="0.25">
      <c r="D8108" s="75"/>
    </row>
    <row r="8109" spans="4:4" x14ac:dyDescent="0.25">
      <c r="D8109" s="75"/>
    </row>
    <row r="8110" spans="4:4" x14ac:dyDescent="0.25">
      <c r="D8110" s="75"/>
    </row>
    <row r="8111" spans="4:4" x14ac:dyDescent="0.25">
      <c r="D8111" s="75"/>
    </row>
    <row r="8112" spans="4:4" x14ac:dyDescent="0.25">
      <c r="D8112" s="75"/>
    </row>
    <row r="8113" spans="4:4" x14ac:dyDescent="0.25">
      <c r="D8113" s="75"/>
    </row>
    <row r="8114" spans="4:4" x14ac:dyDescent="0.25">
      <c r="D8114" s="75"/>
    </row>
    <row r="8115" spans="4:4" x14ac:dyDescent="0.25">
      <c r="D8115" s="75"/>
    </row>
    <row r="8116" spans="4:4" x14ac:dyDescent="0.25">
      <c r="D8116" s="75"/>
    </row>
    <row r="8117" spans="4:4" x14ac:dyDescent="0.25">
      <c r="D8117" s="75"/>
    </row>
    <row r="8118" spans="4:4" x14ac:dyDescent="0.25">
      <c r="D8118" s="75"/>
    </row>
    <row r="8119" spans="4:4" x14ac:dyDescent="0.25">
      <c r="D8119" s="75"/>
    </row>
    <row r="8120" spans="4:4" x14ac:dyDescent="0.25">
      <c r="D8120" s="75"/>
    </row>
    <row r="8121" spans="4:4" x14ac:dyDescent="0.25">
      <c r="D8121" s="75"/>
    </row>
    <row r="8122" spans="4:4" x14ac:dyDescent="0.25">
      <c r="D8122" s="75"/>
    </row>
    <row r="8123" spans="4:4" x14ac:dyDescent="0.25">
      <c r="D8123" s="75"/>
    </row>
    <row r="8124" spans="4:4" x14ac:dyDescent="0.25">
      <c r="D8124" s="75"/>
    </row>
    <row r="8125" spans="4:4" x14ac:dyDescent="0.25">
      <c r="D8125" s="75"/>
    </row>
    <row r="8126" spans="4:4" x14ac:dyDescent="0.25">
      <c r="D8126" s="75"/>
    </row>
    <row r="8127" spans="4:4" x14ac:dyDescent="0.25">
      <c r="D8127" s="75"/>
    </row>
    <row r="8128" spans="4:4" x14ac:dyDescent="0.25">
      <c r="D8128" s="75"/>
    </row>
    <row r="8129" spans="4:4" x14ac:dyDescent="0.25">
      <c r="D8129" s="75"/>
    </row>
    <row r="8130" spans="4:4" x14ac:dyDescent="0.25">
      <c r="D8130" s="75"/>
    </row>
    <row r="8131" spans="4:4" x14ac:dyDescent="0.25">
      <c r="D8131" s="75"/>
    </row>
    <row r="8132" spans="4:4" x14ac:dyDescent="0.25">
      <c r="D8132" s="75"/>
    </row>
    <row r="8133" spans="4:4" x14ac:dyDescent="0.25">
      <c r="D8133" s="75"/>
    </row>
    <row r="8134" spans="4:4" x14ac:dyDescent="0.25">
      <c r="D8134" s="75"/>
    </row>
    <row r="8135" spans="4:4" x14ac:dyDescent="0.25">
      <c r="D8135" s="75"/>
    </row>
    <row r="8136" spans="4:4" x14ac:dyDescent="0.25">
      <c r="D8136" s="75"/>
    </row>
    <row r="8137" spans="4:4" x14ac:dyDescent="0.25">
      <c r="D8137" s="75"/>
    </row>
    <row r="8138" spans="4:4" x14ac:dyDescent="0.25">
      <c r="D8138" s="75"/>
    </row>
    <row r="8139" spans="4:4" x14ac:dyDescent="0.25">
      <c r="D8139" s="75"/>
    </row>
    <row r="8140" spans="4:4" x14ac:dyDescent="0.25">
      <c r="D8140" s="75"/>
    </row>
    <row r="8141" spans="4:4" x14ac:dyDescent="0.25">
      <c r="D8141" s="75"/>
    </row>
    <row r="8142" spans="4:4" x14ac:dyDescent="0.25">
      <c r="D8142" s="75"/>
    </row>
    <row r="8143" spans="4:4" x14ac:dyDescent="0.25">
      <c r="D8143" s="75"/>
    </row>
    <row r="8144" spans="4:4" x14ac:dyDescent="0.25">
      <c r="D8144" s="75"/>
    </row>
    <row r="8145" spans="4:4" x14ac:dyDescent="0.25">
      <c r="D8145" s="75"/>
    </row>
    <row r="8146" spans="4:4" x14ac:dyDescent="0.25">
      <c r="D8146" s="75"/>
    </row>
    <row r="8147" spans="4:4" x14ac:dyDescent="0.25">
      <c r="D8147" s="75"/>
    </row>
    <row r="8148" spans="4:4" x14ac:dyDescent="0.25">
      <c r="D8148" s="75"/>
    </row>
    <row r="8149" spans="4:4" x14ac:dyDescent="0.25">
      <c r="D8149" s="75"/>
    </row>
    <row r="8150" spans="4:4" x14ac:dyDescent="0.25">
      <c r="D8150" s="75"/>
    </row>
    <row r="8151" spans="4:4" x14ac:dyDescent="0.25">
      <c r="D8151" s="75"/>
    </row>
    <row r="8152" spans="4:4" x14ac:dyDescent="0.25">
      <c r="D8152" s="75"/>
    </row>
    <row r="8153" spans="4:4" x14ac:dyDescent="0.25">
      <c r="D8153" s="75"/>
    </row>
    <row r="8154" spans="4:4" x14ac:dyDescent="0.25">
      <c r="D8154" s="75"/>
    </row>
    <row r="8155" spans="4:4" x14ac:dyDescent="0.25">
      <c r="D8155" s="75"/>
    </row>
    <row r="8156" spans="4:4" x14ac:dyDescent="0.25">
      <c r="D8156" s="75"/>
    </row>
    <row r="8157" spans="4:4" x14ac:dyDescent="0.25">
      <c r="D8157" s="75"/>
    </row>
    <row r="8158" spans="4:4" x14ac:dyDescent="0.25">
      <c r="D8158" s="75"/>
    </row>
    <row r="8159" spans="4:4" x14ac:dyDescent="0.25">
      <c r="D8159" s="75"/>
    </row>
    <row r="8160" spans="4:4" x14ac:dyDescent="0.25">
      <c r="D8160" s="75"/>
    </row>
    <row r="8161" spans="4:4" x14ac:dyDescent="0.25">
      <c r="D8161" s="75"/>
    </row>
    <row r="8162" spans="4:4" x14ac:dyDescent="0.25">
      <c r="D8162" s="75"/>
    </row>
    <row r="8163" spans="4:4" x14ac:dyDescent="0.25">
      <c r="D8163" s="75"/>
    </row>
    <row r="8164" spans="4:4" x14ac:dyDescent="0.25">
      <c r="D8164" s="75"/>
    </row>
    <row r="8165" spans="4:4" x14ac:dyDescent="0.25">
      <c r="D8165" s="75"/>
    </row>
    <row r="8166" spans="4:4" x14ac:dyDescent="0.25">
      <c r="D8166" s="75"/>
    </row>
    <row r="8167" spans="4:4" x14ac:dyDescent="0.25">
      <c r="D8167" s="75"/>
    </row>
    <row r="8168" spans="4:4" x14ac:dyDescent="0.25">
      <c r="D8168" s="75"/>
    </row>
    <row r="8169" spans="4:4" x14ac:dyDescent="0.25">
      <c r="D8169" s="75"/>
    </row>
    <row r="8170" spans="4:4" x14ac:dyDescent="0.25">
      <c r="D8170" s="75"/>
    </row>
    <row r="8171" spans="4:4" x14ac:dyDescent="0.25">
      <c r="D8171" s="75"/>
    </row>
    <row r="8172" spans="4:4" x14ac:dyDescent="0.25">
      <c r="D8172" s="75"/>
    </row>
    <row r="8173" spans="4:4" x14ac:dyDescent="0.25">
      <c r="D8173" s="75"/>
    </row>
    <row r="8174" spans="4:4" x14ac:dyDescent="0.25">
      <c r="D8174" s="75"/>
    </row>
    <row r="8175" spans="4:4" x14ac:dyDescent="0.25">
      <c r="D8175" s="75"/>
    </row>
    <row r="8176" spans="4:4" x14ac:dyDescent="0.25">
      <c r="D8176" s="75"/>
    </row>
    <row r="8177" spans="4:4" x14ac:dyDescent="0.25">
      <c r="D8177" s="75"/>
    </row>
    <row r="8178" spans="4:4" x14ac:dyDescent="0.25">
      <c r="D8178" s="75"/>
    </row>
    <row r="8179" spans="4:4" x14ac:dyDescent="0.25">
      <c r="D8179" s="75"/>
    </row>
    <row r="8180" spans="4:4" x14ac:dyDescent="0.25">
      <c r="D8180" s="75"/>
    </row>
    <row r="8181" spans="4:4" x14ac:dyDescent="0.25">
      <c r="D8181" s="75"/>
    </row>
    <row r="8182" spans="4:4" x14ac:dyDescent="0.25">
      <c r="D8182" s="75"/>
    </row>
    <row r="8183" spans="4:4" x14ac:dyDescent="0.25">
      <c r="D8183" s="75"/>
    </row>
    <row r="8184" spans="4:4" x14ac:dyDescent="0.25">
      <c r="D8184" s="75"/>
    </row>
    <row r="8185" spans="4:4" x14ac:dyDescent="0.25">
      <c r="D8185" s="75"/>
    </row>
    <row r="8186" spans="4:4" x14ac:dyDescent="0.25">
      <c r="D8186" s="75"/>
    </row>
    <row r="8187" spans="4:4" x14ac:dyDescent="0.25">
      <c r="D8187" s="75"/>
    </row>
    <row r="8188" spans="4:4" x14ac:dyDescent="0.25">
      <c r="D8188" s="75"/>
    </row>
    <row r="8189" spans="4:4" x14ac:dyDescent="0.25">
      <c r="D8189" s="75"/>
    </row>
    <row r="8190" spans="4:4" x14ac:dyDescent="0.25">
      <c r="D8190" s="75"/>
    </row>
    <row r="8191" spans="4:4" x14ac:dyDescent="0.25">
      <c r="D8191" s="75"/>
    </row>
    <row r="8192" spans="4:4" x14ac:dyDescent="0.25">
      <c r="D8192" s="75"/>
    </row>
    <row r="8193" spans="4:4" x14ac:dyDescent="0.25">
      <c r="D8193" s="75"/>
    </row>
    <row r="8194" spans="4:4" x14ac:dyDescent="0.25">
      <c r="D8194" s="75"/>
    </row>
    <row r="8195" spans="4:4" x14ac:dyDescent="0.25">
      <c r="D8195" s="75"/>
    </row>
    <row r="8196" spans="4:4" x14ac:dyDescent="0.25">
      <c r="D8196" s="75"/>
    </row>
    <row r="8197" spans="4:4" x14ac:dyDescent="0.25">
      <c r="D8197" s="75"/>
    </row>
    <row r="8198" spans="4:4" x14ac:dyDescent="0.25">
      <c r="D8198" s="75"/>
    </row>
    <row r="8199" spans="4:4" x14ac:dyDescent="0.25">
      <c r="D8199" s="75"/>
    </row>
    <row r="8200" spans="4:4" x14ac:dyDescent="0.25">
      <c r="D8200" s="75"/>
    </row>
    <row r="8201" spans="4:4" x14ac:dyDescent="0.25">
      <c r="D8201" s="75"/>
    </row>
    <row r="8202" spans="4:4" x14ac:dyDescent="0.25">
      <c r="D8202" s="75"/>
    </row>
    <row r="8203" spans="4:4" x14ac:dyDescent="0.25">
      <c r="D8203" s="75"/>
    </row>
    <row r="8204" spans="4:4" x14ac:dyDescent="0.25">
      <c r="D8204" s="75"/>
    </row>
    <row r="8205" spans="4:4" x14ac:dyDescent="0.25">
      <c r="D8205" s="75"/>
    </row>
    <row r="8206" spans="4:4" x14ac:dyDescent="0.25">
      <c r="D8206" s="75"/>
    </row>
    <row r="8207" spans="4:4" x14ac:dyDescent="0.25">
      <c r="D8207" s="75"/>
    </row>
    <row r="8208" spans="4:4" x14ac:dyDescent="0.25">
      <c r="D8208" s="75"/>
    </row>
    <row r="8209" spans="4:4" x14ac:dyDescent="0.25">
      <c r="D8209" s="75"/>
    </row>
    <row r="8210" spans="4:4" x14ac:dyDescent="0.25">
      <c r="D8210" s="75"/>
    </row>
    <row r="8211" spans="4:4" x14ac:dyDescent="0.25">
      <c r="D8211" s="75"/>
    </row>
    <row r="8212" spans="4:4" x14ac:dyDescent="0.25">
      <c r="D8212" s="75"/>
    </row>
    <row r="8213" spans="4:4" x14ac:dyDescent="0.25">
      <c r="D8213" s="75"/>
    </row>
    <row r="8214" spans="4:4" x14ac:dyDescent="0.25">
      <c r="D8214" s="75"/>
    </row>
    <row r="8215" spans="4:4" x14ac:dyDescent="0.25">
      <c r="D8215" s="75"/>
    </row>
    <row r="8216" spans="4:4" x14ac:dyDescent="0.25">
      <c r="D8216" s="75"/>
    </row>
    <row r="8217" spans="4:4" x14ac:dyDescent="0.25">
      <c r="D8217" s="75"/>
    </row>
    <row r="8218" spans="4:4" x14ac:dyDescent="0.25">
      <c r="D8218" s="75"/>
    </row>
    <row r="8219" spans="4:4" x14ac:dyDescent="0.25">
      <c r="D8219" s="75"/>
    </row>
    <row r="8220" spans="4:4" x14ac:dyDescent="0.25">
      <c r="D8220" s="75"/>
    </row>
    <row r="8221" spans="4:4" x14ac:dyDescent="0.25">
      <c r="D8221" s="75"/>
    </row>
    <row r="8222" spans="4:4" x14ac:dyDescent="0.25">
      <c r="D8222" s="75"/>
    </row>
    <row r="8223" spans="4:4" x14ac:dyDescent="0.25">
      <c r="D8223" s="75"/>
    </row>
    <row r="8224" spans="4:4" x14ac:dyDescent="0.25">
      <c r="D8224" s="75"/>
    </row>
    <row r="8225" spans="4:4" x14ac:dyDescent="0.25">
      <c r="D8225" s="75"/>
    </row>
    <row r="8226" spans="4:4" x14ac:dyDescent="0.25">
      <c r="D8226" s="75"/>
    </row>
    <row r="8227" spans="4:4" x14ac:dyDescent="0.25">
      <c r="D8227" s="75"/>
    </row>
    <row r="8228" spans="4:4" x14ac:dyDescent="0.25">
      <c r="D8228" s="75"/>
    </row>
    <row r="8229" spans="4:4" x14ac:dyDescent="0.25">
      <c r="D8229" s="75"/>
    </row>
    <row r="8230" spans="4:4" x14ac:dyDescent="0.25">
      <c r="D8230" s="75"/>
    </row>
    <row r="8231" spans="4:4" x14ac:dyDescent="0.25">
      <c r="D8231" s="75"/>
    </row>
    <row r="8232" spans="4:4" x14ac:dyDescent="0.25">
      <c r="D8232" s="75"/>
    </row>
    <row r="8233" spans="4:4" x14ac:dyDescent="0.25">
      <c r="D8233" s="75"/>
    </row>
    <row r="8234" spans="4:4" x14ac:dyDescent="0.25">
      <c r="D8234" s="75"/>
    </row>
    <row r="8235" spans="4:4" x14ac:dyDescent="0.25">
      <c r="D8235" s="75"/>
    </row>
    <row r="8236" spans="4:4" x14ac:dyDescent="0.25">
      <c r="D8236" s="75"/>
    </row>
    <row r="8237" spans="4:4" x14ac:dyDescent="0.25">
      <c r="D8237" s="75"/>
    </row>
    <row r="8238" spans="4:4" x14ac:dyDescent="0.25">
      <c r="D8238" s="75"/>
    </row>
    <row r="8239" spans="4:4" x14ac:dyDescent="0.25">
      <c r="D8239" s="75"/>
    </row>
    <row r="8240" spans="4:4" x14ac:dyDescent="0.25">
      <c r="D8240" s="75"/>
    </row>
    <row r="8241" spans="4:4" x14ac:dyDescent="0.25">
      <c r="D8241" s="75"/>
    </row>
    <row r="8242" spans="4:4" x14ac:dyDescent="0.25">
      <c r="D8242" s="75"/>
    </row>
    <row r="8243" spans="4:4" x14ac:dyDescent="0.25">
      <c r="D8243" s="75"/>
    </row>
    <row r="8244" spans="4:4" x14ac:dyDescent="0.25">
      <c r="D8244" s="75"/>
    </row>
    <row r="8245" spans="4:4" x14ac:dyDescent="0.25">
      <c r="D8245" s="75"/>
    </row>
    <row r="8246" spans="4:4" x14ac:dyDescent="0.25">
      <c r="D8246" s="75"/>
    </row>
    <row r="8247" spans="4:4" x14ac:dyDescent="0.25">
      <c r="D8247" s="75"/>
    </row>
    <row r="8248" spans="4:4" x14ac:dyDescent="0.25">
      <c r="D8248" s="75"/>
    </row>
    <row r="8249" spans="4:4" x14ac:dyDescent="0.25">
      <c r="D8249" s="75"/>
    </row>
    <row r="8250" spans="4:4" x14ac:dyDescent="0.25">
      <c r="D8250" s="75"/>
    </row>
    <row r="8251" spans="4:4" x14ac:dyDescent="0.25">
      <c r="D8251" s="75"/>
    </row>
    <row r="8252" spans="4:4" x14ac:dyDescent="0.25">
      <c r="D8252" s="75"/>
    </row>
    <row r="8253" spans="4:4" x14ac:dyDescent="0.25">
      <c r="D8253" s="75"/>
    </row>
    <row r="8254" spans="4:4" x14ac:dyDescent="0.25">
      <c r="D8254" s="75"/>
    </row>
    <row r="8255" spans="4:4" x14ac:dyDescent="0.25">
      <c r="D8255" s="75"/>
    </row>
    <row r="8256" spans="4:4" x14ac:dyDescent="0.25">
      <c r="D8256" s="75"/>
    </row>
    <row r="8257" spans="4:4" x14ac:dyDescent="0.25">
      <c r="D8257" s="75"/>
    </row>
    <row r="8258" spans="4:4" x14ac:dyDescent="0.25">
      <c r="D8258" s="75"/>
    </row>
    <row r="8259" spans="4:4" x14ac:dyDescent="0.25">
      <c r="D8259" s="75"/>
    </row>
    <row r="8260" spans="4:4" x14ac:dyDescent="0.25">
      <c r="D8260" s="75"/>
    </row>
    <row r="8261" spans="4:4" x14ac:dyDescent="0.25">
      <c r="D8261" s="75"/>
    </row>
    <row r="8262" spans="4:4" x14ac:dyDescent="0.25">
      <c r="D8262" s="75"/>
    </row>
    <row r="8263" spans="4:4" x14ac:dyDescent="0.25">
      <c r="D8263" s="75"/>
    </row>
    <row r="8264" spans="4:4" x14ac:dyDescent="0.25">
      <c r="D8264" s="75"/>
    </row>
    <row r="8265" spans="4:4" x14ac:dyDescent="0.25">
      <c r="D8265" s="75"/>
    </row>
    <row r="8266" spans="4:4" x14ac:dyDescent="0.25">
      <c r="D8266" s="75"/>
    </row>
    <row r="8267" spans="4:4" x14ac:dyDescent="0.25">
      <c r="D8267" s="75"/>
    </row>
    <row r="8268" spans="4:4" x14ac:dyDescent="0.25">
      <c r="D8268" s="75"/>
    </row>
    <row r="8269" spans="4:4" x14ac:dyDescent="0.25">
      <c r="D8269" s="75"/>
    </row>
    <row r="8270" spans="4:4" x14ac:dyDescent="0.25">
      <c r="D8270" s="75"/>
    </row>
    <row r="8271" spans="4:4" x14ac:dyDescent="0.25">
      <c r="D8271" s="75"/>
    </row>
    <row r="8272" spans="4:4" x14ac:dyDescent="0.25">
      <c r="D8272" s="75"/>
    </row>
    <row r="8273" spans="4:4" x14ac:dyDescent="0.25">
      <c r="D8273" s="75"/>
    </row>
    <row r="8274" spans="4:4" x14ac:dyDescent="0.25">
      <c r="D8274" s="75"/>
    </row>
    <row r="8275" spans="4:4" x14ac:dyDescent="0.25">
      <c r="D8275" s="75"/>
    </row>
    <row r="8276" spans="4:4" x14ac:dyDescent="0.25">
      <c r="D8276" s="75"/>
    </row>
    <row r="8277" spans="4:4" x14ac:dyDescent="0.25">
      <c r="D8277" s="75"/>
    </row>
    <row r="8278" spans="4:4" x14ac:dyDescent="0.25">
      <c r="D8278" s="75"/>
    </row>
    <row r="8279" spans="4:4" x14ac:dyDescent="0.25">
      <c r="D8279" s="75"/>
    </row>
    <row r="8280" spans="4:4" x14ac:dyDescent="0.25">
      <c r="D8280" s="75"/>
    </row>
    <row r="8281" spans="4:4" x14ac:dyDescent="0.25">
      <c r="D8281" s="75"/>
    </row>
    <row r="8282" spans="4:4" x14ac:dyDescent="0.25">
      <c r="D8282" s="75"/>
    </row>
    <row r="8283" spans="4:4" x14ac:dyDescent="0.25">
      <c r="D8283" s="75"/>
    </row>
    <row r="8284" spans="4:4" x14ac:dyDescent="0.25">
      <c r="D8284" s="75"/>
    </row>
    <row r="8285" spans="4:4" x14ac:dyDescent="0.25">
      <c r="D8285" s="75"/>
    </row>
    <row r="8286" spans="4:4" x14ac:dyDescent="0.25">
      <c r="D8286" s="75"/>
    </row>
    <row r="8287" spans="4:4" x14ac:dyDescent="0.25">
      <c r="D8287" s="75"/>
    </row>
    <row r="8288" spans="4:4" x14ac:dyDescent="0.25">
      <c r="D8288" s="75"/>
    </row>
    <row r="8289" spans="4:4" x14ac:dyDescent="0.25">
      <c r="D8289" s="75"/>
    </row>
    <row r="8290" spans="4:4" x14ac:dyDescent="0.25">
      <c r="D8290" s="75"/>
    </row>
    <row r="8291" spans="4:4" x14ac:dyDescent="0.25">
      <c r="D8291" s="75"/>
    </row>
    <row r="8292" spans="4:4" x14ac:dyDescent="0.25">
      <c r="D8292" s="75"/>
    </row>
    <row r="8293" spans="4:4" x14ac:dyDescent="0.25">
      <c r="D8293" s="75"/>
    </row>
    <row r="8294" spans="4:4" x14ac:dyDescent="0.25">
      <c r="D8294" s="75"/>
    </row>
    <row r="8295" spans="4:4" x14ac:dyDescent="0.25">
      <c r="D8295" s="75"/>
    </row>
    <row r="8296" spans="4:4" x14ac:dyDescent="0.25">
      <c r="D8296" s="75"/>
    </row>
    <row r="8297" spans="4:4" x14ac:dyDescent="0.25">
      <c r="D8297" s="75"/>
    </row>
    <row r="8298" spans="4:4" x14ac:dyDescent="0.25">
      <c r="D8298" s="75"/>
    </row>
    <row r="8299" spans="4:4" x14ac:dyDescent="0.25">
      <c r="D8299" s="75"/>
    </row>
    <row r="8300" spans="4:4" x14ac:dyDescent="0.25">
      <c r="D8300" s="75"/>
    </row>
    <row r="8301" spans="4:4" x14ac:dyDescent="0.25">
      <c r="D8301" s="75"/>
    </row>
    <row r="8302" spans="4:4" x14ac:dyDescent="0.25">
      <c r="D8302" s="75"/>
    </row>
    <row r="8303" spans="4:4" x14ac:dyDescent="0.25">
      <c r="D8303" s="75"/>
    </row>
    <row r="8304" spans="4:4" x14ac:dyDescent="0.25">
      <c r="D8304" s="75"/>
    </row>
    <row r="8305" spans="4:4" x14ac:dyDescent="0.25">
      <c r="D8305" s="75"/>
    </row>
    <row r="8306" spans="4:4" x14ac:dyDescent="0.25">
      <c r="D8306" s="75"/>
    </row>
    <row r="8307" spans="4:4" x14ac:dyDescent="0.25">
      <c r="D8307" s="75"/>
    </row>
    <row r="8308" spans="4:4" x14ac:dyDescent="0.25">
      <c r="D8308" s="75"/>
    </row>
    <row r="8309" spans="4:4" x14ac:dyDescent="0.25">
      <c r="D8309" s="75"/>
    </row>
    <row r="8310" spans="4:4" x14ac:dyDescent="0.25">
      <c r="D8310" s="75"/>
    </row>
    <row r="8311" spans="4:4" x14ac:dyDescent="0.25">
      <c r="D8311" s="75"/>
    </row>
    <row r="8312" spans="4:4" x14ac:dyDescent="0.25">
      <c r="D8312" s="75"/>
    </row>
    <row r="8313" spans="4:4" x14ac:dyDescent="0.25">
      <c r="D8313" s="75"/>
    </row>
    <row r="8314" spans="4:4" x14ac:dyDescent="0.25">
      <c r="D8314" s="75"/>
    </row>
    <row r="8315" spans="4:4" x14ac:dyDescent="0.25">
      <c r="D8315" s="75"/>
    </row>
    <row r="8316" spans="4:4" x14ac:dyDescent="0.25">
      <c r="D8316" s="75"/>
    </row>
    <row r="8317" spans="4:4" x14ac:dyDescent="0.25">
      <c r="D8317" s="75"/>
    </row>
    <row r="8318" spans="4:4" x14ac:dyDescent="0.25">
      <c r="D8318" s="75"/>
    </row>
    <row r="8319" spans="4:4" x14ac:dyDescent="0.25">
      <c r="D8319" s="75"/>
    </row>
    <row r="8320" spans="4:4" x14ac:dyDescent="0.25">
      <c r="D8320" s="75"/>
    </row>
    <row r="8321" spans="4:4" x14ac:dyDescent="0.25">
      <c r="D8321" s="75"/>
    </row>
    <row r="8322" spans="4:4" x14ac:dyDescent="0.25">
      <c r="D8322" s="75"/>
    </row>
    <row r="8323" spans="4:4" x14ac:dyDescent="0.25">
      <c r="D8323" s="75"/>
    </row>
    <row r="8324" spans="4:4" x14ac:dyDescent="0.25">
      <c r="D8324" s="75"/>
    </row>
    <row r="8325" spans="4:4" x14ac:dyDescent="0.25">
      <c r="D8325" s="75"/>
    </row>
    <row r="8326" spans="4:4" x14ac:dyDescent="0.25">
      <c r="D8326" s="75"/>
    </row>
    <row r="8327" spans="4:4" x14ac:dyDescent="0.25">
      <c r="D8327" s="75"/>
    </row>
    <row r="8328" spans="4:4" x14ac:dyDescent="0.25">
      <c r="D8328" s="75"/>
    </row>
    <row r="8329" spans="4:4" x14ac:dyDescent="0.25">
      <c r="D8329" s="75"/>
    </row>
    <row r="8330" spans="4:4" x14ac:dyDescent="0.25">
      <c r="D8330" s="75"/>
    </row>
    <row r="8331" spans="4:4" x14ac:dyDescent="0.25">
      <c r="D8331" s="75"/>
    </row>
    <row r="8332" spans="4:4" x14ac:dyDescent="0.25">
      <c r="D8332" s="75"/>
    </row>
    <row r="8333" spans="4:4" x14ac:dyDescent="0.25">
      <c r="D8333" s="75"/>
    </row>
    <row r="8334" spans="4:4" x14ac:dyDescent="0.25">
      <c r="D8334" s="75"/>
    </row>
    <row r="8335" spans="4:4" x14ac:dyDescent="0.25">
      <c r="D8335" s="75"/>
    </row>
    <row r="8336" spans="4:4" x14ac:dyDescent="0.25">
      <c r="D8336" s="75"/>
    </row>
    <row r="8337" spans="4:4" x14ac:dyDescent="0.25">
      <c r="D8337" s="75"/>
    </row>
    <row r="8338" spans="4:4" x14ac:dyDescent="0.25">
      <c r="D8338" s="75"/>
    </row>
    <row r="8339" spans="4:4" x14ac:dyDescent="0.25">
      <c r="D8339" s="75"/>
    </row>
    <row r="8340" spans="4:4" x14ac:dyDescent="0.25">
      <c r="D8340" s="75"/>
    </row>
    <row r="8341" spans="4:4" x14ac:dyDescent="0.25">
      <c r="D8341" s="75"/>
    </row>
    <row r="8342" spans="4:4" x14ac:dyDescent="0.25">
      <c r="D8342" s="75"/>
    </row>
    <row r="8343" spans="4:4" x14ac:dyDescent="0.25">
      <c r="D8343" s="75"/>
    </row>
    <row r="8344" spans="4:4" x14ac:dyDescent="0.25">
      <c r="D8344" s="75"/>
    </row>
    <row r="8345" spans="4:4" x14ac:dyDescent="0.25">
      <c r="D8345" s="75"/>
    </row>
    <row r="8346" spans="4:4" x14ac:dyDescent="0.25">
      <c r="D8346" s="75"/>
    </row>
    <row r="8347" spans="4:4" x14ac:dyDescent="0.25">
      <c r="D8347" s="75"/>
    </row>
    <row r="8348" spans="4:4" x14ac:dyDescent="0.25">
      <c r="D8348" s="75"/>
    </row>
    <row r="8349" spans="4:4" x14ac:dyDescent="0.25">
      <c r="D8349" s="75"/>
    </row>
    <row r="8350" spans="4:4" x14ac:dyDescent="0.25">
      <c r="D8350" s="75"/>
    </row>
    <row r="8351" spans="4:4" x14ac:dyDescent="0.25">
      <c r="D8351" s="75"/>
    </row>
    <row r="8352" spans="4:4" x14ac:dyDescent="0.25">
      <c r="D8352" s="75"/>
    </row>
    <row r="8353" spans="4:4" x14ac:dyDescent="0.25">
      <c r="D8353" s="75"/>
    </row>
    <row r="8354" spans="4:4" x14ac:dyDescent="0.25">
      <c r="D8354" s="75"/>
    </row>
    <row r="8355" spans="4:4" x14ac:dyDescent="0.25">
      <c r="D8355" s="75"/>
    </row>
    <row r="8356" spans="4:4" x14ac:dyDescent="0.25">
      <c r="D8356" s="75"/>
    </row>
    <row r="8357" spans="4:4" x14ac:dyDescent="0.25">
      <c r="D8357" s="75"/>
    </row>
    <row r="8358" spans="4:4" x14ac:dyDescent="0.25">
      <c r="D8358" s="75"/>
    </row>
    <row r="8359" spans="4:4" x14ac:dyDescent="0.25">
      <c r="D8359" s="75"/>
    </row>
    <row r="8360" spans="4:4" x14ac:dyDescent="0.25">
      <c r="D8360" s="75"/>
    </row>
    <row r="8361" spans="4:4" x14ac:dyDescent="0.25">
      <c r="D8361" s="75"/>
    </row>
    <row r="8362" spans="4:4" x14ac:dyDescent="0.25">
      <c r="D8362" s="75"/>
    </row>
    <row r="8363" spans="4:4" x14ac:dyDescent="0.25">
      <c r="D8363" s="75"/>
    </row>
    <row r="8364" spans="4:4" x14ac:dyDescent="0.25">
      <c r="D8364" s="75"/>
    </row>
    <row r="8365" spans="4:4" x14ac:dyDescent="0.25">
      <c r="D8365" s="75"/>
    </row>
    <row r="8366" spans="4:4" x14ac:dyDescent="0.25">
      <c r="D8366" s="75"/>
    </row>
    <row r="8367" spans="4:4" x14ac:dyDescent="0.25">
      <c r="D8367" s="75"/>
    </row>
    <row r="8368" spans="4:4" x14ac:dyDescent="0.25">
      <c r="D8368" s="75"/>
    </row>
    <row r="8369" spans="4:4" x14ac:dyDescent="0.25">
      <c r="D8369" s="75"/>
    </row>
    <row r="8370" spans="4:4" x14ac:dyDescent="0.25">
      <c r="D8370" s="75"/>
    </row>
    <row r="8371" spans="4:4" x14ac:dyDescent="0.25">
      <c r="D8371" s="75"/>
    </row>
    <row r="8372" spans="4:4" x14ac:dyDescent="0.25">
      <c r="D8372" s="75"/>
    </row>
    <row r="8373" spans="4:4" x14ac:dyDescent="0.25">
      <c r="D8373" s="75"/>
    </row>
    <row r="8374" spans="4:4" x14ac:dyDescent="0.25">
      <c r="D8374" s="75"/>
    </row>
    <row r="8375" spans="4:4" x14ac:dyDescent="0.25">
      <c r="D8375" s="75"/>
    </row>
    <row r="8376" spans="4:4" x14ac:dyDescent="0.25">
      <c r="D8376" s="75"/>
    </row>
    <row r="8377" spans="4:4" x14ac:dyDescent="0.25">
      <c r="D8377" s="75"/>
    </row>
    <row r="8378" spans="4:4" x14ac:dyDescent="0.25">
      <c r="D8378" s="75"/>
    </row>
    <row r="8379" spans="4:4" x14ac:dyDescent="0.25">
      <c r="D8379" s="75"/>
    </row>
    <row r="8380" spans="4:4" x14ac:dyDescent="0.25">
      <c r="D8380" s="75"/>
    </row>
    <row r="8381" spans="4:4" x14ac:dyDescent="0.25">
      <c r="D8381" s="75"/>
    </row>
    <row r="8382" spans="4:4" x14ac:dyDescent="0.25">
      <c r="D8382" s="75"/>
    </row>
    <row r="8383" spans="4:4" x14ac:dyDescent="0.25">
      <c r="D8383" s="75"/>
    </row>
    <row r="8384" spans="4:4" x14ac:dyDescent="0.25">
      <c r="D8384" s="75"/>
    </row>
    <row r="8385" spans="4:4" x14ac:dyDescent="0.25">
      <c r="D8385" s="75"/>
    </row>
    <row r="8386" spans="4:4" x14ac:dyDescent="0.25">
      <c r="D8386" s="75"/>
    </row>
    <row r="8387" spans="4:4" x14ac:dyDescent="0.25">
      <c r="D8387" s="75"/>
    </row>
    <row r="8388" spans="4:4" x14ac:dyDescent="0.25">
      <c r="D8388" s="75"/>
    </row>
    <row r="8389" spans="4:4" x14ac:dyDescent="0.25">
      <c r="D8389" s="75"/>
    </row>
    <row r="8390" spans="4:4" x14ac:dyDescent="0.25">
      <c r="D8390" s="75"/>
    </row>
    <row r="8391" spans="4:4" x14ac:dyDescent="0.25">
      <c r="D8391" s="75"/>
    </row>
    <row r="8392" spans="4:4" x14ac:dyDescent="0.25">
      <c r="D8392" s="75"/>
    </row>
    <row r="8393" spans="4:4" x14ac:dyDescent="0.25">
      <c r="D8393" s="75"/>
    </row>
    <row r="8394" spans="4:4" x14ac:dyDescent="0.25">
      <c r="D8394" s="75"/>
    </row>
    <row r="8395" spans="4:4" x14ac:dyDescent="0.25">
      <c r="D8395" s="75"/>
    </row>
    <row r="8396" spans="4:4" x14ac:dyDescent="0.25">
      <c r="D8396" s="75"/>
    </row>
    <row r="8397" spans="4:4" x14ac:dyDescent="0.25">
      <c r="D8397" s="75"/>
    </row>
    <row r="8398" spans="4:4" x14ac:dyDescent="0.25">
      <c r="D8398" s="75"/>
    </row>
    <row r="8399" spans="4:4" x14ac:dyDescent="0.25">
      <c r="D8399" s="75"/>
    </row>
    <row r="8400" spans="4:4" x14ac:dyDescent="0.25">
      <c r="D8400" s="75"/>
    </row>
    <row r="8401" spans="4:4" x14ac:dyDescent="0.25">
      <c r="D8401" s="75"/>
    </row>
    <row r="8402" spans="4:4" x14ac:dyDescent="0.25">
      <c r="D8402" s="75"/>
    </row>
    <row r="8403" spans="4:4" x14ac:dyDescent="0.25">
      <c r="D8403" s="75"/>
    </row>
    <row r="8404" spans="4:4" x14ac:dyDescent="0.25">
      <c r="D8404" s="75"/>
    </row>
    <row r="8405" spans="4:4" x14ac:dyDescent="0.25">
      <c r="D8405" s="75"/>
    </row>
    <row r="8406" spans="4:4" x14ac:dyDescent="0.25">
      <c r="D8406" s="75"/>
    </row>
    <row r="8407" spans="4:4" x14ac:dyDescent="0.25">
      <c r="D8407" s="75"/>
    </row>
    <row r="8408" spans="4:4" x14ac:dyDescent="0.25">
      <c r="D8408" s="75"/>
    </row>
    <row r="8409" spans="4:4" x14ac:dyDescent="0.25">
      <c r="D8409" s="75"/>
    </row>
    <row r="8410" spans="4:4" x14ac:dyDescent="0.25">
      <c r="D8410" s="75"/>
    </row>
    <row r="8411" spans="4:4" x14ac:dyDescent="0.25">
      <c r="D8411" s="75"/>
    </row>
    <row r="8412" spans="4:4" x14ac:dyDescent="0.25">
      <c r="D8412" s="75"/>
    </row>
    <row r="8413" spans="4:4" x14ac:dyDescent="0.25">
      <c r="D8413" s="75"/>
    </row>
    <row r="8414" spans="4:4" x14ac:dyDescent="0.25">
      <c r="D8414" s="75"/>
    </row>
    <row r="8415" spans="4:4" x14ac:dyDescent="0.25">
      <c r="D8415" s="75"/>
    </row>
    <row r="8416" spans="4:4" x14ac:dyDescent="0.25">
      <c r="D8416" s="75"/>
    </row>
    <row r="8417" spans="4:4" x14ac:dyDescent="0.25">
      <c r="D8417" s="75"/>
    </row>
    <row r="8418" spans="4:4" x14ac:dyDescent="0.25">
      <c r="D8418" s="75"/>
    </row>
    <row r="8419" spans="4:4" x14ac:dyDescent="0.25">
      <c r="D8419" s="75"/>
    </row>
    <row r="8420" spans="4:4" x14ac:dyDescent="0.25">
      <c r="D8420" s="75"/>
    </row>
    <row r="8421" spans="4:4" x14ac:dyDescent="0.25">
      <c r="D8421" s="75"/>
    </row>
    <row r="8422" spans="4:4" x14ac:dyDescent="0.25">
      <c r="D8422" s="75"/>
    </row>
    <row r="8423" spans="4:4" x14ac:dyDescent="0.25">
      <c r="D8423" s="75"/>
    </row>
    <row r="8424" spans="4:4" x14ac:dyDescent="0.25">
      <c r="D8424" s="75"/>
    </row>
    <row r="8425" spans="4:4" x14ac:dyDescent="0.25">
      <c r="D8425" s="75"/>
    </row>
    <row r="8426" spans="4:4" x14ac:dyDescent="0.25">
      <c r="D8426" s="75"/>
    </row>
    <row r="8427" spans="4:4" x14ac:dyDescent="0.25">
      <c r="D8427" s="75"/>
    </row>
    <row r="8428" spans="4:4" x14ac:dyDescent="0.25">
      <c r="D8428" s="75"/>
    </row>
    <row r="8429" spans="4:4" x14ac:dyDescent="0.25">
      <c r="D8429" s="75"/>
    </row>
    <row r="8430" spans="4:4" x14ac:dyDescent="0.25">
      <c r="D8430" s="75"/>
    </row>
    <row r="8431" spans="4:4" x14ac:dyDescent="0.25">
      <c r="D8431" s="75"/>
    </row>
    <row r="8432" spans="4:4" x14ac:dyDescent="0.25">
      <c r="D8432" s="75"/>
    </row>
    <row r="8433" spans="4:4" x14ac:dyDescent="0.25">
      <c r="D8433" s="75"/>
    </row>
    <row r="8434" spans="4:4" x14ac:dyDescent="0.25">
      <c r="D8434" s="75"/>
    </row>
    <row r="8435" spans="4:4" x14ac:dyDescent="0.25">
      <c r="D8435" s="75"/>
    </row>
    <row r="8436" spans="4:4" x14ac:dyDescent="0.25">
      <c r="D8436" s="75"/>
    </row>
    <row r="8437" spans="4:4" x14ac:dyDescent="0.25">
      <c r="D8437" s="75"/>
    </row>
    <row r="8438" spans="4:4" x14ac:dyDescent="0.25">
      <c r="D8438" s="75"/>
    </row>
    <row r="8439" spans="4:4" x14ac:dyDescent="0.25">
      <c r="D8439" s="75"/>
    </row>
    <row r="8440" spans="4:4" x14ac:dyDescent="0.25">
      <c r="D8440" s="75"/>
    </row>
    <row r="8441" spans="4:4" x14ac:dyDescent="0.25">
      <c r="D8441" s="75"/>
    </row>
    <row r="8442" spans="4:4" x14ac:dyDescent="0.25">
      <c r="D8442" s="75"/>
    </row>
    <row r="8443" spans="4:4" x14ac:dyDescent="0.25">
      <c r="D8443" s="75"/>
    </row>
    <row r="8444" spans="4:4" x14ac:dyDescent="0.25">
      <c r="D8444" s="75"/>
    </row>
    <row r="8445" spans="4:4" x14ac:dyDescent="0.25">
      <c r="D8445" s="75"/>
    </row>
    <row r="8446" spans="4:4" x14ac:dyDescent="0.25">
      <c r="D8446" s="75"/>
    </row>
    <row r="8447" spans="4:4" x14ac:dyDescent="0.25">
      <c r="D8447" s="75"/>
    </row>
    <row r="8448" spans="4:4" x14ac:dyDescent="0.25">
      <c r="D8448" s="75"/>
    </row>
    <row r="8449" spans="4:4" x14ac:dyDescent="0.25">
      <c r="D8449" s="75"/>
    </row>
    <row r="8450" spans="4:4" x14ac:dyDescent="0.25">
      <c r="D8450" s="75"/>
    </row>
    <row r="8451" spans="4:4" x14ac:dyDescent="0.25">
      <c r="D8451" s="75"/>
    </row>
    <row r="8452" spans="4:4" x14ac:dyDescent="0.25">
      <c r="D8452" s="75"/>
    </row>
    <row r="8453" spans="4:4" x14ac:dyDescent="0.25">
      <c r="D8453" s="75"/>
    </row>
    <row r="8454" spans="4:4" x14ac:dyDescent="0.25">
      <c r="D8454" s="75"/>
    </row>
    <row r="8455" spans="4:4" x14ac:dyDescent="0.25">
      <c r="D8455" s="75"/>
    </row>
    <row r="8456" spans="4:4" x14ac:dyDescent="0.25">
      <c r="D8456" s="75"/>
    </row>
    <row r="8457" spans="4:4" x14ac:dyDescent="0.25">
      <c r="D8457" s="75"/>
    </row>
    <row r="8458" spans="4:4" x14ac:dyDescent="0.25">
      <c r="D8458" s="75"/>
    </row>
    <row r="8459" spans="4:4" x14ac:dyDescent="0.25">
      <c r="D8459" s="75"/>
    </row>
    <row r="8460" spans="4:4" x14ac:dyDescent="0.25">
      <c r="D8460" s="75"/>
    </row>
    <row r="8461" spans="4:4" x14ac:dyDescent="0.25">
      <c r="D8461" s="75"/>
    </row>
    <row r="8462" spans="4:4" x14ac:dyDescent="0.25">
      <c r="D8462" s="75"/>
    </row>
    <row r="8463" spans="4:4" x14ac:dyDescent="0.25">
      <c r="D8463" s="75"/>
    </row>
    <row r="8464" spans="4:4" x14ac:dyDescent="0.25">
      <c r="D8464" s="75"/>
    </row>
    <row r="8465" spans="4:4" x14ac:dyDescent="0.25">
      <c r="D8465" s="75"/>
    </row>
    <row r="8466" spans="4:4" x14ac:dyDescent="0.25">
      <c r="D8466" s="75"/>
    </row>
    <row r="8467" spans="4:4" x14ac:dyDescent="0.25">
      <c r="D8467" s="75"/>
    </row>
    <row r="8468" spans="4:4" x14ac:dyDescent="0.25">
      <c r="D8468" s="75"/>
    </row>
    <row r="8469" spans="4:4" x14ac:dyDescent="0.25">
      <c r="D8469" s="75"/>
    </row>
    <row r="8470" spans="4:4" x14ac:dyDescent="0.25">
      <c r="D8470" s="75"/>
    </row>
    <row r="8471" spans="4:4" x14ac:dyDescent="0.25">
      <c r="D8471" s="75"/>
    </row>
    <row r="8472" spans="4:4" x14ac:dyDescent="0.25">
      <c r="D8472" s="75"/>
    </row>
    <row r="8473" spans="4:4" x14ac:dyDescent="0.25">
      <c r="D8473" s="75"/>
    </row>
    <row r="8474" spans="4:4" x14ac:dyDescent="0.25">
      <c r="D8474" s="75"/>
    </row>
    <row r="8475" spans="4:4" x14ac:dyDescent="0.25">
      <c r="D8475" s="75"/>
    </row>
    <row r="8476" spans="4:4" x14ac:dyDescent="0.25">
      <c r="D8476" s="75"/>
    </row>
    <row r="8477" spans="4:4" x14ac:dyDescent="0.25">
      <c r="D8477" s="75"/>
    </row>
    <row r="8478" spans="4:4" x14ac:dyDescent="0.25">
      <c r="D8478" s="75"/>
    </row>
    <row r="8479" spans="4:4" x14ac:dyDescent="0.25">
      <c r="D8479" s="75"/>
    </row>
    <row r="8480" spans="4:4" x14ac:dyDescent="0.25">
      <c r="D8480" s="75"/>
    </row>
    <row r="8481" spans="4:4" x14ac:dyDescent="0.25">
      <c r="D8481" s="75"/>
    </row>
    <row r="8482" spans="4:4" x14ac:dyDescent="0.25">
      <c r="D8482" s="75"/>
    </row>
    <row r="8483" spans="4:4" x14ac:dyDescent="0.25">
      <c r="D8483" s="75"/>
    </row>
    <row r="8484" spans="4:4" x14ac:dyDescent="0.25">
      <c r="D8484" s="75"/>
    </row>
    <row r="8485" spans="4:4" x14ac:dyDescent="0.25">
      <c r="D8485" s="75"/>
    </row>
    <row r="8486" spans="4:4" x14ac:dyDescent="0.25">
      <c r="D8486" s="75"/>
    </row>
    <row r="8487" spans="4:4" x14ac:dyDescent="0.25">
      <c r="D8487" s="75"/>
    </row>
    <row r="8488" spans="4:4" x14ac:dyDescent="0.25">
      <c r="D8488" s="75"/>
    </row>
    <row r="8489" spans="4:4" x14ac:dyDescent="0.25">
      <c r="D8489" s="75"/>
    </row>
    <row r="8490" spans="4:4" x14ac:dyDescent="0.25">
      <c r="D8490" s="75"/>
    </row>
    <row r="8491" spans="4:4" x14ac:dyDescent="0.25">
      <c r="D8491" s="75"/>
    </row>
    <row r="8492" spans="4:4" x14ac:dyDescent="0.25">
      <c r="D8492" s="75"/>
    </row>
    <row r="8493" spans="4:4" x14ac:dyDescent="0.25">
      <c r="D8493" s="75"/>
    </row>
    <row r="8494" spans="4:4" x14ac:dyDescent="0.25">
      <c r="D8494" s="75"/>
    </row>
    <row r="8495" spans="4:4" x14ac:dyDescent="0.25">
      <c r="D8495" s="75"/>
    </row>
    <row r="8496" spans="4:4" x14ac:dyDescent="0.25">
      <c r="D8496" s="75"/>
    </row>
    <row r="8497" spans="4:4" x14ac:dyDescent="0.25">
      <c r="D8497" s="75"/>
    </row>
    <row r="8498" spans="4:4" x14ac:dyDescent="0.25">
      <c r="D8498" s="75"/>
    </row>
    <row r="8499" spans="4:4" x14ac:dyDescent="0.25">
      <c r="D8499" s="75"/>
    </row>
    <row r="8500" spans="4:4" x14ac:dyDescent="0.25">
      <c r="D8500" s="75"/>
    </row>
    <row r="8501" spans="4:4" x14ac:dyDescent="0.25">
      <c r="D8501" s="75"/>
    </row>
    <row r="8502" spans="4:4" x14ac:dyDescent="0.25">
      <c r="D8502" s="75"/>
    </row>
    <row r="8503" spans="4:4" x14ac:dyDescent="0.25">
      <c r="D8503" s="75"/>
    </row>
    <row r="8504" spans="4:4" x14ac:dyDescent="0.25">
      <c r="D8504" s="75"/>
    </row>
    <row r="8505" spans="4:4" x14ac:dyDescent="0.25">
      <c r="D8505" s="75"/>
    </row>
    <row r="8506" spans="4:4" x14ac:dyDescent="0.25">
      <c r="D8506" s="75"/>
    </row>
    <row r="8507" spans="4:4" x14ac:dyDescent="0.25">
      <c r="D8507" s="75"/>
    </row>
    <row r="8508" spans="4:4" x14ac:dyDescent="0.25">
      <c r="D8508" s="75"/>
    </row>
    <row r="8509" spans="4:4" x14ac:dyDescent="0.25">
      <c r="D8509" s="75"/>
    </row>
    <row r="8510" spans="4:4" x14ac:dyDescent="0.25">
      <c r="D8510" s="75"/>
    </row>
    <row r="8511" spans="4:4" x14ac:dyDescent="0.25">
      <c r="D8511" s="75"/>
    </row>
    <row r="8512" spans="4:4" x14ac:dyDescent="0.25">
      <c r="D8512" s="75"/>
    </row>
    <row r="8513" spans="4:4" x14ac:dyDescent="0.25">
      <c r="D8513" s="75"/>
    </row>
    <row r="8514" spans="4:4" x14ac:dyDescent="0.25">
      <c r="D8514" s="75"/>
    </row>
    <row r="8515" spans="4:4" x14ac:dyDescent="0.25">
      <c r="D8515" s="75"/>
    </row>
    <row r="8516" spans="4:4" x14ac:dyDescent="0.25">
      <c r="D8516" s="75"/>
    </row>
    <row r="8517" spans="4:4" x14ac:dyDescent="0.25">
      <c r="D8517" s="75"/>
    </row>
    <row r="8518" spans="4:4" x14ac:dyDescent="0.25">
      <c r="D8518" s="75"/>
    </row>
    <row r="8519" spans="4:4" x14ac:dyDescent="0.25">
      <c r="D8519" s="75"/>
    </row>
    <row r="8520" spans="4:4" x14ac:dyDescent="0.25">
      <c r="D8520" s="75"/>
    </row>
    <row r="8521" spans="4:4" x14ac:dyDescent="0.25">
      <c r="D8521" s="75"/>
    </row>
    <row r="8522" spans="4:4" x14ac:dyDescent="0.25">
      <c r="D8522" s="75"/>
    </row>
    <row r="8523" spans="4:4" x14ac:dyDescent="0.25">
      <c r="D8523" s="75"/>
    </row>
    <row r="8524" spans="4:4" x14ac:dyDescent="0.25">
      <c r="D8524" s="75"/>
    </row>
    <row r="8525" spans="4:4" x14ac:dyDescent="0.25">
      <c r="D8525" s="75"/>
    </row>
    <row r="8526" spans="4:4" x14ac:dyDescent="0.25">
      <c r="D8526" s="75"/>
    </row>
    <row r="8527" spans="4:4" x14ac:dyDescent="0.25">
      <c r="D8527" s="75"/>
    </row>
    <row r="8528" spans="4:4" x14ac:dyDescent="0.25">
      <c r="D8528" s="75"/>
    </row>
    <row r="8529" spans="4:4" x14ac:dyDescent="0.25">
      <c r="D8529" s="75"/>
    </row>
    <row r="8530" spans="4:4" x14ac:dyDescent="0.25">
      <c r="D8530" s="75"/>
    </row>
    <row r="8531" spans="4:4" x14ac:dyDescent="0.25">
      <c r="D8531" s="75"/>
    </row>
    <row r="8532" spans="4:4" x14ac:dyDescent="0.25">
      <c r="D8532" s="75"/>
    </row>
    <row r="8533" spans="4:4" x14ac:dyDescent="0.25">
      <c r="D8533" s="75"/>
    </row>
    <row r="8534" spans="4:4" x14ac:dyDescent="0.25">
      <c r="D8534" s="75"/>
    </row>
    <row r="8535" spans="4:4" x14ac:dyDescent="0.25">
      <c r="D8535" s="75"/>
    </row>
    <row r="8536" spans="4:4" x14ac:dyDescent="0.25">
      <c r="D8536" s="75"/>
    </row>
    <row r="8537" spans="4:4" x14ac:dyDescent="0.25">
      <c r="D8537" s="75"/>
    </row>
    <row r="8538" spans="4:4" x14ac:dyDescent="0.25">
      <c r="D8538" s="75"/>
    </row>
    <row r="8539" spans="4:4" x14ac:dyDescent="0.25">
      <c r="D8539" s="75"/>
    </row>
    <row r="8540" spans="4:4" x14ac:dyDescent="0.25">
      <c r="D8540" s="75"/>
    </row>
    <row r="8541" spans="4:4" x14ac:dyDescent="0.25">
      <c r="D8541" s="75"/>
    </row>
    <row r="8542" spans="4:4" x14ac:dyDescent="0.25">
      <c r="D8542" s="75"/>
    </row>
    <row r="8543" spans="4:4" x14ac:dyDescent="0.25">
      <c r="D8543" s="75"/>
    </row>
    <row r="8544" spans="4:4" x14ac:dyDescent="0.25">
      <c r="D8544" s="75"/>
    </row>
    <row r="8545" spans="4:4" x14ac:dyDescent="0.25">
      <c r="D8545" s="75"/>
    </row>
    <row r="8546" spans="4:4" x14ac:dyDescent="0.25">
      <c r="D8546" s="75"/>
    </row>
    <row r="8547" spans="4:4" x14ac:dyDescent="0.25">
      <c r="D8547" s="75"/>
    </row>
    <row r="8548" spans="4:4" x14ac:dyDescent="0.25">
      <c r="D8548" s="75"/>
    </row>
    <row r="8549" spans="4:4" x14ac:dyDescent="0.25">
      <c r="D8549" s="75"/>
    </row>
    <row r="8550" spans="4:4" x14ac:dyDescent="0.25">
      <c r="D8550" s="75"/>
    </row>
    <row r="8551" spans="4:4" x14ac:dyDescent="0.25">
      <c r="D8551" s="75"/>
    </row>
    <row r="8552" spans="4:4" x14ac:dyDescent="0.25">
      <c r="D8552" s="75"/>
    </row>
    <row r="8553" spans="4:4" x14ac:dyDescent="0.25">
      <c r="D8553" s="75"/>
    </row>
    <row r="8554" spans="4:4" x14ac:dyDescent="0.25">
      <c r="D8554" s="75"/>
    </row>
    <row r="8555" spans="4:4" x14ac:dyDescent="0.25">
      <c r="D8555" s="75"/>
    </row>
    <row r="8556" spans="4:4" x14ac:dyDescent="0.25">
      <c r="D8556" s="75"/>
    </row>
    <row r="8557" spans="4:4" x14ac:dyDescent="0.25">
      <c r="D8557" s="75"/>
    </row>
    <row r="8558" spans="4:4" x14ac:dyDescent="0.25">
      <c r="D8558" s="75"/>
    </row>
    <row r="8559" spans="4:4" x14ac:dyDescent="0.25">
      <c r="D8559" s="75"/>
    </row>
    <row r="8560" spans="4:4" x14ac:dyDescent="0.25">
      <c r="D8560" s="75"/>
    </row>
    <row r="8561" spans="4:4" x14ac:dyDescent="0.25">
      <c r="D8561" s="75"/>
    </row>
    <row r="8562" spans="4:4" x14ac:dyDescent="0.25">
      <c r="D8562" s="75"/>
    </row>
    <row r="8563" spans="4:4" x14ac:dyDescent="0.25">
      <c r="D8563" s="75"/>
    </row>
    <row r="8564" spans="4:4" x14ac:dyDescent="0.25">
      <c r="D8564" s="75"/>
    </row>
    <row r="8565" spans="4:4" x14ac:dyDescent="0.25">
      <c r="D8565" s="75"/>
    </row>
    <row r="8566" spans="4:4" x14ac:dyDescent="0.25">
      <c r="D8566" s="75"/>
    </row>
    <row r="8567" spans="4:4" x14ac:dyDescent="0.25">
      <c r="D8567" s="75"/>
    </row>
    <row r="8568" spans="4:4" x14ac:dyDescent="0.25">
      <c r="D8568" s="75"/>
    </row>
    <row r="8569" spans="4:4" x14ac:dyDescent="0.25">
      <c r="D8569" s="75"/>
    </row>
    <row r="8570" spans="4:4" x14ac:dyDescent="0.25">
      <c r="D8570" s="75"/>
    </row>
    <row r="8571" spans="4:4" x14ac:dyDescent="0.25">
      <c r="D8571" s="75"/>
    </row>
    <row r="8572" spans="4:4" x14ac:dyDescent="0.25">
      <c r="D8572" s="75"/>
    </row>
    <row r="8573" spans="4:4" x14ac:dyDescent="0.25">
      <c r="D8573" s="75"/>
    </row>
    <row r="8574" spans="4:4" x14ac:dyDescent="0.25">
      <c r="D8574" s="75"/>
    </row>
    <row r="8575" spans="4:4" x14ac:dyDescent="0.25">
      <c r="D8575" s="75"/>
    </row>
    <row r="8576" spans="4:4" x14ac:dyDescent="0.25">
      <c r="D8576" s="75"/>
    </row>
    <row r="8577" spans="4:4" x14ac:dyDescent="0.25">
      <c r="D8577" s="75"/>
    </row>
    <row r="8578" spans="4:4" x14ac:dyDescent="0.25">
      <c r="D8578" s="75"/>
    </row>
    <row r="8579" spans="4:4" x14ac:dyDescent="0.25">
      <c r="D8579" s="75"/>
    </row>
    <row r="8580" spans="4:4" x14ac:dyDescent="0.25">
      <c r="D8580" s="75"/>
    </row>
    <row r="8581" spans="4:4" x14ac:dyDescent="0.25">
      <c r="D8581" s="75"/>
    </row>
    <row r="8582" spans="4:4" x14ac:dyDescent="0.25">
      <c r="D8582" s="75"/>
    </row>
    <row r="8583" spans="4:4" x14ac:dyDescent="0.25">
      <c r="D8583" s="75"/>
    </row>
    <row r="8584" spans="4:4" x14ac:dyDescent="0.25">
      <c r="D8584" s="75"/>
    </row>
    <row r="8585" spans="4:4" x14ac:dyDescent="0.25">
      <c r="D8585" s="75"/>
    </row>
    <row r="8586" spans="4:4" x14ac:dyDescent="0.25">
      <c r="D8586" s="75"/>
    </row>
    <row r="8587" spans="4:4" x14ac:dyDescent="0.25">
      <c r="D8587" s="75"/>
    </row>
    <row r="8588" spans="4:4" x14ac:dyDescent="0.25">
      <c r="D8588" s="75"/>
    </row>
    <row r="8589" spans="4:4" x14ac:dyDescent="0.25">
      <c r="D8589" s="75"/>
    </row>
    <row r="8590" spans="4:4" x14ac:dyDescent="0.25">
      <c r="D8590" s="75"/>
    </row>
    <row r="8591" spans="4:4" x14ac:dyDescent="0.25">
      <c r="D8591" s="75"/>
    </row>
    <row r="8592" spans="4:4" x14ac:dyDescent="0.25">
      <c r="D8592" s="75"/>
    </row>
    <row r="8593" spans="4:4" x14ac:dyDescent="0.25">
      <c r="D8593" s="75"/>
    </row>
    <row r="8594" spans="4:4" x14ac:dyDescent="0.25">
      <c r="D8594" s="75"/>
    </row>
    <row r="8595" spans="4:4" x14ac:dyDescent="0.25">
      <c r="D8595" s="75"/>
    </row>
    <row r="8596" spans="4:4" x14ac:dyDescent="0.25">
      <c r="D8596" s="75"/>
    </row>
    <row r="8597" spans="4:4" x14ac:dyDescent="0.25">
      <c r="D8597" s="75"/>
    </row>
    <row r="8598" spans="4:4" x14ac:dyDescent="0.25">
      <c r="D8598" s="75"/>
    </row>
    <row r="8599" spans="4:4" x14ac:dyDescent="0.25">
      <c r="D8599" s="75"/>
    </row>
    <row r="8600" spans="4:4" x14ac:dyDescent="0.25">
      <c r="D8600" s="75"/>
    </row>
    <row r="8601" spans="4:4" x14ac:dyDescent="0.25">
      <c r="D8601" s="75"/>
    </row>
    <row r="8602" spans="4:4" x14ac:dyDescent="0.25">
      <c r="D8602" s="75"/>
    </row>
    <row r="8603" spans="4:4" x14ac:dyDescent="0.25">
      <c r="D8603" s="75"/>
    </row>
    <row r="8604" spans="4:4" x14ac:dyDescent="0.25">
      <c r="D8604" s="75"/>
    </row>
    <row r="8605" spans="4:4" x14ac:dyDescent="0.25">
      <c r="D8605" s="75"/>
    </row>
    <row r="8606" spans="4:4" x14ac:dyDescent="0.25">
      <c r="D8606" s="75"/>
    </row>
    <row r="8607" spans="4:4" x14ac:dyDescent="0.25">
      <c r="D8607" s="75"/>
    </row>
    <row r="8608" spans="4:4" x14ac:dyDescent="0.25">
      <c r="D8608" s="75"/>
    </row>
    <row r="8609" spans="4:4" x14ac:dyDescent="0.25">
      <c r="D8609" s="75"/>
    </row>
    <row r="8610" spans="4:4" x14ac:dyDescent="0.25">
      <c r="D8610" s="75"/>
    </row>
    <row r="8611" spans="4:4" x14ac:dyDescent="0.25">
      <c r="D8611" s="75"/>
    </row>
    <row r="8612" spans="4:4" x14ac:dyDescent="0.25">
      <c r="D8612" s="75"/>
    </row>
    <row r="8613" spans="4:4" x14ac:dyDescent="0.25">
      <c r="D8613" s="75"/>
    </row>
    <row r="8614" spans="4:4" x14ac:dyDescent="0.25">
      <c r="D8614" s="75"/>
    </row>
    <row r="8615" spans="4:4" x14ac:dyDescent="0.25">
      <c r="D8615" s="75"/>
    </row>
    <row r="8616" spans="4:4" x14ac:dyDescent="0.25">
      <c r="D8616" s="75"/>
    </row>
    <row r="8617" spans="4:4" x14ac:dyDescent="0.25">
      <c r="D8617" s="75"/>
    </row>
    <row r="8618" spans="4:4" x14ac:dyDescent="0.25">
      <c r="D8618" s="75"/>
    </row>
    <row r="8619" spans="4:4" x14ac:dyDescent="0.25">
      <c r="D8619" s="75"/>
    </row>
    <row r="8620" spans="4:4" x14ac:dyDescent="0.25">
      <c r="D8620" s="75"/>
    </row>
    <row r="8621" spans="4:4" x14ac:dyDescent="0.25">
      <c r="D8621" s="75"/>
    </row>
    <row r="8622" spans="4:4" x14ac:dyDescent="0.25">
      <c r="D8622" s="75"/>
    </row>
    <row r="8623" spans="4:4" x14ac:dyDescent="0.25">
      <c r="D8623" s="75"/>
    </row>
    <row r="8624" spans="4:4" x14ac:dyDescent="0.25">
      <c r="D8624" s="75"/>
    </row>
    <row r="8625" spans="4:4" x14ac:dyDescent="0.25">
      <c r="D8625" s="75"/>
    </row>
    <row r="8626" spans="4:4" x14ac:dyDescent="0.25">
      <c r="D8626" s="75"/>
    </row>
    <row r="8627" spans="4:4" x14ac:dyDescent="0.25">
      <c r="D8627" s="75"/>
    </row>
    <row r="8628" spans="4:4" x14ac:dyDescent="0.25">
      <c r="D8628" s="75"/>
    </row>
    <row r="8629" spans="4:4" x14ac:dyDescent="0.25">
      <c r="D8629" s="75"/>
    </row>
    <row r="8630" spans="4:4" x14ac:dyDescent="0.25">
      <c r="D8630" s="75"/>
    </row>
    <row r="8631" spans="4:4" x14ac:dyDescent="0.25">
      <c r="D8631" s="75"/>
    </row>
    <row r="8632" spans="4:4" x14ac:dyDescent="0.25">
      <c r="D8632" s="75"/>
    </row>
    <row r="8633" spans="4:4" x14ac:dyDescent="0.25">
      <c r="D8633" s="75"/>
    </row>
    <row r="8634" spans="4:4" x14ac:dyDescent="0.25">
      <c r="D8634" s="75"/>
    </row>
    <row r="8635" spans="4:4" x14ac:dyDescent="0.25">
      <c r="D8635" s="75"/>
    </row>
    <row r="8636" spans="4:4" x14ac:dyDescent="0.25">
      <c r="D8636" s="75"/>
    </row>
    <row r="8637" spans="4:4" x14ac:dyDescent="0.25">
      <c r="D8637" s="75"/>
    </row>
    <row r="8638" spans="4:4" x14ac:dyDescent="0.25">
      <c r="D8638" s="75"/>
    </row>
    <row r="8639" spans="4:4" x14ac:dyDescent="0.25">
      <c r="D8639" s="75"/>
    </row>
    <row r="8640" spans="4:4" x14ac:dyDescent="0.25">
      <c r="D8640" s="75"/>
    </row>
    <row r="8641" spans="4:4" x14ac:dyDescent="0.25">
      <c r="D8641" s="75"/>
    </row>
    <row r="8642" spans="4:4" x14ac:dyDescent="0.25">
      <c r="D8642" s="75"/>
    </row>
    <row r="8643" spans="4:4" x14ac:dyDescent="0.25">
      <c r="D8643" s="75"/>
    </row>
    <row r="8644" spans="4:4" x14ac:dyDescent="0.25">
      <c r="D8644" s="75"/>
    </row>
    <row r="8645" spans="4:4" x14ac:dyDescent="0.25">
      <c r="D8645" s="75"/>
    </row>
    <row r="8646" spans="4:4" x14ac:dyDescent="0.25">
      <c r="D8646" s="75"/>
    </row>
    <row r="8647" spans="4:4" x14ac:dyDescent="0.25">
      <c r="D8647" s="75"/>
    </row>
    <row r="8648" spans="4:4" x14ac:dyDescent="0.25">
      <c r="D8648" s="75"/>
    </row>
    <row r="8649" spans="4:4" x14ac:dyDescent="0.25">
      <c r="D8649" s="75"/>
    </row>
    <row r="8650" spans="4:4" x14ac:dyDescent="0.25">
      <c r="D8650" s="75"/>
    </row>
    <row r="8651" spans="4:4" x14ac:dyDescent="0.25">
      <c r="D8651" s="75"/>
    </row>
    <row r="8652" spans="4:4" x14ac:dyDescent="0.25">
      <c r="D8652" s="75"/>
    </row>
    <row r="8653" spans="4:4" x14ac:dyDescent="0.25">
      <c r="D8653" s="75"/>
    </row>
    <row r="8654" spans="4:4" x14ac:dyDescent="0.25">
      <c r="D8654" s="75"/>
    </row>
    <row r="8655" spans="4:4" x14ac:dyDescent="0.25">
      <c r="D8655" s="75"/>
    </row>
    <row r="8656" spans="4:4" x14ac:dyDescent="0.25">
      <c r="D8656" s="75"/>
    </row>
    <row r="8657" spans="4:4" x14ac:dyDescent="0.25">
      <c r="D8657" s="75"/>
    </row>
    <row r="8658" spans="4:4" x14ac:dyDescent="0.25">
      <c r="D8658" s="75"/>
    </row>
    <row r="8659" spans="4:4" x14ac:dyDescent="0.25">
      <c r="D8659" s="75"/>
    </row>
    <row r="8660" spans="4:4" x14ac:dyDescent="0.25">
      <c r="D8660" s="75"/>
    </row>
    <row r="8661" spans="4:4" x14ac:dyDescent="0.25">
      <c r="D8661" s="75"/>
    </row>
    <row r="8662" spans="4:4" x14ac:dyDescent="0.25">
      <c r="D8662" s="75"/>
    </row>
    <row r="8663" spans="4:4" x14ac:dyDescent="0.25">
      <c r="D8663" s="75"/>
    </row>
    <row r="8664" spans="4:4" x14ac:dyDescent="0.25">
      <c r="D8664" s="75"/>
    </row>
    <row r="8665" spans="4:4" x14ac:dyDescent="0.25">
      <c r="D8665" s="75"/>
    </row>
    <row r="8666" spans="4:4" x14ac:dyDescent="0.25">
      <c r="D8666" s="75"/>
    </row>
    <row r="8667" spans="4:4" x14ac:dyDescent="0.25">
      <c r="D8667" s="75"/>
    </row>
    <row r="8668" spans="4:4" x14ac:dyDescent="0.25">
      <c r="D8668" s="75"/>
    </row>
    <row r="8669" spans="4:4" x14ac:dyDescent="0.25">
      <c r="D8669" s="75"/>
    </row>
    <row r="8670" spans="4:4" x14ac:dyDescent="0.25">
      <c r="D8670" s="75"/>
    </row>
    <row r="8671" spans="4:4" x14ac:dyDescent="0.25">
      <c r="D8671" s="75"/>
    </row>
    <row r="8672" spans="4:4" x14ac:dyDescent="0.25">
      <c r="D8672" s="75"/>
    </row>
    <row r="8673" spans="4:4" x14ac:dyDescent="0.25">
      <c r="D8673" s="75"/>
    </row>
    <row r="8674" spans="4:4" x14ac:dyDescent="0.25">
      <c r="D8674" s="75"/>
    </row>
    <row r="8675" spans="4:4" x14ac:dyDescent="0.25">
      <c r="D8675" s="75"/>
    </row>
    <row r="8676" spans="4:4" x14ac:dyDescent="0.25">
      <c r="D8676" s="75"/>
    </row>
    <row r="8677" spans="4:4" x14ac:dyDescent="0.25">
      <c r="D8677" s="75"/>
    </row>
    <row r="8678" spans="4:4" x14ac:dyDescent="0.25">
      <c r="D8678" s="75"/>
    </row>
    <row r="8679" spans="4:4" x14ac:dyDescent="0.25">
      <c r="D8679" s="75"/>
    </row>
    <row r="8680" spans="4:4" x14ac:dyDescent="0.25">
      <c r="D8680" s="75"/>
    </row>
    <row r="8681" spans="4:4" x14ac:dyDescent="0.25">
      <c r="D8681" s="75"/>
    </row>
    <row r="8682" spans="4:4" x14ac:dyDescent="0.25">
      <c r="D8682" s="75"/>
    </row>
    <row r="8683" spans="4:4" x14ac:dyDescent="0.25">
      <c r="D8683" s="75"/>
    </row>
    <row r="8684" spans="4:4" x14ac:dyDescent="0.25">
      <c r="D8684" s="75"/>
    </row>
    <row r="8685" spans="4:4" x14ac:dyDescent="0.25">
      <c r="D8685" s="75"/>
    </row>
    <row r="8686" spans="4:4" x14ac:dyDescent="0.25">
      <c r="D8686" s="75"/>
    </row>
    <row r="8687" spans="4:4" x14ac:dyDescent="0.25">
      <c r="D8687" s="75"/>
    </row>
    <row r="8688" spans="4:4" x14ac:dyDescent="0.25">
      <c r="D8688" s="75"/>
    </row>
    <row r="8689" spans="4:4" x14ac:dyDescent="0.25">
      <c r="D8689" s="75"/>
    </row>
    <row r="8690" spans="4:4" x14ac:dyDescent="0.25">
      <c r="D8690" s="75"/>
    </row>
    <row r="8691" spans="4:4" x14ac:dyDescent="0.25">
      <c r="D8691" s="75"/>
    </row>
    <row r="8692" spans="4:4" x14ac:dyDescent="0.25">
      <c r="D8692" s="75"/>
    </row>
    <row r="8693" spans="4:4" x14ac:dyDescent="0.25">
      <c r="D8693" s="75"/>
    </row>
    <row r="8694" spans="4:4" x14ac:dyDescent="0.25">
      <c r="D8694" s="75"/>
    </row>
    <row r="8695" spans="4:4" x14ac:dyDescent="0.25">
      <c r="D8695" s="75"/>
    </row>
    <row r="8696" spans="4:4" x14ac:dyDescent="0.25">
      <c r="D8696" s="75"/>
    </row>
    <row r="8697" spans="4:4" x14ac:dyDescent="0.25">
      <c r="D8697" s="75"/>
    </row>
    <row r="8698" spans="4:4" x14ac:dyDescent="0.25">
      <c r="D8698" s="75"/>
    </row>
    <row r="8699" spans="4:4" x14ac:dyDescent="0.25">
      <c r="D8699" s="75"/>
    </row>
    <row r="8700" spans="4:4" x14ac:dyDescent="0.25">
      <c r="D8700" s="75"/>
    </row>
    <row r="8701" spans="4:4" x14ac:dyDescent="0.25">
      <c r="D8701" s="75"/>
    </row>
    <row r="8702" spans="4:4" x14ac:dyDescent="0.25">
      <c r="D8702" s="75"/>
    </row>
    <row r="8703" spans="4:4" x14ac:dyDescent="0.25">
      <c r="D8703" s="75"/>
    </row>
    <row r="8704" spans="4:4" x14ac:dyDescent="0.25">
      <c r="D8704" s="75"/>
    </row>
    <row r="8705" spans="4:4" x14ac:dyDescent="0.25">
      <c r="D8705" s="75"/>
    </row>
    <row r="8706" spans="4:4" x14ac:dyDescent="0.25">
      <c r="D8706" s="75"/>
    </row>
    <row r="8707" spans="4:4" x14ac:dyDescent="0.25">
      <c r="D8707" s="75"/>
    </row>
    <row r="8708" spans="4:4" x14ac:dyDescent="0.25">
      <c r="D8708" s="75"/>
    </row>
    <row r="8709" spans="4:4" x14ac:dyDescent="0.25">
      <c r="D8709" s="75"/>
    </row>
    <row r="8710" spans="4:4" x14ac:dyDescent="0.25">
      <c r="D8710" s="75"/>
    </row>
    <row r="8711" spans="4:4" x14ac:dyDescent="0.25">
      <c r="D8711" s="75"/>
    </row>
    <row r="8712" spans="4:4" x14ac:dyDescent="0.25">
      <c r="D8712" s="75"/>
    </row>
    <row r="8713" spans="4:4" x14ac:dyDescent="0.25">
      <c r="D8713" s="75"/>
    </row>
    <row r="8714" spans="4:4" x14ac:dyDescent="0.25">
      <c r="D8714" s="75"/>
    </row>
    <row r="8715" spans="4:4" x14ac:dyDescent="0.25">
      <c r="D8715" s="75"/>
    </row>
    <row r="8716" spans="4:4" x14ac:dyDescent="0.25">
      <c r="D8716" s="75"/>
    </row>
    <row r="8717" spans="4:4" x14ac:dyDescent="0.25">
      <c r="D8717" s="75"/>
    </row>
    <row r="8718" spans="4:4" x14ac:dyDescent="0.25">
      <c r="D8718" s="75"/>
    </row>
    <row r="8719" spans="4:4" x14ac:dyDescent="0.25">
      <c r="D8719" s="75"/>
    </row>
    <row r="8720" spans="4:4" x14ac:dyDescent="0.25">
      <c r="D8720" s="75"/>
    </row>
    <row r="8721" spans="4:4" x14ac:dyDescent="0.25">
      <c r="D8721" s="75"/>
    </row>
    <row r="8722" spans="4:4" x14ac:dyDescent="0.25">
      <c r="D8722" s="75"/>
    </row>
    <row r="8723" spans="4:4" x14ac:dyDescent="0.25">
      <c r="D8723" s="75"/>
    </row>
    <row r="8724" spans="4:4" x14ac:dyDescent="0.25">
      <c r="D8724" s="75"/>
    </row>
    <row r="8725" spans="4:4" x14ac:dyDescent="0.25">
      <c r="D8725" s="75"/>
    </row>
    <row r="8726" spans="4:4" x14ac:dyDescent="0.25">
      <c r="D8726" s="75"/>
    </row>
    <row r="8727" spans="4:4" x14ac:dyDescent="0.25">
      <c r="D8727" s="75"/>
    </row>
    <row r="8728" spans="4:4" x14ac:dyDescent="0.25">
      <c r="D8728" s="75"/>
    </row>
    <row r="8729" spans="4:4" x14ac:dyDescent="0.25">
      <c r="D8729" s="75"/>
    </row>
    <row r="8730" spans="4:4" x14ac:dyDescent="0.25">
      <c r="D8730" s="75"/>
    </row>
    <row r="8731" spans="4:4" x14ac:dyDescent="0.25">
      <c r="D8731" s="75"/>
    </row>
    <row r="8732" spans="4:4" x14ac:dyDescent="0.25">
      <c r="D8732" s="75"/>
    </row>
    <row r="8733" spans="4:4" x14ac:dyDescent="0.25">
      <c r="D8733" s="75"/>
    </row>
    <row r="8734" spans="4:4" x14ac:dyDescent="0.25">
      <c r="D8734" s="75"/>
    </row>
    <row r="8735" spans="4:4" x14ac:dyDescent="0.25">
      <c r="D8735" s="75"/>
    </row>
    <row r="8736" spans="4:4" x14ac:dyDescent="0.25">
      <c r="D8736" s="75"/>
    </row>
    <row r="8737" spans="4:4" x14ac:dyDescent="0.25">
      <c r="D8737" s="75"/>
    </row>
    <row r="8738" spans="4:4" x14ac:dyDescent="0.25">
      <c r="D8738" s="75"/>
    </row>
    <row r="8739" spans="4:4" x14ac:dyDescent="0.25">
      <c r="D8739" s="75"/>
    </row>
    <row r="8740" spans="4:4" x14ac:dyDescent="0.25">
      <c r="D8740" s="75"/>
    </row>
    <row r="8741" spans="4:4" x14ac:dyDescent="0.25">
      <c r="D8741" s="75"/>
    </row>
    <row r="8742" spans="4:4" x14ac:dyDescent="0.25">
      <c r="D8742" s="75"/>
    </row>
    <row r="8743" spans="4:4" x14ac:dyDescent="0.25">
      <c r="D8743" s="75"/>
    </row>
    <row r="8744" spans="4:4" x14ac:dyDescent="0.25">
      <c r="D8744" s="75"/>
    </row>
    <row r="8745" spans="4:4" x14ac:dyDescent="0.25">
      <c r="D8745" s="75"/>
    </row>
    <row r="8746" spans="4:4" x14ac:dyDescent="0.25">
      <c r="D8746" s="75"/>
    </row>
    <row r="8747" spans="4:4" x14ac:dyDescent="0.25">
      <c r="D8747" s="75"/>
    </row>
    <row r="8748" spans="4:4" x14ac:dyDescent="0.25">
      <c r="D8748" s="75"/>
    </row>
    <row r="8749" spans="4:4" x14ac:dyDescent="0.25">
      <c r="D8749" s="75"/>
    </row>
    <row r="8750" spans="4:4" x14ac:dyDescent="0.25">
      <c r="D8750" s="75"/>
    </row>
    <row r="8751" spans="4:4" x14ac:dyDescent="0.25">
      <c r="D8751" s="75"/>
    </row>
    <row r="8752" spans="4:4" x14ac:dyDescent="0.25">
      <c r="D8752" s="75"/>
    </row>
    <row r="8753" spans="4:4" x14ac:dyDescent="0.25">
      <c r="D8753" s="75"/>
    </row>
    <row r="8754" spans="4:4" x14ac:dyDescent="0.25">
      <c r="D8754" s="75"/>
    </row>
    <row r="8755" spans="4:4" x14ac:dyDescent="0.25">
      <c r="D8755" s="75"/>
    </row>
    <row r="8756" spans="4:4" x14ac:dyDescent="0.25">
      <c r="D8756" s="75"/>
    </row>
    <row r="8757" spans="4:4" x14ac:dyDescent="0.25">
      <c r="D8757" s="75"/>
    </row>
    <row r="8758" spans="4:4" x14ac:dyDescent="0.25">
      <c r="D8758" s="75"/>
    </row>
    <row r="8759" spans="4:4" x14ac:dyDescent="0.25">
      <c r="D8759" s="75"/>
    </row>
    <row r="8760" spans="4:4" x14ac:dyDescent="0.25">
      <c r="D8760" s="75"/>
    </row>
    <row r="8761" spans="4:4" x14ac:dyDescent="0.25">
      <c r="D8761" s="75"/>
    </row>
    <row r="8762" spans="4:4" x14ac:dyDescent="0.25">
      <c r="D8762" s="75"/>
    </row>
    <row r="8763" spans="4:4" x14ac:dyDescent="0.25">
      <c r="D8763" s="75"/>
    </row>
    <row r="8764" spans="4:4" x14ac:dyDescent="0.25">
      <c r="D8764" s="75"/>
    </row>
    <row r="8765" spans="4:4" x14ac:dyDescent="0.25">
      <c r="D8765" s="75"/>
    </row>
    <row r="8766" spans="4:4" x14ac:dyDescent="0.25">
      <c r="D8766" s="75"/>
    </row>
    <row r="8767" spans="4:4" x14ac:dyDescent="0.25">
      <c r="D8767" s="75"/>
    </row>
    <row r="8768" spans="4:4" x14ac:dyDescent="0.25">
      <c r="D8768" s="75"/>
    </row>
    <row r="8769" spans="4:4" x14ac:dyDescent="0.25">
      <c r="D8769" s="75"/>
    </row>
    <row r="8770" spans="4:4" x14ac:dyDescent="0.25">
      <c r="D8770" s="75"/>
    </row>
    <row r="8771" spans="4:4" x14ac:dyDescent="0.25">
      <c r="D8771" s="75"/>
    </row>
    <row r="8772" spans="4:4" x14ac:dyDescent="0.25">
      <c r="D8772" s="75"/>
    </row>
    <row r="8773" spans="4:4" x14ac:dyDescent="0.25">
      <c r="D8773" s="75"/>
    </row>
    <row r="8774" spans="4:4" x14ac:dyDescent="0.25">
      <c r="D8774" s="75"/>
    </row>
    <row r="8775" spans="4:4" x14ac:dyDescent="0.25">
      <c r="D8775" s="75"/>
    </row>
    <row r="8776" spans="4:4" x14ac:dyDescent="0.25">
      <c r="D8776" s="75"/>
    </row>
    <row r="8777" spans="4:4" x14ac:dyDescent="0.25">
      <c r="D8777" s="75"/>
    </row>
    <row r="8778" spans="4:4" x14ac:dyDescent="0.25">
      <c r="D8778" s="75"/>
    </row>
    <row r="8779" spans="4:4" x14ac:dyDescent="0.25">
      <c r="D8779" s="75"/>
    </row>
    <row r="8780" spans="4:4" x14ac:dyDescent="0.25">
      <c r="D8780" s="75"/>
    </row>
    <row r="8781" spans="4:4" x14ac:dyDescent="0.25">
      <c r="D8781" s="75"/>
    </row>
    <row r="8782" spans="4:4" x14ac:dyDescent="0.25">
      <c r="D8782" s="75"/>
    </row>
    <row r="8783" spans="4:4" x14ac:dyDescent="0.25">
      <c r="D8783" s="75"/>
    </row>
    <row r="8784" spans="4:4" x14ac:dyDescent="0.25">
      <c r="D8784" s="75"/>
    </row>
    <row r="8785" spans="4:4" x14ac:dyDescent="0.25">
      <c r="D8785" s="75"/>
    </row>
    <row r="8786" spans="4:4" x14ac:dyDescent="0.25">
      <c r="D8786" s="75"/>
    </row>
    <row r="8787" spans="4:4" x14ac:dyDescent="0.25">
      <c r="D8787" s="75"/>
    </row>
    <row r="8788" spans="4:4" x14ac:dyDescent="0.25">
      <c r="D8788" s="75"/>
    </row>
    <row r="8789" spans="4:4" x14ac:dyDescent="0.25">
      <c r="D8789" s="75"/>
    </row>
    <row r="8790" spans="4:4" x14ac:dyDescent="0.25">
      <c r="D8790" s="75"/>
    </row>
    <row r="8791" spans="4:4" x14ac:dyDescent="0.25">
      <c r="D8791" s="75"/>
    </row>
    <row r="8792" spans="4:4" x14ac:dyDescent="0.25">
      <c r="D8792" s="75"/>
    </row>
    <row r="8793" spans="4:4" x14ac:dyDescent="0.25">
      <c r="D8793" s="75"/>
    </row>
    <row r="8794" spans="4:4" x14ac:dyDescent="0.25">
      <c r="D8794" s="75"/>
    </row>
    <row r="8795" spans="4:4" x14ac:dyDescent="0.25">
      <c r="D8795" s="75"/>
    </row>
    <row r="8796" spans="4:4" x14ac:dyDescent="0.25">
      <c r="D8796" s="75"/>
    </row>
    <row r="8797" spans="4:4" x14ac:dyDescent="0.25">
      <c r="D8797" s="75"/>
    </row>
    <row r="8798" spans="4:4" x14ac:dyDescent="0.25">
      <c r="D8798" s="75"/>
    </row>
    <row r="8799" spans="4:4" x14ac:dyDescent="0.25">
      <c r="D8799" s="75"/>
    </row>
    <row r="8800" spans="4:4" x14ac:dyDescent="0.25">
      <c r="D8800" s="75"/>
    </row>
    <row r="8801" spans="4:4" x14ac:dyDescent="0.25">
      <c r="D8801" s="75"/>
    </row>
    <row r="8802" spans="4:4" x14ac:dyDescent="0.25">
      <c r="D8802" s="75"/>
    </row>
    <row r="8803" spans="4:4" x14ac:dyDescent="0.25">
      <c r="D8803" s="75"/>
    </row>
    <row r="8804" spans="4:4" x14ac:dyDescent="0.25">
      <c r="D8804" s="75"/>
    </row>
    <row r="8805" spans="4:4" x14ac:dyDescent="0.25">
      <c r="D8805" s="75"/>
    </row>
    <row r="8806" spans="4:4" x14ac:dyDescent="0.25">
      <c r="D8806" s="75"/>
    </row>
    <row r="8807" spans="4:4" x14ac:dyDescent="0.25">
      <c r="D8807" s="75"/>
    </row>
    <row r="8808" spans="4:4" x14ac:dyDescent="0.25">
      <c r="D8808" s="75"/>
    </row>
    <row r="8809" spans="4:4" x14ac:dyDescent="0.25">
      <c r="D8809" s="75"/>
    </row>
    <row r="8810" spans="4:4" x14ac:dyDescent="0.25">
      <c r="D8810" s="75"/>
    </row>
    <row r="8811" spans="4:4" x14ac:dyDescent="0.25">
      <c r="D8811" s="75"/>
    </row>
    <row r="8812" spans="4:4" x14ac:dyDescent="0.25">
      <c r="D8812" s="75"/>
    </row>
    <row r="8813" spans="4:4" x14ac:dyDescent="0.25">
      <c r="D8813" s="75"/>
    </row>
    <row r="8814" spans="4:4" x14ac:dyDescent="0.25">
      <c r="D8814" s="75"/>
    </row>
    <row r="8815" spans="4:4" x14ac:dyDescent="0.25">
      <c r="D8815" s="75"/>
    </row>
    <row r="8816" spans="4:4" x14ac:dyDescent="0.25">
      <c r="D8816" s="75"/>
    </row>
    <row r="8817" spans="4:4" x14ac:dyDescent="0.25">
      <c r="D8817" s="75"/>
    </row>
    <row r="8818" spans="4:4" x14ac:dyDescent="0.25">
      <c r="D8818" s="75"/>
    </row>
    <row r="8819" spans="4:4" x14ac:dyDescent="0.25">
      <c r="D8819" s="75"/>
    </row>
    <row r="8820" spans="4:4" x14ac:dyDescent="0.25">
      <c r="D8820" s="75"/>
    </row>
    <row r="8821" spans="4:4" x14ac:dyDescent="0.25">
      <c r="D8821" s="75"/>
    </row>
    <row r="8822" spans="4:4" x14ac:dyDescent="0.25">
      <c r="D8822" s="75"/>
    </row>
    <row r="8823" spans="4:4" x14ac:dyDescent="0.25">
      <c r="D8823" s="75"/>
    </row>
    <row r="8824" spans="4:4" x14ac:dyDescent="0.25">
      <c r="D8824" s="75"/>
    </row>
    <row r="8825" spans="4:4" x14ac:dyDescent="0.25">
      <c r="D8825" s="75"/>
    </row>
    <row r="8826" spans="4:4" x14ac:dyDescent="0.25">
      <c r="D8826" s="75"/>
    </row>
    <row r="8827" spans="4:4" x14ac:dyDescent="0.25">
      <c r="D8827" s="75"/>
    </row>
    <row r="8828" spans="4:4" x14ac:dyDescent="0.25">
      <c r="D8828" s="75"/>
    </row>
    <row r="8829" spans="4:4" x14ac:dyDescent="0.25">
      <c r="D8829" s="75"/>
    </row>
    <row r="8830" spans="4:4" x14ac:dyDescent="0.25">
      <c r="D8830" s="75"/>
    </row>
    <row r="8831" spans="4:4" x14ac:dyDescent="0.25">
      <c r="D8831" s="75"/>
    </row>
    <row r="8832" spans="4:4" x14ac:dyDescent="0.25">
      <c r="D8832" s="75"/>
    </row>
    <row r="8833" spans="4:4" x14ac:dyDescent="0.25">
      <c r="D8833" s="75"/>
    </row>
    <row r="8834" spans="4:4" x14ac:dyDescent="0.25">
      <c r="D8834" s="75"/>
    </row>
    <row r="8835" spans="4:4" x14ac:dyDescent="0.25">
      <c r="D8835" s="75"/>
    </row>
    <row r="8836" spans="4:4" x14ac:dyDescent="0.25">
      <c r="D8836" s="75"/>
    </row>
    <row r="8837" spans="4:4" x14ac:dyDescent="0.25">
      <c r="D8837" s="75"/>
    </row>
    <row r="8838" spans="4:4" x14ac:dyDescent="0.25">
      <c r="D8838" s="75"/>
    </row>
    <row r="8839" spans="4:4" x14ac:dyDescent="0.25">
      <c r="D8839" s="75"/>
    </row>
    <row r="8840" spans="4:4" x14ac:dyDescent="0.25">
      <c r="D8840" s="75"/>
    </row>
    <row r="8841" spans="4:4" x14ac:dyDescent="0.25">
      <c r="D8841" s="75"/>
    </row>
    <row r="8842" spans="4:4" x14ac:dyDescent="0.25">
      <c r="D8842" s="75"/>
    </row>
    <row r="8843" spans="4:4" x14ac:dyDescent="0.25">
      <c r="D8843" s="75"/>
    </row>
    <row r="8844" spans="4:4" x14ac:dyDescent="0.25">
      <c r="D8844" s="75"/>
    </row>
    <row r="8845" spans="4:4" x14ac:dyDescent="0.25">
      <c r="D8845" s="75"/>
    </row>
    <row r="8846" spans="4:4" x14ac:dyDescent="0.25">
      <c r="D8846" s="75"/>
    </row>
    <row r="8847" spans="4:4" x14ac:dyDescent="0.25">
      <c r="D8847" s="75"/>
    </row>
    <row r="8848" spans="4:4" x14ac:dyDescent="0.25">
      <c r="D8848" s="75"/>
    </row>
    <row r="8849" spans="4:4" x14ac:dyDescent="0.25">
      <c r="D8849" s="75"/>
    </row>
    <row r="8850" spans="4:4" x14ac:dyDescent="0.25">
      <c r="D8850" s="75"/>
    </row>
    <row r="8851" spans="4:4" x14ac:dyDescent="0.25">
      <c r="D8851" s="75"/>
    </row>
    <row r="8852" spans="4:4" x14ac:dyDescent="0.25">
      <c r="D8852" s="75"/>
    </row>
    <row r="8853" spans="4:4" x14ac:dyDescent="0.25">
      <c r="D8853" s="75"/>
    </row>
    <row r="8854" spans="4:4" x14ac:dyDescent="0.25">
      <c r="D8854" s="75"/>
    </row>
    <row r="8855" spans="4:4" x14ac:dyDescent="0.25">
      <c r="D8855" s="75"/>
    </row>
    <row r="8856" spans="4:4" x14ac:dyDescent="0.25">
      <c r="D8856" s="75"/>
    </row>
    <row r="8857" spans="4:4" x14ac:dyDescent="0.25">
      <c r="D8857" s="75"/>
    </row>
    <row r="8858" spans="4:4" x14ac:dyDescent="0.25">
      <c r="D8858" s="75"/>
    </row>
    <row r="8859" spans="4:4" x14ac:dyDescent="0.25">
      <c r="D8859" s="75"/>
    </row>
    <row r="8860" spans="4:4" x14ac:dyDescent="0.25">
      <c r="D8860" s="75"/>
    </row>
    <row r="8861" spans="4:4" x14ac:dyDescent="0.25">
      <c r="D8861" s="75"/>
    </row>
    <row r="8862" spans="4:4" x14ac:dyDescent="0.25">
      <c r="D8862" s="75"/>
    </row>
    <row r="8863" spans="4:4" x14ac:dyDescent="0.25">
      <c r="D8863" s="75"/>
    </row>
    <row r="8864" spans="4:4" x14ac:dyDescent="0.25">
      <c r="D8864" s="75"/>
    </row>
    <row r="8865" spans="4:4" x14ac:dyDescent="0.25">
      <c r="D8865" s="75"/>
    </row>
    <row r="8866" spans="4:4" x14ac:dyDescent="0.25">
      <c r="D8866" s="75"/>
    </row>
    <row r="8867" spans="4:4" x14ac:dyDescent="0.25">
      <c r="D8867" s="75"/>
    </row>
    <row r="8868" spans="4:4" x14ac:dyDescent="0.25">
      <c r="D8868" s="75"/>
    </row>
    <row r="8869" spans="4:4" x14ac:dyDescent="0.25">
      <c r="D8869" s="75"/>
    </row>
    <row r="8870" spans="4:4" x14ac:dyDescent="0.25">
      <c r="D8870" s="75"/>
    </row>
    <row r="8871" spans="4:4" x14ac:dyDescent="0.25">
      <c r="D8871" s="75"/>
    </row>
    <row r="8872" spans="4:4" x14ac:dyDescent="0.25">
      <c r="D8872" s="75"/>
    </row>
    <row r="8873" spans="4:4" x14ac:dyDescent="0.25">
      <c r="D8873" s="75"/>
    </row>
    <row r="8874" spans="4:4" x14ac:dyDescent="0.25">
      <c r="D8874" s="75"/>
    </row>
    <row r="8875" spans="4:4" x14ac:dyDescent="0.25">
      <c r="D8875" s="75"/>
    </row>
    <row r="8876" spans="4:4" x14ac:dyDescent="0.25">
      <c r="D8876" s="75"/>
    </row>
    <row r="8877" spans="4:4" x14ac:dyDescent="0.25">
      <c r="D8877" s="75"/>
    </row>
    <row r="8878" spans="4:4" x14ac:dyDescent="0.25">
      <c r="D8878" s="75"/>
    </row>
    <row r="8879" spans="4:4" x14ac:dyDescent="0.25">
      <c r="D8879" s="75"/>
    </row>
    <row r="8880" spans="4:4" x14ac:dyDescent="0.25">
      <c r="D8880" s="75"/>
    </row>
    <row r="8881" spans="4:4" x14ac:dyDescent="0.25">
      <c r="D8881" s="75"/>
    </row>
    <row r="8882" spans="4:4" x14ac:dyDescent="0.25">
      <c r="D8882" s="75"/>
    </row>
    <row r="8883" spans="4:4" x14ac:dyDescent="0.25">
      <c r="D8883" s="75"/>
    </row>
    <row r="8884" spans="4:4" x14ac:dyDescent="0.25">
      <c r="D8884" s="75"/>
    </row>
    <row r="8885" spans="4:4" x14ac:dyDescent="0.25">
      <c r="D8885" s="75"/>
    </row>
    <row r="8886" spans="4:4" x14ac:dyDescent="0.25">
      <c r="D8886" s="75"/>
    </row>
    <row r="8887" spans="4:4" x14ac:dyDescent="0.25">
      <c r="D8887" s="75"/>
    </row>
    <row r="8888" spans="4:4" x14ac:dyDescent="0.25">
      <c r="D8888" s="75"/>
    </row>
    <row r="8889" spans="4:4" x14ac:dyDescent="0.25">
      <c r="D8889" s="75"/>
    </row>
    <row r="8890" spans="4:4" x14ac:dyDescent="0.25">
      <c r="D8890" s="75"/>
    </row>
    <row r="8891" spans="4:4" x14ac:dyDescent="0.25">
      <c r="D8891" s="75"/>
    </row>
    <row r="8892" spans="4:4" x14ac:dyDescent="0.25">
      <c r="D8892" s="75"/>
    </row>
    <row r="8893" spans="4:4" x14ac:dyDescent="0.25">
      <c r="D8893" s="75"/>
    </row>
    <row r="8894" spans="4:4" x14ac:dyDescent="0.25">
      <c r="D8894" s="75"/>
    </row>
    <row r="8895" spans="4:4" x14ac:dyDescent="0.25">
      <c r="D8895" s="75"/>
    </row>
    <row r="8896" spans="4:4" x14ac:dyDescent="0.25">
      <c r="D8896" s="75"/>
    </row>
    <row r="8897" spans="4:4" x14ac:dyDescent="0.25">
      <c r="D8897" s="75"/>
    </row>
    <row r="8898" spans="4:4" x14ac:dyDescent="0.25">
      <c r="D8898" s="75"/>
    </row>
    <row r="8899" spans="4:4" x14ac:dyDescent="0.25">
      <c r="D8899" s="75"/>
    </row>
    <row r="8900" spans="4:4" x14ac:dyDescent="0.25">
      <c r="D8900" s="75"/>
    </row>
    <row r="8901" spans="4:4" x14ac:dyDescent="0.25">
      <c r="D8901" s="75"/>
    </row>
    <row r="8902" spans="4:4" x14ac:dyDescent="0.25">
      <c r="D8902" s="75"/>
    </row>
    <row r="8903" spans="4:4" x14ac:dyDescent="0.25">
      <c r="D8903" s="75"/>
    </row>
    <row r="8904" spans="4:4" x14ac:dyDescent="0.25">
      <c r="D8904" s="75"/>
    </row>
    <row r="8905" spans="4:4" x14ac:dyDescent="0.25">
      <c r="D8905" s="75"/>
    </row>
    <row r="8906" spans="4:4" x14ac:dyDescent="0.25">
      <c r="D8906" s="75"/>
    </row>
    <row r="8907" spans="4:4" x14ac:dyDescent="0.25">
      <c r="D8907" s="75"/>
    </row>
    <row r="8908" spans="4:4" x14ac:dyDescent="0.25">
      <c r="D8908" s="75"/>
    </row>
    <row r="8909" spans="4:4" x14ac:dyDescent="0.25">
      <c r="D8909" s="75"/>
    </row>
    <row r="8910" spans="4:4" x14ac:dyDescent="0.25">
      <c r="D8910" s="75"/>
    </row>
    <row r="8911" spans="4:4" x14ac:dyDescent="0.25">
      <c r="D8911" s="75"/>
    </row>
    <row r="8912" spans="4:4" x14ac:dyDescent="0.25">
      <c r="D8912" s="75"/>
    </row>
    <row r="8913" spans="4:4" x14ac:dyDescent="0.25">
      <c r="D8913" s="75"/>
    </row>
    <row r="8914" spans="4:4" x14ac:dyDescent="0.25">
      <c r="D8914" s="75"/>
    </row>
    <row r="8915" spans="4:4" x14ac:dyDescent="0.25">
      <c r="D8915" s="75"/>
    </row>
    <row r="8916" spans="4:4" x14ac:dyDescent="0.25">
      <c r="D8916" s="75"/>
    </row>
    <row r="8917" spans="4:4" x14ac:dyDescent="0.25">
      <c r="D8917" s="75"/>
    </row>
    <row r="8918" spans="4:4" x14ac:dyDescent="0.25">
      <c r="D8918" s="75"/>
    </row>
    <row r="8919" spans="4:4" x14ac:dyDescent="0.25">
      <c r="D8919" s="75"/>
    </row>
    <row r="8920" spans="4:4" x14ac:dyDescent="0.25">
      <c r="D8920" s="75"/>
    </row>
    <row r="8921" spans="4:4" x14ac:dyDescent="0.25">
      <c r="D8921" s="75"/>
    </row>
    <row r="8922" spans="4:4" x14ac:dyDescent="0.25">
      <c r="D8922" s="75"/>
    </row>
    <row r="8923" spans="4:4" x14ac:dyDescent="0.25">
      <c r="D8923" s="75"/>
    </row>
    <row r="8924" spans="4:4" x14ac:dyDescent="0.25">
      <c r="D8924" s="75"/>
    </row>
    <row r="8925" spans="4:4" x14ac:dyDescent="0.25">
      <c r="D8925" s="75"/>
    </row>
    <row r="8926" spans="4:4" x14ac:dyDescent="0.25">
      <c r="D8926" s="75"/>
    </row>
    <row r="8927" spans="4:4" x14ac:dyDescent="0.25">
      <c r="D8927" s="75"/>
    </row>
    <row r="8928" spans="4:4" x14ac:dyDescent="0.25">
      <c r="D8928" s="75"/>
    </row>
    <row r="8929" spans="4:4" x14ac:dyDescent="0.25">
      <c r="D8929" s="75"/>
    </row>
    <row r="8930" spans="4:4" x14ac:dyDescent="0.25">
      <c r="D8930" s="75"/>
    </row>
    <row r="8931" spans="4:4" x14ac:dyDescent="0.25">
      <c r="D8931" s="75"/>
    </row>
    <row r="8932" spans="4:4" x14ac:dyDescent="0.25">
      <c r="D8932" s="75"/>
    </row>
    <row r="8933" spans="4:4" x14ac:dyDescent="0.25">
      <c r="D8933" s="75"/>
    </row>
    <row r="8934" spans="4:4" x14ac:dyDescent="0.25">
      <c r="D8934" s="75"/>
    </row>
    <row r="8935" spans="4:4" x14ac:dyDescent="0.25">
      <c r="D8935" s="75"/>
    </row>
    <row r="8936" spans="4:4" x14ac:dyDescent="0.25">
      <c r="D8936" s="75"/>
    </row>
    <row r="8937" spans="4:4" x14ac:dyDescent="0.25">
      <c r="D8937" s="75"/>
    </row>
    <row r="8938" spans="4:4" x14ac:dyDescent="0.25">
      <c r="D8938" s="75"/>
    </row>
    <row r="8939" spans="4:4" x14ac:dyDescent="0.25">
      <c r="D8939" s="75"/>
    </row>
    <row r="8940" spans="4:4" x14ac:dyDescent="0.25">
      <c r="D8940" s="75"/>
    </row>
    <row r="8941" spans="4:4" x14ac:dyDescent="0.25">
      <c r="D8941" s="75"/>
    </row>
    <row r="8942" spans="4:4" x14ac:dyDescent="0.25">
      <c r="D8942" s="75"/>
    </row>
    <row r="8943" spans="4:4" x14ac:dyDescent="0.25">
      <c r="D8943" s="75"/>
    </row>
    <row r="8944" spans="4:4" x14ac:dyDescent="0.25">
      <c r="D8944" s="75"/>
    </row>
    <row r="8945" spans="4:4" x14ac:dyDescent="0.25">
      <c r="D8945" s="75"/>
    </row>
    <row r="8946" spans="4:4" x14ac:dyDescent="0.25">
      <c r="D8946" s="75"/>
    </row>
    <row r="8947" spans="4:4" x14ac:dyDescent="0.25">
      <c r="D8947" s="75"/>
    </row>
    <row r="8948" spans="4:4" x14ac:dyDescent="0.25">
      <c r="D8948" s="75"/>
    </row>
    <row r="8949" spans="4:4" x14ac:dyDescent="0.25">
      <c r="D8949" s="75"/>
    </row>
    <row r="8950" spans="4:4" x14ac:dyDescent="0.25">
      <c r="D8950" s="75"/>
    </row>
    <row r="8951" spans="4:4" x14ac:dyDescent="0.25">
      <c r="D8951" s="75"/>
    </row>
    <row r="8952" spans="4:4" x14ac:dyDescent="0.25">
      <c r="D8952" s="75"/>
    </row>
    <row r="8953" spans="4:4" x14ac:dyDescent="0.25">
      <c r="D8953" s="75"/>
    </row>
    <row r="8954" spans="4:4" x14ac:dyDescent="0.25">
      <c r="D8954" s="75"/>
    </row>
    <row r="8955" spans="4:4" x14ac:dyDescent="0.25">
      <c r="D8955" s="75"/>
    </row>
    <row r="8956" spans="4:4" x14ac:dyDescent="0.25">
      <c r="D8956" s="75"/>
    </row>
    <row r="8957" spans="4:4" x14ac:dyDescent="0.25">
      <c r="D8957" s="75"/>
    </row>
    <row r="8958" spans="4:4" x14ac:dyDescent="0.25">
      <c r="D8958" s="75"/>
    </row>
    <row r="8959" spans="4:4" x14ac:dyDescent="0.25">
      <c r="D8959" s="75"/>
    </row>
    <row r="8960" spans="4:4" x14ac:dyDescent="0.25">
      <c r="D8960" s="75"/>
    </row>
    <row r="8961" spans="4:4" x14ac:dyDescent="0.25">
      <c r="D8961" s="75"/>
    </row>
    <row r="8962" spans="4:4" x14ac:dyDescent="0.25">
      <c r="D8962" s="75"/>
    </row>
    <row r="8963" spans="4:4" x14ac:dyDescent="0.25">
      <c r="D8963" s="75"/>
    </row>
    <row r="8964" spans="4:4" x14ac:dyDescent="0.25">
      <c r="D8964" s="75"/>
    </row>
    <row r="8965" spans="4:4" x14ac:dyDescent="0.25">
      <c r="D8965" s="75"/>
    </row>
    <row r="8966" spans="4:4" x14ac:dyDescent="0.25">
      <c r="D8966" s="75"/>
    </row>
    <row r="8967" spans="4:4" x14ac:dyDescent="0.25">
      <c r="D8967" s="75"/>
    </row>
    <row r="8968" spans="4:4" x14ac:dyDescent="0.25">
      <c r="D8968" s="75"/>
    </row>
    <row r="8969" spans="4:4" x14ac:dyDescent="0.25">
      <c r="D8969" s="75"/>
    </row>
    <row r="8970" spans="4:4" x14ac:dyDescent="0.25">
      <c r="D8970" s="75"/>
    </row>
    <row r="8971" spans="4:4" x14ac:dyDescent="0.25">
      <c r="D8971" s="75"/>
    </row>
    <row r="8972" spans="4:4" x14ac:dyDescent="0.25">
      <c r="D8972" s="75"/>
    </row>
    <row r="8973" spans="4:4" x14ac:dyDescent="0.25">
      <c r="D8973" s="75"/>
    </row>
    <row r="8974" spans="4:4" x14ac:dyDescent="0.25">
      <c r="D8974" s="75"/>
    </row>
    <row r="8975" spans="4:4" x14ac:dyDescent="0.25">
      <c r="D8975" s="75"/>
    </row>
    <row r="8976" spans="4:4" x14ac:dyDescent="0.25">
      <c r="D8976" s="75"/>
    </row>
    <row r="8977" spans="4:4" x14ac:dyDescent="0.25">
      <c r="D8977" s="75"/>
    </row>
    <row r="8978" spans="4:4" x14ac:dyDescent="0.25">
      <c r="D8978" s="75"/>
    </row>
    <row r="8979" spans="4:4" x14ac:dyDescent="0.25">
      <c r="D8979" s="75"/>
    </row>
    <row r="8980" spans="4:4" x14ac:dyDescent="0.25">
      <c r="D8980" s="75"/>
    </row>
    <row r="8981" spans="4:4" x14ac:dyDescent="0.25">
      <c r="D8981" s="75"/>
    </row>
    <row r="8982" spans="4:4" x14ac:dyDescent="0.25">
      <c r="D8982" s="75"/>
    </row>
    <row r="8983" spans="4:4" x14ac:dyDescent="0.25">
      <c r="D8983" s="75"/>
    </row>
    <row r="8984" spans="4:4" x14ac:dyDescent="0.25">
      <c r="D8984" s="75"/>
    </row>
    <row r="8985" spans="4:4" x14ac:dyDescent="0.25">
      <c r="D8985" s="75"/>
    </row>
    <row r="8986" spans="4:4" x14ac:dyDescent="0.25">
      <c r="D8986" s="75"/>
    </row>
    <row r="8987" spans="4:4" x14ac:dyDescent="0.25">
      <c r="D8987" s="75"/>
    </row>
    <row r="8988" spans="4:4" x14ac:dyDescent="0.25">
      <c r="D8988" s="75"/>
    </row>
    <row r="8989" spans="4:4" x14ac:dyDescent="0.25">
      <c r="D8989" s="75"/>
    </row>
    <row r="8990" spans="4:4" x14ac:dyDescent="0.25">
      <c r="D8990" s="75"/>
    </row>
    <row r="8991" spans="4:4" x14ac:dyDescent="0.25">
      <c r="D8991" s="75"/>
    </row>
    <row r="8992" spans="4:4" x14ac:dyDescent="0.25">
      <c r="D8992" s="75"/>
    </row>
    <row r="8993" spans="4:4" x14ac:dyDescent="0.25">
      <c r="D8993" s="75"/>
    </row>
    <row r="8994" spans="4:4" x14ac:dyDescent="0.25">
      <c r="D8994" s="75"/>
    </row>
    <row r="8995" spans="4:4" x14ac:dyDescent="0.25">
      <c r="D8995" s="75"/>
    </row>
    <row r="8996" spans="4:4" x14ac:dyDescent="0.25">
      <c r="D8996" s="75"/>
    </row>
    <row r="8997" spans="4:4" x14ac:dyDescent="0.25">
      <c r="D8997" s="75"/>
    </row>
    <row r="8998" spans="4:4" x14ac:dyDescent="0.25">
      <c r="D8998" s="75"/>
    </row>
    <row r="8999" spans="4:4" x14ac:dyDescent="0.25">
      <c r="D8999" s="75"/>
    </row>
    <row r="9000" spans="4:4" x14ac:dyDescent="0.25">
      <c r="D9000" s="75"/>
    </row>
    <row r="9001" spans="4:4" x14ac:dyDescent="0.25">
      <c r="D9001" s="75"/>
    </row>
    <row r="9002" spans="4:4" x14ac:dyDescent="0.25">
      <c r="D9002" s="75"/>
    </row>
    <row r="9003" spans="4:4" x14ac:dyDescent="0.25">
      <c r="D9003" s="75"/>
    </row>
    <row r="9004" spans="4:4" x14ac:dyDescent="0.25">
      <c r="D9004" s="75"/>
    </row>
    <row r="9005" spans="4:4" x14ac:dyDescent="0.25">
      <c r="D9005" s="75"/>
    </row>
    <row r="9006" spans="4:4" x14ac:dyDescent="0.25">
      <c r="D9006" s="75"/>
    </row>
    <row r="9007" spans="4:4" x14ac:dyDescent="0.25">
      <c r="D9007" s="75"/>
    </row>
    <row r="9008" spans="4:4" x14ac:dyDescent="0.25">
      <c r="D9008" s="75"/>
    </row>
    <row r="9009" spans="4:4" x14ac:dyDescent="0.25">
      <c r="D9009" s="75"/>
    </row>
    <row r="9010" spans="4:4" x14ac:dyDescent="0.25">
      <c r="D9010" s="75"/>
    </row>
    <row r="9011" spans="4:4" x14ac:dyDescent="0.25">
      <c r="D9011" s="75"/>
    </row>
    <row r="9012" spans="4:4" x14ac:dyDescent="0.25">
      <c r="D9012" s="75"/>
    </row>
    <row r="9013" spans="4:4" x14ac:dyDescent="0.25">
      <c r="D9013" s="75"/>
    </row>
    <row r="9014" spans="4:4" x14ac:dyDescent="0.25">
      <c r="D9014" s="75"/>
    </row>
    <row r="9015" spans="4:4" x14ac:dyDescent="0.25">
      <c r="D9015" s="75"/>
    </row>
    <row r="9016" spans="4:4" x14ac:dyDescent="0.25">
      <c r="D9016" s="75"/>
    </row>
    <row r="9017" spans="4:4" x14ac:dyDescent="0.25">
      <c r="D9017" s="75"/>
    </row>
    <row r="9018" spans="4:4" x14ac:dyDescent="0.25">
      <c r="D9018" s="75"/>
    </row>
    <row r="9019" spans="4:4" x14ac:dyDescent="0.25">
      <c r="D9019" s="75"/>
    </row>
    <row r="9020" spans="4:4" x14ac:dyDescent="0.25">
      <c r="D9020" s="75"/>
    </row>
    <row r="9021" spans="4:4" x14ac:dyDescent="0.25">
      <c r="D9021" s="75"/>
    </row>
    <row r="9022" spans="4:4" x14ac:dyDescent="0.25">
      <c r="D9022" s="75"/>
    </row>
    <row r="9023" spans="4:4" x14ac:dyDescent="0.25">
      <c r="D9023" s="75"/>
    </row>
    <row r="9024" spans="4:4" x14ac:dyDescent="0.25">
      <c r="D9024" s="75"/>
    </row>
    <row r="9025" spans="4:4" x14ac:dyDescent="0.25">
      <c r="D9025" s="75"/>
    </row>
    <row r="9026" spans="4:4" x14ac:dyDescent="0.25">
      <c r="D9026" s="75"/>
    </row>
    <row r="9027" spans="4:4" x14ac:dyDescent="0.25">
      <c r="D9027" s="75"/>
    </row>
    <row r="9028" spans="4:4" x14ac:dyDescent="0.25">
      <c r="D9028" s="75"/>
    </row>
    <row r="9029" spans="4:4" x14ac:dyDescent="0.25">
      <c r="D9029" s="75"/>
    </row>
    <row r="9030" spans="4:4" x14ac:dyDescent="0.25">
      <c r="D9030" s="75"/>
    </row>
    <row r="9031" spans="4:4" x14ac:dyDescent="0.25">
      <c r="D9031" s="75"/>
    </row>
    <row r="9032" spans="4:4" x14ac:dyDescent="0.25">
      <c r="D9032" s="75"/>
    </row>
    <row r="9033" spans="4:4" x14ac:dyDescent="0.25">
      <c r="D9033" s="75"/>
    </row>
    <row r="9034" spans="4:4" x14ac:dyDescent="0.25">
      <c r="D9034" s="75"/>
    </row>
    <row r="9035" spans="4:4" x14ac:dyDescent="0.25">
      <c r="D9035" s="75"/>
    </row>
    <row r="9036" spans="4:4" x14ac:dyDescent="0.25">
      <c r="D9036" s="75"/>
    </row>
    <row r="9037" spans="4:4" x14ac:dyDescent="0.25">
      <c r="D9037" s="75"/>
    </row>
    <row r="9038" spans="4:4" x14ac:dyDescent="0.25">
      <c r="D9038" s="75"/>
    </row>
    <row r="9039" spans="4:4" x14ac:dyDescent="0.25">
      <c r="D9039" s="75"/>
    </row>
    <row r="9040" spans="4:4" x14ac:dyDescent="0.25">
      <c r="D9040" s="75"/>
    </row>
    <row r="9041" spans="4:4" x14ac:dyDescent="0.25">
      <c r="D9041" s="75"/>
    </row>
    <row r="9042" spans="4:4" x14ac:dyDescent="0.25">
      <c r="D9042" s="75"/>
    </row>
    <row r="9043" spans="4:4" x14ac:dyDescent="0.25">
      <c r="D9043" s="75"/>
    </row>
    <row r="9044" spans="4:4" x14ac:dyDescent="0.25">
      <c r="D9044" s="75"/>
    </row>
    <row r="9045" spans="4:4" x14ac:dyDescent="0.25">
      <c r="D9045" s="75"/>
    </row>
    <row r="9046" spans="4:4" x14ac:dyDescent="0.25">
      <c r="D9046" s="75"/>
    </row>
    <row r="9047" spans="4:4" x14ac:dyDescent="0.25">
      <c r="D9047" s="75"/>
    </row>
    <row r="9048" spans="4:4" x14ac:dyDescent="0.25">
      <c r="D9048" s="75"/>
    </row>
    <row r="9049" spans="4:4" x14ac:dyDescent="0.25">
      <c r="D9049" s="75"/>
    </row>
    <row r="9050" spans="4:4" x14ac:dyDescent="0.25">
      <c r="D9050" s="75"/>
    </row>
    <row r="9051" spans="4:4" x14ac:dyDescent="0.25">
      <c r="D9051" s="75"/>
    </row>
    <row r="9052" spans="4:4" x14ac:dyDescent="0.25">
      <c r="D9052" s="75"/>
    </row>
    <row r="9053" spans="4:4" x14ac:dyDescent="0.25">
      <c r="D9053" s="75"/>
    </row>
    <row r="9054" spans="4:4" x14ac:dyDescent="0.25">
      <c r="D9054" s="75"/>
    </row>
    <row r="9055" spans="4:4" x14ac:dyDescent="0.25">
      <c r="D9055" s="75"/>
    </row>
    <row r="9056" spans="4:4" x14ac:dyDescent="0.25">
      <c r="D9056" s="75"/>
    </row>
    <row r="9057" spans="4:4" x14ac:dyDescent="0.25">
      <c r="D9057" s="75"/>
    </row>
    <row r="9058" spans="4:4" x14ac:dyDescent="0.25">
      <c r="D9058" s="75"/>
    </row>
    <row r="9059" spans="4:4" x14ac:dyDescent="0.25">
      <c r="D9059" s="75"/>
    </row>
    <row r="9060" spans="4:4" x14ac:dyDescent="0.25">
      <c r="D9060" s="75"/>
    </row>
    <row r="9061" spans="4:4" x14ac:dyDescent="0.25">
      <c r="D9061" s="75"/>
    </row>
    <row r="9062" spans="4:4" x14ac:dyDescent="0.25">
      <c r="D9062" s="75"/>
    </row>
    <row r="9063" spans="4:4" x14ac:dyDescent="0.25">
      <c r="D9063" s="75"/>
    </row>
    <row r="9064" spans="4:4" x14ac:dyDescent="0.25">
      <c r="D9064" s="75"/>
    </row>
    <row r="9065" spans="4:4" x14ac:dyDescent="0.25">
      <c r="D9065" s="75"/>
    </row>
    <row r="9066" spans="4:4" x14ac:dyDescent="0.25">
      <c r="D9066" s="75"/>
    </row>
    <row r="9067" spans="4:4" x14ac:dyDescent="0.25">
      <c r="D9067" s="75"/>
    </row>
    <row r="9068" spans="4:4" x14ac:dyDescent="0.25">
      <c r="D9068" s="75"/>
    </row>
    <row r="9069" spans="4:4" x14ac:dyDescent="0.25">
      <c r="D9069" s="75"/>
    </row>
    <row r="9070" spans="4:4" x14ac:dyDescent="0.25">
      <c r="D9070" s="75"/>
    </row>
    <row r="9071" spans="4:4" x14ac:dyDescent="0.25">
      <c r="D9071" s="75"/>
    </row>
    <row r="9072" spans="4:4" x14ac:dyDescent="0.25">
      <c r="D9072" s="75"/>
    </row>
    <row r="9073" spans="4:4" x14ac:dyDescent="0.25">
      <c r="D9073" s="75"/>
    </row>
    <row r="9074" spans="4:4" x14ac:dyDescent="0.25">
      <c r="D9074" s="75"/>
    </row>
    <row r="9075" spans="4:4" x14ac:dyDescent="0.25">
      <c r="D9075" s="75"/>
    </row>
    <row r="9076" spans="4:4" x14ac:dyDescent="0.25">
      <c r="D9076" s="75"/>
    </row>
    <row r="9077" spans="4:4" x14ac:dyDescent="0.25">
      <c r="D9077" s="75"/>
    </row>
    <row r="9078" spans="4:4" x14ac:dyDescent="0.25">
      <c r="D9078" s="75"/>
    </row>
    <row r="9079" spans="4:4" x14ac:dyDescent="0.25">
      <c r="D9079" s="75"/>
    </row>
    <row r="9080" spans="4:4" x14ac:dyDescent="0.25">
      <c r="D9080" s="75"/>
    </row>
    <row r="9081" spans="4:4" x14ac:dyDescent="0.25">
      <c r="D9081" s="75"/>
    </row>
    <row r="9082" spans="4:4" x14ac:dyDescent="0.25">
      <c r="D9082" s="75"/>
    </row>
    <row r="9083" spans="4:4" x14ac:dyDescent="0.25">
      <c r="D9083" s="75"/>
    </row>
    <row r="9084" spans="4:4" x14ac:dyDescent="0.25">
      <c r="D9084" s="75"/>
    </row>
    <row r="9085" spans="4:4" x14ac:dyDescent="0.25">
      <c r="D9085" s="75"/>
    </row>
    <row r="9086" spans="4:4" x14ac:dyDescent="0.25">
      <c r="D9086" s="75"/>
    </row>
    <row r="9087" spans="4:4" x14ac:dyDescent="0.25">
      <c r="D9087" s="75"/>
    </row>
    <row r="9088" spans="4:4" x14ac:dyDescent="0.25">
      <c r="D9088" s="75"/>
    </row>
    <row r="9089" spans="4:4" x14ac:dyDescent="0.25">
      <c r="D9089" s="75"/>
    </row>
    <row r="9090" spans="4:4" x14ac:dyDescent="0.25">
      <c r="D9090" s="75"/>
    </row>
    <row r="9091" spans="4:4" x14ac:dyDescent="0.25">
      <c r="D9091" s="75"/>
    </row>
    <row r="9092" spans="4:4" x14ac:dyDescent="0.25">
      <c r="D9092" s="75"/>
    </row>
    <row r="9093" spans="4:4" x14ac:dyDescent="0.25">
      <c r="D9093" s="75"/>
    </row>
    <row r="9094" spans="4:4" x14ac:dyDescent="0.25">
      <c r="D9094" s="75"/>
    </row>
    <row r="9095" spans="4:4" x14ac:dyDescent="0.25">
      <c r="D9095" s="75"/>
    </row>
    <row r="9096" spans="4:4" x14ac:dyDescent="0.25">
      <c r="D9096" s="75"/>
    </row>
    <row r="9097" spans="4:4" x14ac:dyDescent="0.25">
      <c r="D9097" s="75"/>
    </row>
    <row r="9098" spans="4:4" x14ac:dyDescent="0.25">
      <c r="D9098" s="75"/>
    </row>
    <row r="9099" spans="4:4" x14ac:dyDescent="0.25">
      <c r="D9099" s="75"/>
    </row>
    <row r="9100" spans="4:4" x14ac:dyDescent="0.25">
      <c r="D9100" s="75"/>
    </row>
    <row r="9101" spans="4:4" x14ac:dyDescent="0.25">
      <c r="D9101" s="75"/>
    </row>
    <row r="9102" spans="4:4" x14ac:dyDescent="0.25">
      <c r="D9102" s="75"/>
    </row>
    <row r="9103" spans="4:4" x14ac:dyDescent="0.25">
      <c r="D9103" s="75"/>
    </row>
    <row r="9104" spans="4:4" x14ac:dyDescent="0.25">
      <c r="D9104" s="75"/>
    </row>
    <row r="9105" spans="4:4" x14ac:dyDescent="0.25">
      <c r="D9105" s="75"/>
    </row>
    <row r="9106" spans="4:4" x14ac:dyDescent="0.25">
      <c r="D9106" s="75"/>
    </row>
    <row r="9107" spans="4:4" x14ac:dyDescent="0.25">
      <c r="D9107" s="75"/>
    </row>
    <row r="9108" spans="4:4" x14ac:dyDescent="0.25">
      <c r="D9108" s="75"/>
    </row>
    <row r="9109" spans="4:4" x14ac:dyDescent="0.25">
      <c r="D9109" s="75"/>
    </row>
    <row r="9110" spans="4:4" x14ac:dyDescent="0.25">
      <c r="D9110" s="75"/>
    </row>
    <row r="9111" spans="4:4" x14ac:dyDescent="0.25">
      <c r="D9111" s="75"/>
    </row>
    <row r="9112" spans="4:4" x14ac:dyDescent="0.25">
      <c r="D9112" s="75"/>
    </row>
    <row r="9113" spans="4:4" x14ac:dyDescent="0.25">
      <c r="D9113" s="75"/>
    </row>
    <row r="9114" spans="4:4" x14ac:dyDescent="0.25">
      <c r="D9114" s="75"/>
    </row>
    <row r="9115" spans="4:4" x14ac:dyDescent="0.25">
      <c r="D9115" s="75"/>
    </row>
    <row r="9116" spans="4:4" x14ac:dyDescent="0.25">
      <c r="D9116" s="75"/>
    </row>
    <row r="9117" spans="4:4" x14ac:dyDescent="0.25">
      <c r="D9117" s="75"/>
    </row>
    <row r="9118" spans="4:4" x14ac:dyDescent="0.25">
      <c r="D9118" s="75"/>
    </row>
    <row r="9119" spans="4:4" x14ac:dyDescent="0.25">
      <c r="D9119" s="75"/>
    </row>
    <row r="9120" spans="4:4" x14ac:dyDescent="0.25">
      <c r="D9120" s="75"/>
    </row>
    <row r="9121" spans="4:4" x14ac:dyDescent="0.25">
      <c r="D9121" s="75"/>
    </row>
    <row r="9122" spans="4:4" x14ac:dyDescent="0.25">
      <c r="D9122" s="75"/>
    </row>
    <row r="9123" spans="4:4" x14ac:dyDescent="0.25">
      <c r="D9123" s="75"/>
    </row>
    <row r="9124" spans="4:4" x14ac:dyDescent="0.25">
      <c r="D9124" s="75"/>
    </row>
    <row r="9125" spans="4:4" x14ac:dyDescent="0.25">
      <c r="D9125" s="75"/>
    </row>
    <row r="9126" spans="4:4" x14ac:dyDescent="0.25">
      <c r="D9126" s="75"/>
    </row>
    <row r="9127" spans="4:4" x14ac:dyDescent="0.25">
      <c r="D9127" s="75"/>
    </row>
    <row r="9128" spans="4:4" x14ac:dyDescent="0.25">
      <c r="D9128" s="75"/>
    </row>
    <row r="9129" spans="4:4" x14ac:dyDescent="0.25">
      <c r="D9129" s="75"/>
    </row>
    <row r="9130" spans="4:4" x14ac:dyDescent="0.25">
      <c r="D9130" s="75"/>
    </row>
    <row r="9131" spans="4:4" x14ac:dyDescent="0.25">
      <c r="D9131" s="75"/>
    </row>
    <row r="9132" spans="4:4" x14ac:dyDescent="0.25">
      <c r="D9132" s="75"/>
    </row>
    <row r="9133" spans="4:4" x14ac:dyDescent="0.25">
      <c r="D9133" s="75"/>
    </row>
    <row r="9134" spans="4:4" x14ac:dyDescent="0.25">
      <c r="D9134" s="75"/>
    </row>
    <row r="9135" spans="4:4" x14ac:dyDescent="0.25">
      <c r="D9135" s="75"/>
    </row>
    <row r="9136" spans="4:4" x14ac:dyDescent="0.25">
      <c r="D9136" s="75"/>
    </row>
    <row r="9137" spans="4:4" x14ac:dyDescent="0.25">
      <c r="D9137" s="75"/>
    </row>
    <row r="9138" spans="4:4" x14ac:dyDescent="0.25">
      <c r="D9138" s="75"/>
    </row>
    <row r="9139" spans="4:4" x14ac:dyDescent="0.25">
      <c r="D9139" s="75"/>
    </row>
    <row r="9140" spans="4:4" x14ac:dyDescent="0.25">
      <c r="D9140" s="75"/>
    </row>
    <row r="9141" spans="4:4" x14ac:dyDescent="0.25">
      <c r="D9141" s="75"/>
    </row>
    <row r="9142" spans="4:4" x14ac:dyDescent="0.25">
      <c r="D9142" s="75"/>
    </row>
    <row r="9143" spans="4:4" x14ac:dyDescent="0.25">
      <c r="D9143" s="75"/>
    </row>
    <row r="9144" spans="4:4" x14ac:dyDescent="0.25">
      <c r="D9144" s="75"/>
    </row>
    <row r="9145" spans="4:4" x14ac:dyDescent="0.25">
      <c r="D9145" s="75"/>
    </row>
    <row r="9146" spans="4:4" x14ac:dyDescent="0.25">
      <c r="D9146" s="75"/>
    </row>
    <row r="9147" spans="4:4" x14ac:dyDescent="0.25">
      <c r="D9147" s="75"/>
    </row>
    <row r="9148" spans="4:4" x14ac:dyDescent="0.25">
      <c r="D9148" s="75"/>
    </row>
    <row r="9149" spans="4:4" x14ac:dyDescent="0.25">
      <c r="D9149" s="75"/>
    </row>
    <row r="9150" spans="4:4" x14ac:dyDescent="0.25">
      <c r="D9150" s="75"/>
    </row>
    <row r="9151" spans="4:4" x14ac:dyDescent="0.25">
      <c r="D9151" s="75"/>
    </row>
    <row r="9152" spans="4:4" x14ac:dyDescent="0.25">
      <c r="D9152" s="75"/>
    </row>
    <row r="9153" spans="4:4" x14ac:dyDescent="0.25">
      <c r="D9153" s="75"/>
    </row>
    <row r="9154" spans="4:4" x14ac:dyDescent="0.25">
      <c r="D9154" s="75"/>
    </row>
    <row r="9155" spans="4:4" x14ac:dyDescent="0.25">
      <c r="D9155" s="75"/>
    </row>
    <row r="9156" spans="4:4" x14ac:dyDescent="0.25">
      <c r="D9156" s="75"/>
    </row>
    <row r="9157" spans="4:4" x14ac:dyDescent="0.25">
      <c r="D9157" s="75"/>
    </row>
    <row r="9158" spans="4:4" x14ac:dyDescent="0.25">
      <c r="D9158" s="75"/>
    </row>
    <row r="9159" spans="4:4" x14ac:dyDescent="0.25">
      <c r="D9159" s="75"/>
    </row>
    <row r="9160" spans="4:4" x14ac:dyDescent="0.25">
      <c r="D9160" s="75"/>
    </row>
    <row r="9161" spans="4:4" x14ac:dyDescent="0.25">
      <c r="D9161" s="75"/>
    </row>
    <row r="9162" spans="4:4" x14ac:dyDescent="0.25">
      <c r="D9162" s="75"/>
    </row>
    <row r="9163" spans="4:4" x14ac:dyDescent="0.25">
      <c r="D9163" s="75"/>
    </row>
    <row r="9164" spans="4:4" x14ac:dyDescent="0.25">
      <c r="D9164" s="75"/>
    </row>
    <row r="9165" spans="4:4" x14ac:dyDescent="0.25">
      <c r="D9165" s="75"/>
    </row>
    <row r="9166" spans="4:4" x14ac:dyDescent="0.25">
      <c r="D9166" s="75"/>
    </row>
    <row r="9167" spans="4:4" x14ac:dyDescent="0.25">
      <c r="D9167" s="75"/>
    </row>
    <row r="9168" spans="4:4" x14ac:dyDescent="0.25">
      <c r="D9168" s="75"/>
    </row>
    <row r="9169" spans="4:4" x14ac:dyDescent="0.25">
      <c r="D9169" s="75"/>
    </row>
    <row r="9170" spans="4:4" x14ac:dyDescent="0.25">
      <c r="D9170" s="75"/>
    </row>
    <row r="9171" spans="4:4" x14ac:dyDescent="0.25">
      <c r="D9171" s="75"/>
    </row>
    <row r="9172" spans="4:4" x14ac:dyDescent="0.25">
      <c r="D9172" s="75"/>
    </row>
    <row r="9173" spans="4:4" x14ac:dyDescent="0.25">
      <c r="D9173" s="75"/>
    </row>
    <row r="9174" spans="4:4" x14ac:dyDescent="0.25">
      <c r="D9174" s="75"/>
    </row>
    <row r="9175" spans="4:4" x14ac:dyDescent="0.25">
      <c r="D9175" s="75"/>
    </row>
    <row r="9176" spans="4:4" x14ac:dyDescent="0.25">
      <c r="D9176" s="75"/>
    </row>
    <row r="9177" spans="4:4" x14ac:dyDescent="0.25">
      <c r="D9177" s="75"/>
    </row>
    <row r="9178" spans="4:4" x14ac:dyDescent="0.25">
      <c r="D9178" s="75"/>
    </row>
    <row r="9179" spans="4:4" x14ac:dyDescent="0.25">
      <c r="D9179" s="75"/>
    </row>
    <row r="9180" spans="4:4" x14ac:dyDescent="0.25">
      <c r="D9180" s="75"/>
    </row>
    <row r="9181" spans="4:4" x14ac:dyDescent="0.25">
      <c r="D9181" s="75"/>
    </row>
    <row r="9182" spans="4:4" x14ac:dyDescent="0.25">
      <c r="D9182" s="75"/>
    </row>
    <row r="9183" spans="4:4" x14ac:dyDescent="0.25">
      <c r="D9183" s="75"/>
    </row>
    <row r="9184" spans="4:4" x14ac:dyDescent="0.25">
      <c r="D9184" s="75"/>
    </row>
    <row r="9185" spans="4:4" x14ac:dyDescent="0.25">
      <c r="D9185" s="75"/>
    </row>
    <row r="9186" spans="4:4" x14ac:dyDescent="0.25">
      <c r="D9186" s="75"/>
    </row>
    <row r="9187" spans="4:4" x14ac:dyDescent="0.25">
      <c r="D9187" s="75"/>
    </row>
    <row r="9188" spans="4:4" x14ac:dyDescent="0.25">
      <c r="D9188" s="75"/>
    </row>
    <row r="9189" spans="4:4" x14ac:dyDescent="0.25">
      <c r="D9189" s="75"/>
    </row>
    <row r="9190" spans="4:4" x14ac:dyDescent="0.25">
      <c r="D9190" s="75"/>
    </row>
    <row r="9191" spans="4:4" x14ac:dyDescent="0.25">
      <c r="D9191" s="75"/>
    </row>
    <row r="9192" spans="4:4" x14ac:dyDescent="0.25">
      <c r="D9192" s="75"/>
    </row>
    <row r="9193" spans="4:4" x14ac:dyDescent="0.25">
      <c r="D9193" s="75"/>
    </row>
    <row r="9194" spans="4:4" x14ac:dyDescent="0.25">
      <c r="D9194" s="75"/>
    </row>
    <row r="9195" spans="4:4" x14ac:dyDescent="0.25">
      <c r="D9195" s="75"/>
    </row>
    <row r="9196" spans="4:4" x14ac:dyDescent="0.25">
      <c r="D9196" s="75"/>
    </row>
    <row r="9197" spans="4:4" x14ac:dyDescent="0.25">
      <c r="D9197" s="75"/>
    </row>
    <row r="9198" spans="4:4" x14ac:dyDescent="0.25">
      <c r="D9198" s="75"/>
    </row>
    <row r="9199" spans="4:4" x14ac:dyDescent="0.25">
      <c r="D9199" s="75"/>
    </row>
    <row r="9200" spans="4:4" x14ac:dyDescent="0.25">
      <c r="D9200" s="75"/>
    </row>
    <row r="9201" spans="4:4" x14ac:dyDescent="0.25">
      <c r="D9201" s="75"/>
    </row>
    <row r="9202" spans="4:4" x14ac:dyDescent="0.25">
      <c r="D9202" s="75"/>
    </row>
    <row r="9203" spans="4:4" x14ac:dyDescent="0.25">
      <c r="D9203" s="75"/>
    </row>
    <row r="9204" spans="4:4" x14ac:dyDescent="0.25">
      <c r="D9204" s="75"/>
    </row>
    <row r="9205" spans="4:4" x14ac:dyDescent="0.25">
      <c r="D9205" s="75"/>
    </row>
    <row r="9206" spans="4:4" x14ac:dyDescent="0.25">
      <c r="D9206" s="75"/>
    </row>
    <row r="9207" spans="4:4" x14ac:dyDescent="0.25">
      <c r="D9207" s="75"/>
    </row>
    <row r="9208" spans="4:4" x14ac:dyDescent="0.25">
      <c r="D9208" s="75"/>
    </row>
    <row r="9209" spans="4:4" x14ac:dyDescent="0.25">
      <c r="D9209" s="75"/>
    </row>
    <row r="9210" spans="4:4" x14ac:dyDescent="0.25">
      <c r="D9210" s="75"/>
    </row>
    <row r="9211" spans="4:4" x14ac:dyDescent="0.25">
      <c r="D9211" s="75"/>
    </row>
    <row r="9212" spans="4:4" x14ac:dyDescent="0.25">
      <c r="D9212" s="75"/>
    </row>
    <row r="9213" spans="4:4" x14ac:dyDescent="0.25">
      <c r="D9213" s="75"/>
    </row>
    <row r="9214" spans="4:4" x14ac:dyDescent="0.25">
      <c r="D9214" s="75"/>
    </row>
    <row r="9215" spans="4:4" x14ac:dyDescent="0.25">
      <c r="D9215" s="75"/>
    </row>
    <row r="9216" spans="4:4" x14ac:dyDescent="0.25">
      <c r="D9216" s="75"/>
    </row>
    <row r="9217" spans="4:4" x14ac:dyDescent="0.25">
      <c r="D9217" s="75"/>
    </row>
    <row r="9218" spans="4:4" x14ac:dyDescent="0.25">
      <c r="D9218" s="75"/>
    </row>
    <row r="9219" spans="4:4" x14ac:dyDescent="0.25">
      <c r="D9219" s="75"/>
    </row>
    <row r="9220" spans="4:4" x14ac:dyDescent="0.25">
      <c r="D9220" s="75"/>
    </row>
    <row r="9221" spans="4:4" x14ac:dyDescent="0.25">
      <c r="D9221" s="75"/>
    </row>
    <row r="9222" spans="4:4" x14ac:dyDescent="0.25">
      <c r="D9222" s="75"/>
    </row>
    <row r="9223" spans="4:4" x14ac:dyDescent="0.25">
      <c r="D9223" s="75"/>
    </row>
    <row r="9224" spans="4:4" x14ac:dyDescent="0.25">
      <c r="D9224" s="75"/>
    </row>
    <row r="9225" spans="4:4" x14ac:dyDescent="0.25">
      <c r="D9225" s="75"/>
    </row>
    <row r="9226" spans="4:4" x14ac:dyDescent="0.25">
      <c r="D9226" s="75"/>
    </row>
    <row r="9227" spans="4:4" x14ac:dyDescent="0.25">
      <c r="D9227" s="75"/>
    </row>
    <row r="9228" spans="4:4" x14ac:dyDescent="0.25">
      <c r="D9228" s="75"/>
    </row>
    <row r="9229" spans="4:4" x14ac:dyDescent="0.25">
      <c r="D9229" s="75"/>
    </row>
    <row r="9230" spans="4:4" x14ac:dyDescent="0.25">
      <c r="D9230" s="75"/>
    </row>
    <row r="9231" spans="4:4" x14ac:dyDescent="0.25">
      <c r="D9231" s="75"/>
    </row>
    <row r="9232" spans="4:4" x14ac:dyDescent="0.25">
      <c r="D9232" s="75"/>
    </row>
    <row r="9233" spans="4:4" x14ac:dyDescent="0.25">
      <c r="D9233" s="75"/>
    </row>
    <row r="9234" spans="4:4" x14ac:dyDescent="0.25">
      <c r="D9234" s="75"/>
    </row>
    <row r="9235" spans="4:4" x14ac:dyDescent="0.25">
      <c r="D9235" s="75"/>
    </row>
    <row r="9236" spans="4:4" x14ac:dyDescent="0.25">
      <c r="D9236" s="75"/>
    </row>
    <row r="9237" spans="4:4" x14ac:dyDescent="0.25">
      <c r="D9237" s="75"/>
    </row>
    <row r="9238" spans="4:4" x14ac:dyDescent="0.25">
      <c r="D9238" s="75"/>
    </row>
    <row r="9239" spans="4:4" x14ac:dyDescent="0.25">
      <c r="D9239" s="75"/>
    </row>
    <row r="9240" spans="4:4" x14ac:dyDescent="0.25">
      <c r="D9240" s="75"/>
    </row>
    <row r="9241" spans="4:4" x14ac:dyDescent="0.25">
      <c r="D9241" s="75"/>
    </row>
    <row r="9242" spans="4:4" x14ac:dyDescent="0.25">
      <c r="D9242" s="75"/>
    </row>
    <row r="9243" spans="4:4" x14ac:dyDescent="0.25">
      <c r="D9243" s="75"/>
    </row>
    <row r="9244" spans="4:4" x14ac:dyDescent="0.25">
      <c r="D9244" s="75"/>
    </row>
    <row r="9245" spans="4:4" x14ac:dyDescent="0.25">
      <c r="D9245" s="75"/>
    </row>
    <row r="9246" spans="4:4" x14ac:dyDescent="0.25">
      <c r="D9246" s="75"/>
    </row>
    <row r="9247" spans="4:4" x14ac:dyDescent="0.25">
      <c r="D9247" s="75"/>
    </row>
    <row r="9248" spans="4:4" x14ac:dyDescent="0.25">
      <c r="D9248" s="75"/>
    </row>
    <row r="9249" spans="4:4" x14ac:dyDescent="0.25">
      <c r="D9249" s="75"/>
    </row>
    <row r="9250" spans="4:4" x14ac:dyDescent="0.25">
      <c r="D9250" s="75"/>
    </row>
    <row r="9251" spans="4:4" x14ac:dyDescent="0.25">
      <c r="D9251" s="75"/>
    </row>
    <row r="9252" spans="4:4" x14ac:dyDescent="0.25">
      <c r="D9252" s="75"/>
    </row>
    <row r="9253" spans="4:4" x14ac:dyDescent="0.25">
      <c r="D9253" s="75"/>
    </row>
    <row r="9254" spans="4:4" x14ac:dyDescent="0.25">
      <c r="D9254" s="75"/>
    </row>
    <row r="9255" spans="4:4" x14ac:dyDescent="0.25">
      <c r="D9255" s="75"/>
    </row>
    <row r="9256" spans="4:4" x14ac:dyDescent="0.25">
      <c r="D9256" s="75"/>
    </row>
    <row r="9257" spans="4:4" x14ac:dyDescent="0.25">
      <c r="D9257" s="75"/>
    </row>
    <row r="9258" spans="4:4" x14ac:dyDescent="0.25">
      <c r="D9258" s="75"/>
    </row>
    <row r="9259" spans="4:4" x14ac:dyDescent="0.25">
      <c r="D9259" s="75"/>
    </row>
    <row r="9260" spans="4:4" x14ac:dyDescent="0.25">
      <c r="D9260" s="75"/>
    </row>
    <row r="9261" spans="4:4" x14ac:dyDescent="0.25">
      <c r="D9261" s="75"/>
    </row>
    <row r="9262" spans="4:4" x14ac:dyDescent="0.25">
      <c r="D9262" s="75"/>
    </row>
    <row r="9263" spans="4:4" x14ac:dyDescent="0.25">
      <c r="D9263" s="75"/>
    </row>
    <row r="9264" spans="4:4" x14ac:dyDescent="0.25">
      <c r="D9264" s="75"/>
    </row>
    <row r="9265" spans="4:4" x14ac:dyDescent="0.25">
      <c r="D9265" s="75"/>
    </row>
    <row r="9266" spans="4:4" x14ac:dyDescent="0.25">
      <c r="D9266" s="75"/>
    </row>
    <row r="9267" spans="4:4" x14ac:dyDescent="0.25">
      <c r="D9267" s="75"/>
    </row>
    <row r="9268" spans="4:4" x14ac:dyDescent="0.25">
      <c r="D9268" s="75"/>
    </row>
    <row r="9269" spans="4:4" x14ac:dyDescent="0.25">
      <c r="D9269" s="75"/>
    </row>
    <row r="9270" spans="4:4" x14ac:dyDescent="0.25">
      <c r="D9270" s="75"/>
    </row>
    <row r="9271" spans="4:4" x14ac:dyDescent="0.25">
      <c r="D9271" s="75"/>
    </row>
    <row r="9272" spans="4:4" x14ac:dyDescent="0.25">
      <c r="D9272" s="75"/>
    </row>
    <row r="9273" spans="4:4" x14ac:dyDescent="0.25">
      <c r="D9273" s="75"/>
    </row>
    <row r="9274" spans="4:4" x14ac:dyDescent="0.25">
      <c r="D9274" s="75"/>
    </row>
    <row r="9275" spans="4:4" x14ac:dyDescent="0.25">
      <c r="D9275" s="75"/>
    </row>
    <row r="9276" spans="4:4" x14ac:dyDescent="0.25">
      <c r="D9276" s="75"/>
    </row>
    <row r="9277" spans="4:4" x14ac:dyDescent="0.25">
      <c r="D9277" s="75"/>
    </row>
    <row r="9278" spans="4:4" x14ac:dyDescent="0.25">
      <c r="D9278" s="75"/>
    </row>
    <row r="9279" spans="4:4" x14ac:dyDescent="0.25">
      <c r="D9279" s="75"/>
    </row>
    <row r="9280" spans="4:4" x14ac:dyDescent="0.25">
      <c r="D9280" s="75"/>
    </row>
    <row r="9281" spans="4:4" x14ac:dyDescent="0.25">
      <c r="D9281" s="75"/>
    </row>
    <row r="9282" spans="4:4" x14ac:dyDescent="0.25">
      <c r="D9282" s="75"/>
    </row>
    <row r="9283" spans="4:4" x14ac:dyDescent="0.25">
      <c r="D9283" s="75"/>
    </row>
    <row r="9284" spans="4:4" x14ac:dyDescent="0.25">
      <c r="D9284" s="75"/>
    </row>
    <row r="9285" spans="4:4" x14ac:dyDescent="0.25">
      <c r="D9285" s="75"/>
    </row>
    <row r="9286" spans="4:4" x14ac:dyDescent="0.25">
      <c r="D9286" s="75"/>
    </row>
    <row r="9287" spans="4:4" x14ac:dyDescent="0.25">
      <c r="D9287" s="75"/>
    </row>
    <row r="9288" spans="4:4" x14ac:dyDescent="0.25">
      <c r="D9288" s="75"/>
    </row>
    <row r="9289" spans="4:4" x14ac:dyDescent="0.25">
      <c r="D9289" s="75"/>
    </row>
    <row r="9290" spans="4:4" x14ac:dyDescent="0.25">
      <c r="D9290" s="75"/>
    </row>
    <row r="9291" spans="4:4" x14ac:dyDescent="0.25">
      <c r="D9291" s="75"/>
    </row>
    <row r="9292" spans="4:4" x14ac:dyDescent="0.25">
      <c r="D9292" s="75"/>
    </row>
    <row r="9293" spans="4:4" x14ac:dyDescent="0.25">
      <c r="D9293" s="75"/>
    </row>
    <row r="9294" spans="4:4" x14ac:dyDescent="0.25">
      <c r="D9294" s="75"/>
    </row>
    <row r="9295" spans="4:4" x14ac:dyDescent="0.25">
      <c r="D9295" s="75"/>
    </row>
    <row r="9296" spans="4:4" x14ac:dyDescent="0.25">
      <c r="D9296" s="75"/>
    </row>
    <row r="9297" spans="4:4" x14ac:dyDescent="0.25">
      <c r="D9297" s="75"/>
    </row>
    <row r="9298" spans="4:4" x14ac:dyDescent="0.25">
      <c r="D9298" s="75"/>
    </row>
    <row r="9299" spans="4:4" x14ac:dyDescent="0.25">
      <c r="D9299" s="75"/>
    </row>
    <row r="9300" spans="4:4" x14ac:dyDescent="0.25">
      <c r="D9300" s="75"/>
    </row>
    <row r="9301" spans="4:4" x14ac:dyDescent="0.25">
      <c r="D9301" s="75"/>
    </row>
    <row r="9302" spans="4:4" x14ac:dyDescent="0.25">
      <c r="D9302" s="75"/>
    </row>
    <row r="9303" spans="4:4" x14ac:dyDescent="0.25">
      <c r="D9303" s="75"/>
    </row>
    <row r="9304" spans="4:4" x14ac:dyDescent="0.25">
      <c r="D9304" s="75"/>
    </row>
    <row r="9305" spans="4:4" x14ac:dyDescent="0.25">
      <c r="D9305" s="75"/>
    </row>
    <row r="9306" spans="4:4" x14ac:dyDescent="0.25">
      <c r="D9306" s="75"/>
    </row>
    <row r="9307" spans="4:4" x14ac:dyDescent="0.25">
      <c r="D9307" s="75"/>
    </row>
    <row r="9308" spans="4:4" x14ac:dyDescent="0.25">
      <c r="D9308" s="75"/>
    </row>
    <row r="9309" spans="4:4" x14ac:dyDescent="0.25">
      <c r="D9309" s="75"/>
    </row>
    <row r="9310" spans="4:4" x14ac:dyDescent="0.25">
      <c r="D9310" s="75"/>
    </row>
    <row r="9311" spans="4:4" x14ac:dyDescent="0.25">
      <c r="D9311" s="75"/>
    </row>
    <row r="9312" spans="4:4" x14ac:dyDescent="0.25">
      <c r="D9312" s="75"/>
    </row>
    <row r="9313" spans="4:4" x14ac:dyDescent="0.25">
      <c r="D9313" s="75"/>
    </row>
    <row r="9314" spans="4:4" x14ac:dyDescent="0.25">
      <c r="D9314" s="75"/>
    </row>
    <row r="9315" spans="4:4" x14ac:dyDescent="0.25">
      <c r="D9315" s="75"/>
    </row>
    <row r="9316" spans="4:4" x14ac:dyDescent="0.25">
      <c r="D9316" s="75"/>
    </row>
    <row r="9317" spans="4:4" x14ac:dyDescent="0.25">
      <c r="D9317" s="75"/>
    </row>
    <row r="9318" spans="4:4" x14ac:dyDescent="0.25">
      <c r="D9318" s="75"/>
    </row>
    <row r="9319" spans="4:4" x14ac:dyDescent="0.25">
      <c r="D9319" s="75"/>
    </row>
    <row r="9320" spans="4:4" x14ac:dyDescent="0.25">
      <c r="D9320" s="75"/>
    </row>
    <row r="9321" spans="4:4" x14ac:dyDescent="0.25">
      <c r="D9321" s="75"/>
    </row>
    <row r="9322" spans="4:4" x14ac:dyDescent="0.25">
      <c r="D9322" s="75"/>
    </row>
    <row r="9323" spans="4:4" x14ac:dyDescent="0.25">
      <c r="D9323" s="75"/>
    </row>
    <row r="9324" spans="4:4" x14ac:dyDescent="0.25">
      <c r="D9324" s="75"/>
    </row>
    <row r="9325" spans="4:4" x14ac:dyDescent="0.25">
      <c r="D9325" s="75"/>
    </row>
    <row r="9326" spans="4:4" x14ac:dyDescent="0.25">
      <c r="D9326" s="75"/>
    </row>
    <row r="9327" spans="4:4" x14ac:dyDescent="0.25">
      <c r="D9327" s="75"/>
    </row>
    <row r="9328" spans="4:4" x14ac:dyDescent="0.25">
      <c r="D9328" s="75"/>
    </row>
    <row r="9329" spans="4:4" x14ac:dyDescent="0.25">
      <c r="D9329" s="75"/>
    </row>
    <row r="9330" spans="4:4" x14ac:dyDescent="0.25">
      <c r="D9330" s="75"/>
    </row>
    <row r="9331" spans="4:4" x14ac:dyDescent="0.25">
      <c r="D9331" s="75"/>
    </row>
    <row r="9332" spans="4:4" x14ac:dyDescent="0.25">
      <c r="D9332" s="75"/>
    </row>
    <row r="9333" spans="4:4" x14ac:dyDescent="0.25">
      <c r="D9333" s="75"/>
    </row>
    <row r="9334" spans="4:4" x14ac:dyDescent="0.25">
      <c r="D9334" s="75"/>
    </row>
    <row r="9335" spans="4:4" x14ac:dyDescent="0.25">
      <c r="D9335" s="75"/>
    </row>
    <row r="9336" spans="4:4" x14ac:dyDescent="0.25">
      <c r="D9336" s="75"/>
    </row>
    <row r="9337" spans="4:4" x14ac:dyDescent="0.25">
      <c r="D9337" s="75"/>
    </row>
    <row r="9338" spans="4:4" x14ac:dyDescent="0.25">
      <c r="D9338" s="75"/>
    </row>
    <row r="9339" spans="4:4" x14ac:dyDescent="0.25">
      <c r="D9339" s="75"/>
    </row>
    <row r="9340" spans="4:4" x14ac:dyDescent="0.25">
      <c r="D9340" s="75"/>
    </row>
    <row r="9341" spans="4:4" x14ac:dyDescent="0.25">
      <c r="D9341" s="75"/>
    </row>
    <row r="9342" spans="4:4" x14ac:dyDescent="0.25">
      <c r="D9342" s="75"/>
    </row>
    <row r="9343" spans="4:4" x14ac:dyDescent="0.25">
      <c r="D9343" s="75"/>
    </row>
    <row r="9344" spans="4:4" x14ac:dyDescent="0.25">
      <c r="D9344" s="75"/>
    </row>
    <row r="9345" spans="4:4" x14ac:dyDescent="0.25">
      <c r="D9345" s="75"/>
    </row>
    <row r="9346" spans="4:4" x14ac:dyDescent="0.25">
      <c r="D9346" s="75"/>
    </row>
    <row r="9347" spans="4:4" x14ac:dyDescent="0.25">
      <c r="D9347" s="75"/>
    </row>
    <row r="9348" spans="4:4" x14ac:dyDescent="0.25">
      <c r="D9348" s="75"/>
    </row>
    <row r="9349" spans="4:4" x14ac:dyDescent="0.25">
      <c r="D9349" s="75"/>
    </row>
    <row r="9350" spans="4:4" x14ac:dyDescent="0.25">
      <c r="D9350" s="75"/>
    </row>
    <row r="9351" spans="4:4" x14ac:dyDescent="0.25">
      <c r="D9351" s="75"/>
    </row>
    <row r="9352" spans="4:4" x14ac:dyDescent="0.25">
      <c r="D9352" s="75"/>
    </row>
    <row r="9353" spans="4:4" x14ac:dyDescent="0.25">
      <c r="D9353" s="75"/>
    </row>
    <row r="9354" spans="4:4" x14ac:dyDescent="0.25">
      <c r="D9354" s="75"/>
    </row>
    <row r="9355" spans="4:4" x14ac:dyDescent="0.25">
      <c r="D9355" s="75"/>
    </row>
    <row r="9356" spans="4:4" x14ac:dyDescent="0.25">
      <c r="D9356" s="75"/>
    </row>
    <row r="9357" spans="4:4" x14ac:dyDescent="0.25">
      <c r="D9357" s="75"/>
    </row>
    <row r="9358" spans="4:4" x14ac:dyDescent="0.25">
      <c r="D9358" s="75"/>
    </row>
    <row r="9359" spans="4:4" x14ac:dyDescent="0.25">
      <c r="D9359" s="75"/>
    </row>
    <row r="9360" spans="4:4" x14ac:dyDescent="0.25">
      <c r="D9360" s="75"/>
    </row>
    <row r="9361" spans="4:4" x14ac:dyDescent="0.25">
      <c r="D9361" s="75"/>
    </row>
    <row r="9362" spans="4:4" x14ac:dyDescent="0.25">
      <c r="D9362" s="75"/>
    </row>
    <row r="9363" spans="4:4" x14ac:dyDescent="0.25">
      <c r="D9363" s="75"/>
    </row>
    <row r="9364" spans="4:4" x14ac:dyDescent="0.25">
      <c r="D9364" s="75"/>
    </row>
    <row r="9365" spans="4:4" x14ac:dyDescent="0.25">
      <c r="D9365" s="75"/>
    </row>
    <row r="9366" spans="4:4" x14ac:dyDescent="0.25">
      <c r="D9366" s="75"/>
    </row>
    <row r="9367" spans="4:4" x14ac:dyDescent="0.25">
      <c r="D9367" s="75"/>
    </row>
    <row r="9368" spans="4:4" x14ac:dyDescent="0.25">
      <c r="D9368" s="75"/>
    </row>
    <row r="9369" spans="4:4" x14ac:dyDescent="0.25">
      <c r="D9369" s="75"/>
    </row>
    <row r="9370" spans="4:4" x14ac:dyDescent="0.25">
      <c r="D9370" s="75"/>
    </row>
    <row r="9371" spans="4:4" x14ac:dyDescent="0.25">
      <c r="D9371" s="75"/>
    </row>
    <row r="9372" spans="4:4" x14ac:dyDescent="0.25">
      <c r="D9372" s="75"/>
    </row>
    <row r="9373" spans="4:4" x14ac:dyDescent="0.25">
      <c r="D9373" s="75"/>
    </row>
    <row r="9374" spans="4:4" x14ac:dyDescent="0.25">
      <c r="D9374" s="75"/>
    </row>
    <row r="9375" spans="4:4" x14ac:dyDescent="0.25">
      <c r="D9375" s="75"/>
    </row>
    <row r="9376" spans="4:4" x14ac:dyDescent="0.25">
      <c r="D9376" s="75"/>
    </row>
    <row r="9377" spans="4:4" x14ac:dyDescent="0.25">
      <c r="D9377" s="75"/>
    </row>
    <row r="9378" spans="4:4" x14ac:dyDescent="0.25">
      <c r="D9378" s="75"/>
    </row>
    <row r="9379" spans="4:4" x14ac:dyDescent="0.25">
      <c r="D9379" s="75"/>
    </row>
    <row r="9380" spans="4:4" x14ac:dyDescent="0.25">
      <c r="D9380" s="75"/>
    </row>
    <row r="9381" spans="4:4" x14ac:dyDescent="0.25">
      <c r="D9381" s="75"/>
    </row>
    <row r="9382" spans="4:4" x14ac:dyDescent="0.25">
      <c r="D9382" s="75"/>
    </row>
    <row r="9383" spans="4:4" x14ac:dyDescent="0.25">
      <c r="D9383" s="75"/>
    </row>
    <row r="9384" spans="4:4" x14ac:dyDescent="0.25">
      <c r="D9384" s="75"/>
    </row>
    <row r="9385" spans="4:4" x14ac:dyDescent="0.25">
      <c r="D9385" s="75"/>
    </row>
    <row r="9386" spans="4:4" x14ac:dyDescent="0.25">
      <c r="D9386" s="75"/>
    </row>
    <row r="9387" spans="4:4" x14ac:dyDescent="0.25">
      <c r="D9387" s="75"/>
    </row>
    <row r="9388" spans="4:4" x14ac:dyDescent="0.25">
      <c r="D9388" s="75"/>
    </row>
    <row r="9389" spans="4:4" x14ac:dyDescent="0.25">
      <c r="D9389" s="75"/>
    </row>
    <row r="9390" spans="4:4" x14ac:dyDescent="0.25">
      <c r="D9390" s="75"/>
    </row>
    <row r="9391" spans="4:4" x14ac:dyDescent="0.25">
      <c r="D9391" s="75"/>
    </row>
    <row r="9392" spans="4:4" x14ac:dyDescent="0.25">
      <c r="D9392" s="75"/>
    </row>
    <row r="9393" spans="4:4" x14ac:dyDescent="0.25">
      <c r="D9393" s="75"/>
    </row>
    <row r="9394" spans="4:4" x14ac:dyDescent="0.25">
      <c r="D9394" s="75"/>
    </row>
    <row r="9395" spans="4:4" x14ac:dyDescent="0.25">
      <c r="D9395" s="75"/>
    </row>
    <row r="9396" spans="4:4" x14ac:dyDescent="0.25">
      <c r="D9396" s="75"/>
    </row>
    <row r="9397" spans="4:4" x14ac:dyDescent="0.25">
      <c r="D9397" s="75"/>
    </row>
    <row r="9398" spans="4:4" x14ac:dyDescent="0.25">
      <c r="D9398" s="75"/>
    </row>
    <row r="9399" spans="4:4" x14ac:dyDescent="0.25">
      <c r="D9399" s="75"/>
    </row>
    <row r="9400" spans="4:4" x14ac:dyDescent="0.25">
      <c r="D9400" s="75"/>
    </row>
    <row r="9401" spans="4:4" x14ac:dyDescent="0.25">
      <c r="D9401" s="75"/>
    </row>
    <row r="9402" spans="4:4" x14ac:dyDescent="0.25">
      <c r="D9402" s="75"/>
    </row>
    <row r="9403" spans="4:4" x14ac:dyDescent="0.25">
      <c r="D9403" s="75"/>
    </row>
    <row r="9404" spans="4:4" x14ac:dyDescent="0.25">
      <c r="D9404" s="75"/>
    </row>
    <row r="9405" spans="4:4" x14ac:dyDescent="0.25">
      <c r="D9405" s="75"/>
    </row>
    <row r="9406" spans="4:4" x14ac:dyDescent="0.25">
      <c r="D9406" s="75"/>
    </row>
    <row r="9407" spans="4:4" x14ac:dyDescent="0.25">
      <c r="D9407" s="75"/>
    </row>
    <row r="9408" spans="4:4" x14ac:dyDescent="0.25">
      <c r="D9408" s="75"/>
    </row>
    <row r="9409" spans="4:4" x14ac:dyDescent="0.25">
      <c r="D9409" s="75"/>
    </row>
    <row r="9410" spans="4:4" x14ac:dyDescent="0.25">
      <c r="D9410" s="75"/>
    </row>
    <row r="9411" spans="4:4" x14ac:dyDescent="0.25">
      <c r="D9411" s="75"/>
    </row>
    <row r="9412" spans="4:4" x14ac:dyDescent="0.25">
      <c r="D9412" s="75"/>
    </row>
    <row r="9413" spans="4:4" x14ac:dyDescent="0.25">
      <c r="D9413" s="75"/>
    </row>
    <row r="9414" spans="4:4" x14ac:dyDescent="0.25">
      <c r="D9414" s="75"/>
    </row>
    <row r="9415" spans="4:4" x14ac:dyDescent="0.25">
      <c r="D9415" s="75"/>
    </row>
    <row r="9416" spans="4:4" x14ac:dyDescent="0.25">
      <c r="D9416" s="75"/>
    </row>
    <row r="9417" spans="4:4" x14ac:dyDescent="0.25">
      <c r="D9417" s="75"/>
    </row>
    <row r="9418" spans="4:4" x14ac:dyDescent="0.25">
      <c r="D9418" s="75"/>
    </row>
    <row r="9419" spans="4:4" x14ac:dyDescent="0.25">
      <c r="D9419" s="75"/>
    </row>
    <row r="9420" spans="4:4" x14ac:dyDescent="0.25">
      <c r="D9420" s="75"/>
    </row>
    <row r="9421" spans="4:4" x14ac:dyDescent="0.25">
      <c r="D9421" s="75"/>
    </row>
    <row r="9422" spans="4:4" x14ac:dyDescent="0.25">
      <c r="D9422" s="75"/>
    </row>
    <row r="9423" spans="4:4" x14ac:dyDescent="0.25">
      <c r="D9423" s="75"/>
    </row>
    <row r="9424" spans="4:4" x14ac:dyDescent="0.25">
      <c r="D9424" s="75"/>
    </row>
    <row r="9425" spans="4:4" x14ac:dyDescent="0.25">
      <c r="D9425" s="75"/>
    </row>
    <row r="9426" spans="4:4" x14ac:dyDescent="0.25">
      <c r="D9426" s="75"/>
    </row>
    <row r="9427" spans="4:4" x14ac:dyDescent="0.25">
      <c r="D9427" s="75"/>
    </row>
    <row r="9428" spans="4:4" x14ac:dyDescent="0.25">
      <c r="D9428" s="75"/>
    </row>
    <row r="9429" spans="4:4" x14ac:dyDescent="0.25">
      <c r="D9429" s="75"/>
    </row>
    <row r="9430" spans="4:4" x14ac:dyDescent="0.25">
      <c r="D9430" s="75"/>
    </row>
    <row r="9431" spans="4:4" x14ac:dyDescent="0.25">
      <c r="D9431" s="75"/>
    </row>
    <row r="9432" spans="4:4" x14ac:dyDescent="0.25">
      <c r="D9432" s="75"/>
    </row>
    <row r="9433" spans="4:4" x14ac:dyDescent="0.25">
      <c r="D9433" s="75"/>
    </row>
    <row r="9434" spans="4:4" x14ac:dyDescent="0.25">
      <c r="D9434" s="75"/>
    </row>
    <row r="9435" spans="4:4" x14ac:dyDescent="0.25">
      <c r="D9435" s="75"/>
    </row>
    <row r="9436" spans="4:4" x14ac:dyDescent="0.25">
      <c r="D9436" s="75"/>
    </row>
    <row r="9437" spans="4:4" x14ac:dyDescent="0.25">
      <c r="D9437" s="75"/>
    </row>
    <row r="9438" spans="4:4" x14ac:dyDescent="0.25">
      <c r="D9438" s="75"/>
    </row>
    <row r="9439" spans="4:4" x14ac:dyDescent="0.25">
      <c r="D9439" s="75"/>
    </row>
    <row r="9440" spans="4:4" x14ac:dyDescent="0.25">
      <c r="D9440" s="75"/>
    </row>
    <row r="9441" spans="4:4" x14ac:dyDescent="0.25">
      <c r="D9441" s="75"/>
    </row>
    <row r="9442" spans="4:4" x14ac:dyDescent="0.25">
      <c r="D9442" s="75"/>
    </row>
    <row r="9443" spans="4:4" x14ac:dyDescent="0.25">
      <c r="D9443" s="75"/>
    </row>
    <row r="9444" spans="4:4" x14ac:dyDescent="0.25">
      <c r="D9444" s="75"/>
    </row>
    <row r="9445" spans="4:4" x14ac:dyDescent="0.25">
      <c r="D9445" s="75"/>
    </row>
    <row r="9446" spans="4:4" x14ac:dyDescent="0.25">
      <c r="D9446" s="75"/>
    </row>
    <row r="9447" spans="4:4" x14ac:dyDescent="0.25">
      <c r="D9447" s="75"/>
    </row>
    <row r="9448" spans="4:4" x14ac:dyDescent="0.25">
      <c r="D9448" s="75"/>
    </row>
    <row r="9449" spans="4:4" x14ac:dyDescent="0.25">
      <c r="D9449" s="75"/>
    </row>
    <row r="9450" spans="4:4" x14ac:dyDescent="0.25">
      <c r="D9450" s="75"/>
    </row>
    <row r="9451" spans="4:4" x14ac:dyDescent="0.25">
      <c r="D9451" s="75"/>
    </row>
    <row r="9452" spans="4:4" x14ac:dyDescent="0.25">
      <c r="D9452" s="75"/>
    </row>
    <row r="9453" spans="4:4" x14ac:dyDescent="0.25">
      <c r="D9453" s="75"/>
    </row>
    <row r="9454" spans="4:4" x14ac:dyDescent="0.25">
      <c r="D9454" s="75"/>
    </row>
    <row r="9455" spans="4:4" x14ac:dyDescent="0.25">
      <c r="D9455" s="75"/>
    </row>
    <row r="9456" spans="4:4" x14ac:dyDescent="0.25">
      <c r="D9456" s="75"/>
    </row>
    <row r="9457" spans="4:4" x14ac:dyDescent="0.25">
      <c r="D9457" s="75"/>
    </row>
    <row r="9458" spans="4:4" x14ac:dyDescent="0.25">
      <c r="D9458" s="75"/>
    </row>
    <row r="9459" spans="4:4" x14ac:dyDescent="0.25">
      <c r="D9459" s="75"/>
    </row>
    <row r="9460" spans="4:4" x14ac:dyDescent="0.25">
      <c r="D9460" s="75"/>
    </row>
    <row r="9461" spans="4:4" x14ac:dyDescent="0.25">
      <c r="D9461" s="75"/>
    </row>
    <row r="9462" spans="4:4" x14ac:dyDescent="0.25">
      <c r="D9462" s="75"/>
    </row>
    <row r="9463" spans="4:4" x14ac:dyDescent="0.25">
      <c r="D9463" s="75"/>
    </row>
    <row r="9464" spans="4:4" x14ac:dyDescent="0.25">
      <c r="D9464" s="75"/>
    </row>
    <row r="9465" spans="4:4" x14ac:dyDescent="0.25">
      <c r="D9465" s="75"/>
    </row>
    <row r="9466" spans="4:4" x14ac:dyDescent="0.25">
      <c r="D9466" s="75"/>
    </row>
    <row r="9467" spans="4:4" x14ac:dyDescent="0.25">
      <c r="D9467" s="75"/>
    </row>
    <row r="9468" spans="4:4" x14ac:dyDescent="0.25">
      <c r="D9468" s="75"/>
    </row>
    <row r="9469" spans="4:4" x14ac:dyDescent="0.25">
      <c r="D9469" s="75"/>
    </row>
    <row r="9470" spans="4:4" x14ac:dyDescent="0.25">
      <c r="D9470" s="75"/>
    </row>
    <row r="9471" spans="4:4" x14ac:dyDescent="0.25">
      <c r="D9471" s="75"/>
    </row>
    <row r="9472" spans="4:4" x14ac:dyDescent="0.25">
      <c r="D9472" s="75"/>
    </row>
    <row r="9473" spans="4:4" x14ac:dyDescent="0.25">
      <c r="D9473" s="75"/>
    </row>
    <row r="9474" spans="4:4" x14ac:dyDescent="0.25">
      <c r="D9474" s="75"/>
    </row>
    <row r="9475" spans="4:4" x14ac:dyDescent="0.25">
      <c r="D9475" s="75"/>
    </row>
    <row r="9476" spans="4:4" x14ac:dyDescent="0.25">
      <c r="D9476" s="75"/>
    </row>
    <row r="9477" spans="4:4" x14ac:dyDescent="0.25">
      <c r="D9477" s="75"/>
    </row>
    <row r="9478" spans="4:4" x14ac:dyDescent="0.25">
      <c r="D9478" s="75"/>
    </row>
    <row r="9479" spans="4:4" x14ac:dyDescent="0.25">
      <c r="D9479" s="75"/>
    </row>
    <row r="9480" spans="4:4" x14ac:dyDescent="0.25">
      <c r="D9480" s="75"/>
    </row>
    <row r="9481" spans="4:4" x14ac:dyDescent="0.25">
      <c r="D9481" s="75"/>
    </row>
    <row r="9482" spans="4:4" x14ac:dyDescent="0.25">
      <c r="D9482" s="75"/>
    </row>
    <row r="9483" spans="4:4" x14ac:dyDescent="0.25">
      <c r="D9483" s="75"/>
    </row>
    <row r="9484" spans="4:4" x14ac:dyDescent="0.25">
      <c r="D9484" s="75"/>
    </row>
    <row r="9485" spans="4:4" x14ac:dyDescent="0.25">
      <c r="D9485" s="75"/>
    </row>
    <row r="9486" spans="4:4" x14ac:dyDescent="0.25">
      <c r="D9486" s="75"/>
    </row>
    <row r="9487" spans="4:4" x14ac:dyDescent="0.25">
      <c r="D9487" s="75"/>
    </row>
    <row r="9488" spans="4:4" x14ac:dyDescent="0.25">
      <c r="D9488" s="75"/>
    </row>
    <row r="9489" spans="4:4" x14ac:dyDescent="0.25">
      <c r="D9489" s="75"/>
    </row>
    <row r="9490" spans="4:4" x14ac:dyDescent="0.25">
      <c r="D9490" s="75"/>
    </row>
    <row r="9491" spans="4:4" x14ac:dyDescent="0.25">
      <c r="D9491" s="75"/>
    </row>
    <row r="9492" spans="4:4" x14ac:dyDescent="0.25">
      <c r="D9492" s="75"/>
    </row>
    <row r="9493" spans="4:4" x14ac:dyDescent="0.25">
      <c r="D9493" s="75"/>
    </row>
    <row r="9494" spans="4:4" x14ac:dyDescent="0.25">
      <c r="D9494" s="75"/>
    </row>
    <row r="9495" spans="4:4" x14ac:dyDescent="0.25">
      <c r="D9495" s="75"/>
    </row>
    <row r="9496" spans="4:4" x14ac:dyDescent="0.25">
      <c r="D9496" s="75"/>
    </row>
    <row r="9497" spans="4:4" x14ac:dyDescent="0.25">
      <c r="D9497" s="75"/>
    </row>
    <row r="9498" spans="4:4" x14ac:dyDescent="0.25">
      <c r="D9498" s="75"/>
    </row>
    <row r="9499" spans="4:4" x14ac:dyDescent="0.25">
      <c r="D9499" s="75"/>
    </row>
    <row r="9500" spans="4:4" x14ac:dyDescent="0.25">
      <c r="D9500" s="75"/>
    </row>
    <row r="9501" spans="4:4" x14ac:dyDescent="0.25">
      <c r="D9501" s="75"/>
    </row>
    <row r="9502" spans="4:4" x14ac:dyDescent="0.25">
      <c r="D9502" s="75"/>
    </row>
    <row r="9503" spans="4:4" x14ac:dyDescent="0.25">
      <c r="D9503" s="75"/>
    </row>
    <row r="9504" spans="4:4" x14ac:dyDescent="0.25">
      <c r="D9504" s="75"/>
    </row>
    <row r="9505" spans="4:4" x14ac:dyDescent="0.25">
      <c r="D9505" s="75"/>
    </row>
    <row r="9506" spans="4:4" x14ac:dyDescent="0.25">
      <c r="D9506" s="75"/>
    </row>
    <row r="9507" spans="4:4" x14ac:dyDescent="0.25">
      <c r="D9507" s="75"/>
    </row>
    <row r="9508" spans="4:4" x14ac:dyDescent="0.25">
      <c r="D9508" s="75"/>
    </row>
    <row r="9509" spans="4:4" x14ac:dyDescent="0.25">
      <c r="D9509" s="75"/>
    </row>
    <row r="9510" spans="4:4" x14ac:dyDescent="0.25">
      <c r="D9510" s="75"/>
    </row>
    <row r="9511" spans="4:4" x14ac:dyDescent="0.25">
      <c r="D9511" s="75"/>
    </row>
    <row r="9512" spans="4:4" x14ac:dyDescent="0.25">
      <c r="D9512" s="75"/>
    </row>
    <row r="9513" spans="4:4" x14ac:dyDescent="0.25">
      <c r="D9513" s="75"/>
    </row>
    <row r="9514" spans="4:4" x14ac:dyDescent="0.25">
      <c r="D9514" s="75"/>
    </row>
    <row r="9515" spans="4:4" x14ac:dyDescent="0.25">
      <c r="D9515" s="75"/>
    </row>
    <row r="9516" spans="4:4" x14ac:dyDescent="0.25">
      <c r="D9516" s="75"/>
    </row>
    <row r="9517" spans="4:4" x14ac:dyDescent="0.25">
      <c r="D9517" s="75"/>
    </row>
    <row r="9518" spans="4:4" x14ac:dyDescent="0.25">
      <c r="D9518" s="75"/>
    </row>
    <row r="9519" spans="4:4" x14ac:dyDescent="0.25">
      <c r="D9519" s="75"/>
    </row>
    <row r="9520" spans="4:4" x14ac:dyDescent="0.25">
      <c r="D9520" s="75"/>
    </row>
    <row r="9521" spans="4:4" x14ac:dyDescent="0.25">
      <c r="D9521" s="75"/>
    </row>
    <row r="9522" spans="4:4" x14ac:dyDescent="0.25">
      <c r="D9522" s="75"/>
    </row>
    <row r="9523" spans="4:4" x14ac:dyDescent="0.25">
      <c r="D9523" s="75"/>
    </row>
    <row r="9524" spans="4:4" x14ac:dyDescent="0.25">
      <c r="D9524" s="75"/>
    </row>
    <row r="9525" spans="4:4" x14ac:dyDescent="0.25">
      <c r="D9525" s="75"/>
    </row>
    <row r="9526" spans="4:4" x14ac:dyDescent="0.25">
      <c r="D9526" s="75"/>
    </row>
    <row r="9527" spans="4:4" x14ac:dyDescent="0.25">
      <c r="D9527" s="75"/>
    </row>
    <row r="9528" spans="4:4" x14ac:dyDescent="0.25">
      <c r="D9528" s="75"/>
    </row>
    <row r="9529" spans="4:4" x14ac:dyDescent="0.25">
      <c r="D9529" s="75"/>
    </row>
    <row r="9530" spans="4:4" x14ac:dyDescent="0.25">
      <c r="D9530" s="75"/>
    </row>
    <row r="9531" spans="4:4" x14ac:dyDescent="0.25">
      <c r="D9531" s="75"/>
    </row>
    <row r="9532" spans="4:4" x14ac:dyDescent="0.25">
      <c r="D9532" s="75"/>
    </row>
    <row r="9533" spans="4:4" x14ac:dyDescent="0.25">
      <c r="D9533" s="75"/>
    </row>
    <row r="9534" spans="4:4" x14ac:dyDescent="0.25">
      <c r="D9534" s="75"/>
    </row>
    <row r="9535" spans="4:4" x14ac:dyDescent="0.25">
      <c r="D9535" s="75"/>
    </row>
    <row r="9536" spans="4:4" x14ac:dyDescent="0.25">
      <c r="D9536" s="75"/>
    </row>
    <row r="9537" spans="4:4" x14ac:dyDescent="0.25">
      <c r="D9537" s="75"/>
    </row>
    <row r="9538" spans="4:4" x14ac:dyDescent="0.25">
      <c r="D9538" s="75"/>
    </row>
    <row r="9539" spans="4:4" x14ac:dyDescent="0.25">
      <c r="D9539" s="75"/>
    </row>
    <row r="9540" spans="4:4" x14ac:dyDescent="0.25">
      <c r="D9540" s="75"/>
    </row>
    <row r="9541" spans="4:4" x14ac:dyDescent="0.25">
      <c r="D9541" s="75"/>
    </row>
    <row r="9542" spans="4:4" x14ac:dyDescent="0.25">
      <c r="D9542" s="75"/>
    </row>
    <row r="9543" spans="4:4" x14ac:dyDescent="0.25">
      <c r="D9543" s="75"/>
    </row>
    <row r="9544" spans="4:4" x14ac:dyDescent="0.25">
      <c r="D9544" s="75"/>
    </row>
    <row r="9545" spans="4:4" x14ac:dyDescent="0.25">
      <c r="D9545" s="75"/>
    </row>
    <row r="9546" spans="4:4" x14ac:dyDescent="0.25">
      <c r="D9546" s="75"/>
    </row>
    <row r="9547" spans="4:4" x14ac:dyDescent="0.25">
      <c r="D9547" s="75"/>
    </row>
    <row r="9548" spans="4:4" x14ac:dyDescent="0.25">
      <c r="D9548" s="75"/>
    </row>
    <row r="9549" spans="4:4" x14ac:dyDescent="0.25">
      <c r="D9549" s="75"/>
    </row>
    <row r="9550" spans="4:4" x14ac:dyDescent="0.25">
      <c r="D9550" s="75"/>
    </row>
    <row r="9551" spans="4:4" x14ac:dyDescent="0.25">
      <c r="D9551" s="75"/>
    </row>
    <row r="9552" spans="4:4" x14ac:dyDescent="0.25">
      <c r="D9552" s="75"/>
    </row>
    <row r="9553" spans="4:4" x14ac:dyDescent="0.25">
      <c r="D9553" s="75"/>
    </row>
    <row r="9554" spans="4:4" x14ac:dyDescent="0.25">
      <c r="D9554" s="75"/>
    </row>
    <row r="9555" spans="4:4" x14ac:dyDescent="0.25">
      <c r="D9555" s="75"/>
    </row>
    <row r="9556" spans="4:4" x14ac:dyDescent="0.25">
      <c r="D9556" s="75"/>
    </row>
    <row r="9557" spans="4:4" x14ac:dyDescent="0.25">
      <c r="D9557" s="75"/>
    </row>
    <row r="9558" spans="4:4" x14ac:dyDescent="0.25">
      <c r="D9558" s="75"/>
    </row>
    <row r="9559" spans="4:4" x14ac:dyDescent="0.25">
      <c r="D9559" s="75"/>
    </row>
    <row r="9560" spans="4:4" x14ac:dyDescent="0.25">
      <c r="D9560" s="75"/>
    </row>
    <row r="9561" spans="4:4" x14ac:dyDescent="0.25">
      <c r="D9561" s="75"/>
    </row>
    <row r="9562" spans="4:4" x14ac:dyDescent="0.25">
      <c r="D9562" s="75"/>
    </row>
    <row r="9563" spans="4:4" x14ac:dyDescent="0.25">
      <c r="D9563" s="75"/>
    </row>
    <row r="9564" spans="4:4" x14ac:dyDescent="0.25">
      <c r="D9564" s="75"/>
    </row>
    <row r="9565" spans="4:4" x14ac:dyDescent="0.25">
      <c r="D9565" s="75"/>
    </row>
    <row r="9566" spans="4:4" x14ac:dyDescent="0.25">
      <c r="D9566" s="75"/>
    </row>
    <row r="9567" spans="4:4" x14ac:dyDescent="0.25">
      <c r="D9567" s="75"/>
    </row>
    <row r="9568" spans="4:4" x14ac:dyDescent="0.25">
      <c r="D9568" s="75"/>
    </row>
    <row r="9569" spans="4:4" x14ac:dyDescent="0.25">
      <c r="D9569" s="75"/>
    </row>
    <row r="9570" spans="4:4" x14ac:dyDescent="0.25">
      <c r="D9570" s="75"/>
    </row>
    <row r="9571" spans="4:4" x14ac:dyDescent="0.25">
      <c r="D9571" s="75"/>
    </row>
    <row r="9572" spans="4:4" x14ac:dyDescent="0.25">
      <c r="D9572" s="75"/>
    </row>
    <row r="9573" spans="4:4" x14ac:dyDescent="0.25">
      <c r="D9573" s="75"/>
    </row>
    <row r="9574" spans="4:4" x14ac:dyDescent="0.25">
      <c r="D9574" s="75"/>
    </row>
    <row r="9575" spans="4:4" x14ac:dyDescent="0.25">
      <c r="D9575" s="75"/>
    </row>
    <row r="9576" spans="4:4" x14ac:dyDescent="0.25">
      <c r="D9576" s="75"/>
    </row>
    <row r="9577" spans="4:4" x14ac:dyDescent="0.25">
      <c r="D9577" s="75"/>
    </row>
    <row r="9578" spans="4:4" x14ac:dyDescent="0.25">
      <c r="D9578" s="75"/>
    </row>
    <row r="9579" spans="4:4" x14ac:dyDescent="0.25">
      <c r="D9579" s="75"/>
    </row>
    <row r="9580" spans="4:4" x14ac:dyDescent="0.25">
      <c r="D9580" s="75"/>
    </row>
    <row r="9581" spans="4:4" x14ac:dyDescent="0.25">
      <c r="D9581" s="75"/>
    </row>
    <row r="9582" spans="4:4" x14ac:dyDescent="0.25">
      <c r="D9582" s="75"/>
    </row>
    <row r="9583" spans="4:4" x14ac:dyDescent="0.25">
      <c r="D9583" s="75"/>
    </row>
    <row r="9584" spans="4:4" x14ac:dyDescent="0.25">
      <c r="D9584" s="75"/>
    </row>
    <row r="9585" spans="4:4" x14ac:dyDescent="0.25">
      <c r="D9585" s="75"/>
    </row>
    <row r="9586" spans="4:4" x14ac:dyDescent="0.25">
      <c r="D9586" s="75"/>
    </row>
    <row r="9587" spans="4:4" x14ac:dyDescent="0.25">
      <c r="D9587" s="75"/>
    </row>
    <row r="9588" spans="4:4" x14ac:dyDescent="0.25">
      <c r="D9588" s="75"/>
    </row>
    <row r="9589" spans="4:4" x14ac:dyDescent="0.25">
      <c r="D9589" s="75"/>
    </row>
    <row r="9590" spans="4:4" x14ac:dyDescent="0.25">
      <c r="D9590" s="75"/>
    </row>
    <row r="9591" spans="4:4" x14ac:dyDescent="0.25">
      <c r="D9591" s="75"/>
    </row>
    <row r="9592" spans="4:4" x14ac:dyDescent="0.25">
      <c r="D9592" s="75"/>
    </row>
    <row r="9593" spans="4:4" x14ac:dyDescent="0.25">
      <c r="D9593" s="75"/>
    </row>
    <row r="9594" spans="4:4" x14ac:dyDescent="0.25">
      <c r="D9594" s="75"/>
    </row>
    <row r="9595" spans="4:4" x14ac:dyDescent="0.25">
      <c r="D9595" s="75"/>
    </row>
    <row r="9596" spans="4:4" x14ac:dyDescent="0.25">
      <c r="D9596" s="75"/>
    </row>
    <row r="9597" spans="4:4" x14ac:dyDescent="0.25">
      <c r="D9597" s="75"/>
    </row>
    <row r="9598" spans="4:4" x14ac:dyDescent="0.25">
      <c r="D9598" s="75"/>
    </row>
    <row r="9599" spans="4:4" x14ac:dyDescent="0.25">
      <c r="D9599" s="75"/>
    </row>
    <row r="9600" spans="4:4" x14ac:dyDescent="0.25">
      <c r="D9600" s="75"/>
    </row>
    <row r="9601" spans="4:4" x14ac:dyDescent="0.25">
      <c r="D9601" s="75"/>
    </row>
    <row r="9602" spans="4:4" x14ac:dyDescent="0.25">
      <c r="D9602" s="75"/>
    </row>
    <row r="9603" spans="4:4" x14ac:dyDescent="0.25">
      <c r="D9603" s="75"/>
    </row>
    <row r="9604" spans="4:4" x14ac:dyDescent="0.25">
      <c r="D9604" s="75"/>
    </row>
    <row r="9605" spans="4:4" x14ac:dyDescent="0.25">
      <c r="D9605" s="75"/>
    </row>
    <row r="9606" spans="4:4" x14ac:dyDescent="0.25">
      <c r="D9606" s="75"/>
    </row>
    <row r="9607" spans="4:4" x14ac:dyDescent="0.25">
      <c r="D9607" s="75"/>
    </row>
    <row r="9608" spans="4:4" x14ac:dyDescent="0.25">
      <c r="D9608" s="75"/>
    </row>
    <row r="9609" spans="4:4" x14ac:dyDescent="0.25">
      <c r="D9609" s="75"/>
    </row>
    <row r="9610" spans="4:4" x14ac:dyDescent="0.25">
      <c r="D9610" s="75"/>
    </row>
    <row r="9611" spans="4:4" x14ac:dyDescent="0.25">
      <c r="D9611" s="75"/>
    </row>
    <row r="9612" spans="4:4" x14ac:dyDescent="0.25">
      <c r="D9612" s="75"/>
    </row>
    <row r="9613" spans="4:4" x14ac:dyDescent="0.25">
      <c r="D9613" s="75"/>
    </row>
    <row r="9614" spans="4:4" x14ac:dyDescent="0.25">
      <c r="D9614" s="75"/>
    </row>
    <row r="9615" spans="4:4" x14ac:dyDescent="0.25">
      <c r="D9615" s="75"/>
    </row>
    <row r="9616" spans="4:4" x14ac:dyDescent="0.25">
      <c r="D9616" s="75"/>
    </row>
    <row r="9617" spans="4:4" x14ac:dyDescent="0.25">
      <c r="D9617" s="75"/>
    </row>
    <row r="9618" spans="4:4" x14ac:dyDescent="0.25">
      <c r="D9618" s="75"/>
    </row>
    <row r="9619" spans="4:4" x14ac:dyDescent="0.25">
      <c r="D9619" s="75"/>
    </row>
    <row r="9620" spans="4:4" x14ac:dyDescent="0.25">
      <c r="D9620" s="75"/>
    </row>
    <row r="9621" spans="4:4" x14ac:dyDescent="0.25">
      <c r="D9621" s="75"/>
    </row>
    <row r="9622" spans="4:4" x14ac:dyDescent="0.25">
      <c r="D9622" s="75"/>
    </row>
    <row r="9623" spans="4:4" x14ac:dyDescent="0.25">
      <c r="D9623" s="75"/>
    </row>
    <row r="9624" spans="4:4" x14ac:dyDescent="0.25">
      <c r="D9624" s="75"/>
    </row>
    <row r="9625" spans="4:4" x14ac:dyDescent="0.25">
      <c r="D9625" s="75"/>
    </row>
    <row r="9626" spans="4:4" x14ac:dyDescent="0.25">
      <c r="D9626" s="75"/>
    </row>
    <row r="9627" spans="4:4" x14ac:dyDescent="0.25">
      <c r="D9627" s="75"/>
    </row>
    <row r="9628" spans="4:4" x14ac:dyDescent="0.25">
      <c r="D9628" s="75"/>
    </row>
    <row r="9629" spans="4:4" x14ac:dyDescent="0.25">
      <c r="D9629" s="75"/>
    </row>
    <row r="9630" spans="4:4" x14ac:dyDescent="0.25">
      <c r="D9630" s="75"/>
    </row>
    <row r="9631" spans="4:4" x14ac:dyDescent="0.25">
      <c r="D9631" s="75"/>
    </row>
    <row r="9632" spans="4:4" x14ac:dyDescent="0.25">
      <c r="D9632" s="75"/>
    </row>
    <row r="9633" spans="4:4" x14ac:dyDescent="0.25">
      <c r="D9633" s="75"/>
    </row>
    <row r="9634" spans="4:4" x14ac:dyDescent="0.25">
      <c r="D9634" s="75"/>
    </row>
    <row r="9635" spans="4:4" x14ac:dyDescent="0.25">
      <c r="D9635" s="75"/>
    </row>
    <row r="9636" spans="4:4" x14ac:dyDescent="0.25">
      <c r="D9636" s="75"/>
    </row>
    <row r="9637" spans="4:4" x14ac:dyDescent="0.25">
      <c r="D9637" s="75"/>
    </row>
    <row r="9638" spans="4:4" x14ac:dyDescent="0.25">
      <c r="D9638" s="75"/>
    </row>
    <row r="9639" spans="4:4" x14ac:dyDescent="0.25">
      <c r="D9639" s="75"/>
    </row>
    <row r="9640" spans="4:4" x14ac:dyDescent="0.25">
      <c r="D9640" s="75"/>
    </row>
    <row r="9641" spans="4:4" x14ac:dyDescent="0.25">
      <c r="D9641" s="75"/>
    </row>
    <row r="9642" spans="4:4" x14ac:dyDescent="0.25">
      <c r="D9642" s="75"/>
    </row>
    <row r="9643" spans="4:4" x14ac:dyDescent="0.25">
      <c r="D9643" s="75"/>
    </row>
    <row r="9644" spans="4:4" x14ac:dyDescent="0.25">
      <c r="D9644" s="75"/>
    </row>
    <row r="9645" spans="4:4" x14ac:dyDescent="0.25">
      <c r="D9645" s="75"/>
    </row>
    <row r="9646" spans="4:4" x14ac:dyDescent="0.25">
      <c r="D9646" s="75"/>
    </row>
    <row r="9647" spans="4:4" x14ac:dyDescent="0.25">
      <c r="D9647" s="75"/>
    </row>
    <row r="9648" spans="4:4" x14ac:dyDescent="0.25">
      <c r="D9648" s="75"/>
    </row>
    <row r="9649" spans="4:4" x14ac:dyDescent="0.25">
      <c r="D9649" s="75"/>
    </row>
    <row r="9650" spans="4:4" x14ac:dyDescent="0.25">
      <c r="D9650" s="75"/>
    </row>
    <row r="9651" spans="4:4" x14ac:dyDescent="0.25">
      <c r="D9651" s="75"/>
    </row>
    <row r="9652" spans="4:4" x14ac:dyDescent="0.25">
      <c r="D9652" s="75"/>
    </row>
    <row r="9653" spans="4:4" x14ac:dyDescent="0.25">
      <c r="D9653" s="75"/>
    </row>
    <row r="9654" spans="4:4" x14ac:dyDescent="0.25">
      <c r="D9654" s="75"/>
    </row>
    <row r="9655" spans="4:4" x14ac:dyDescent="0.25">
      <c r="D9655" s="75"/>
    </row>
    <row r="9656" spans="4:4" x14ac:dyDescent="0.25">
      <c r="D9656" s="75"/>
    </row>
    <row r="9657" spans="4:4" x14ac:dyDescent="0.25">
      <c r="D9657" s="75"/>
    </row>
    <row r="9658" spans="4:4" x14ac:dyDescent="0.25">
      <c r="D9658" s="75"/>
    </row>
    <row r="9659" spans="4:4" x14ac:dyDescent="0.25">
      <c r="D9659" s="75"/>
    </row>
    <row r="9660" spans="4:4" x14ac:dyDescent="0.25">
      <c r="D9660" s="75"/>
    </row>
    <row r="9661" spans="4:4" x14ac:dyDescent="0.25">
      <c r="D9661" s="75"/>
    </row>
    <row r="9662" spans="4:4" x14ac:dyDescent="0.25">
      <c r="D9662" s="75"/>
    </row>
    <row r="9663" spans="4:4" x14ac:dyDescent="0.25">
      <c r="D9663" s="75"/>
    </row>
    <row r="9664" spans="4:4" x14ac:dyDescent="0.25">
      <c r="D9664" s="75"/>
    </row>
    <row r="9665" spans="4:4" x14ac:dyDescent="0.25">
      <c r="D9665" s="75"/>
    </row>
    <row r="9666" spans="4:4" x14ac:dyDescent="0.25">
      <c r="D9666" s="75"/>
    </row>
    <row r="9667" spans="4:4" x14ac:dyDescent="0.25">
      <c r="D9667" s="75"/>
    </row>
    <row r="9668" spans="4:4" x14ac:dyDescent="0.25">
      <c r="D9668" s="75"/>
    </row>
    <row r="9669" spans="4:4" x14ac:dyDescent="0.25">
      <c r="D9669" s="75"/>
    </row>
    <row r="9670" spans="4:4" x14ac:dyDescent="0.25">
      <c r="D9670" s="75"/>
    </row>
    <row r="9671" spans="4:4" x14ac:dyDescent="0.25">
      <c r="D9671" s="75"/>
    </row>
    <row r="9672" spans="4:4" x14ac:dyDescent="0.25">
      <c r="D9672" s="75"/>
    </row>
    <row r="9673" spans="4:4" x14ac:dyDescent="0.25">
      <c r="D9673" s="75"/>
    </row>
    <row r="9674" spans="4:4" x14ac:dyDescent="0.25">
      <c r="D9674" s="75"/>
    </row>
    <row r="9675" spans="4:4" x14ac:dyDescent="0.25">
      <c r="D9675" s="75"/>
    </row>
    <row r="9676" spans="4:4" x14ac:dyDescent="0.25">
      <c r="D9676" s="75"/>
    </row>
    <row r="9677" spans="4:4" x14ac:dyDescent="0.25">
      <c r="D9677" s="75"/>
    </row>
    <row r="9678" spans="4:4" x14ac:dyDescent="0.25">
      <c r="D9678" s="75"/>
    </row>
    <row r="9679" spans="4:4" x14ac:dyDescent="0.25">
      <c r="D9679" s="75"/>
    </row>
    <row r="9680" spans="4:4" x14ac:dyDescent="0.25">
      <c r="D9680" s="75"/>
    </row>
    <row r="9681" spans="4:4" x14ac:dyDescent="0.25">
      <c r="D9681" s="75"/>
    </row>
    <row r="9682" spans="4:4" x14ac:dyDescent="0.25">
      <c r="D9682" s="75"/>
    </row>
    <row r="9683" spans="4:4" x14ac:dyDescent="0.25">
      <c r="D9683" s="75"/>
    </row>
    <row r="9684" spans="4:4" x14ac:dyDescent="0.25">
      <c r="D9684" s="75"/>
    </row>
    <row r="9685" spans="4:4" x14ac:dyDescent="0.25">
      <c r="D9685" s="75"/>
    </row>
    <row r="9686" spans="4:4" x14ac:dyDescent="0.25">
      <c r="D9686" s="75"/>
    </row>
    <row r="9687" spans="4:4" x14ac:dyDescent="0.25">
      <c r="D9687" s="75"/>
    </row>
    <row r="9688" spans="4:4" x14ac:dyDescent="0.25">
      <c r="D9688" s="75"/>
    </row>
    <row r="9689" spans="4:4" x14ac:dyDescent="0.25">
      <c r="D9689" s="75"/>
    </row>
    <row r="9690" spans="4:4" x14ac:dyDescent="0.25">
      <c r="D9690" s="75"/>
    </row>
    <row r="9691" spans="4:4" x14ac:dyDescent="0.25">
      <c r="D9691" s="75"/>
    </row>
    <row r="9692" spans="4:4" x14ac:dyDescent="0.25">
      <c r="D9692" s="75"/>
    </row>
    <row r="9693" spans="4:4" x14ac:dyDescent="0.25">
      <c r="D9693" s="75"/>
    </row>
    <row r="9694" spans="4:4" x14ac:dyDescent="0.25">
      <c r="D9694" s="75"/>
    </row>
    <row r="9695" spans="4:4" x14ac:dyDescent="0.25">
      <c r="D9695" s="75"/>
    </row>
    <row r="9696" spans="4:4" x14ac:dyDescent="0.25">
      <c r="D9696" s="75"/>
    </row>
    <row r="9697" spans="4:4" x14ac:dyDescent="0.25">
      <c r="D9697" s="75"/>
    </row>
    <row r="9698" spans="4:4" x14ac:dyDescent="0.25">
      <c r="D9698" s="75"/>
    </row>
    <row r="9699" spans="4:4" x14ac:dyDescent="0.25">
      <c r="D9699" s="75"/>
    </row>
    <row r="9700" spans="4:4" x14ac:dyDescent="0.25">
      <c r="D9700" s="75"/>
    </row>
    <row r="9701" spans="4:4" x14ac:dyDescent="0.25">
      <c r="D9701" s="75"/>
    </row>
    <row r="9702" spans="4:4" x14ac:dyDescent="0.25">
      <c r="D9702" s="75"/>
    </row>
    <row r="9703" spans="4:4" x14ac:dyDescent="0.25">
      <c r="D9703" s="75"/>
    </row>
    <row r="9704" spans="4:4" x14ac:dyDescent="0.25">
      <c r="D9704" s="75"/>
    </row>
    <row r="9705" spans="4:4" x14ac:dyDescent="0.25">
      <c r="D9705" s="75"/>
    </row>
    <row r="9706" spans="4:4" x14ac:dyDescent="0.25">
      <c r="D9706" s="75"/>
    </row>
    <row r="9707" spans="4:4" x14ac:dyDescent="0.25">
      <c r="D9707" s="75"/>
    </row>
    <row r="9708" spans="4:4" x14ac:dyDescent="0.25">
      <c r="D9708" s="75"/>
    </row>
    <row r="9709" spans="4:4" x14ac:dyDescent="0.25">
      <c r="D9709" s="75"/>
    </row>
    <row r="9710" spans="4:4" x14ac:dyDescent="0.25">
      <c r="D9710" s="75"/>
    </row>
    <row r="9711" spans="4:4" x14ac:dyDescent="0.25">
      <c r="D9711" s="75"/>
    </row>
    <row r="9712" spans="4:4" x14ac:dyDescent="0.25">
      <c r="D9712" s="75"/>
    </row>
    <row r="9713" spans="4:4" x14ac:dyDescent="0.25">
      <c r="D9713" s="75"/>
    </row>
    <row r="9714" spans="4:4" x14ac:dyDescent="0.25">
      <c r="D9714" s="75"/>
    </row>
    <row r="9715" spans="4:4" x14ac:dyDescent="0.25">
      <c r="D9715" s="75"/>
    </row>
    <row r="9716" spans="4:4" x14ac:dyDescent="0.25">
      <c r="D9716" s="75"/>
    </row>
    <row r="9717" spans="4:4" x14ac:dyDescent="0.25">
      <c r="D9717" s="75"/>
    </row>
    <row r="9718" spans="4:4" x14ac:dyDescent="0.25">
      <c r="D9718" s="75"/>
    </row>
    <row r="9719" spans="4:4" x14ac:dyDescent="0.25">
      <c r="D9719" s="75"/>
    </row>
    <row r="9720" spans="4:4" x14ac:dyDescent="0.25">
      <c r="D9720" s="75"/>
    </row>
    <row r="9721" spans="4:4" x14ac:dyDescent="0.25">
      <c r="D9721" s="75"/>
    </row>
    <row r="9722" spans="4:4" x14ac:dyDescent="0.25">
      <c r="D9722" s="75"/>
    </row>
    <row r="9723" spans="4:4" x14ac:dyDescent="0.25">
      <c r="D9723" s="75"/>
    </row>
    <row r="9724" spans="4:4" x14ac:dyDescent="0.25">
      <c r="D9724" s="75"/>
    </row>
    <row r="9725" spans="4:4" x14ac:dyDescent="0.25">
      <c r="D9725" s="75"/>
    </row>
    <row r="9726" spans="4:4" x14ac:dyDescent="0.25">
      <c r="D9726" s="75"/>
    </row>
    <row r="9727" spans="4:4" x14ac:dyDescent="0.25">
      <c r="D9727" s="75"/>
    </row>
    <row r="9728" spans="4:4" x14ac:dyDescent="0.25">
      <c r="D9728" s="75"/>
    </row>
    <row r="9729" spans="4:4" x14ac:dyDescent="0.25">
      <c r="D9729" s="75"/>
    </row>
    <row r="9730" spans="4:4" x14ac:dyDescent="0.25">
      <c r="D9730" s="75"/>
    </row>
    <row r="9731" spans="4:4" x14ac:dyDescent="0.25">
      <c r="D9731" s="75"/>
    </row>
    <row r="9732" spans="4:4" x14ac:dyDescent="0.25">
      <c r="D9732" s="75"/>
    </row>
    <row r="9733" spans="4:4" x14ac:dyDescent="0.25">
      <c r="D9733" s="75"/>
    </row>
    <row r="9734" spans="4:4" x14ac:dyDescent="0.25">
      <c r="D9734" s="75"/>
    </row>
    <row r="9735" spans="4:4" x14ac:dyDescent="0.25">
      <c r="D9735" s="75"/>
    </row>
    <row r="9736" spans="4:4" x14ac:dyDescent="0.25">
      <c r="D9736" s="75"/>
    </row>
    <row r="9737" spans="4:4" x14ac:dyDescent="0.25">
      <c r="D9737" s="75"/>
    </row>
    <row r="9738" spans="4:4" x14ac:dyDescent="0.25">
      <c r="D9738" s="75"/>
    </row>
    <row r="9739" spans="4:4" x14ac:dyDescent="0.25">
      <c r="D9739" s="75"/>
    </row>
    <row r="9740" spans="4:4" x14ac:dyDescent="0.25">
      <c r="D9740" s="75"/>
    </row>
    <row r="9741" spans="4:4" x14ac:dyDescent="0.25">
      <c r="D9741" s="75"/>
    </row>
    <row r="9742" spans="4:4" x14ac:dyDescent="0.25">
      <c r="D9742" s="75"/>
    </row>
    <row r="9743" spans="4:4" x14ac:dyDescent="0.25">
      <c r="D9743" s="75"/>
    </row>
    <row r="9744" spans="4:4" x14ac:dyDescent="0.25">
      <c r="D9744" s="75"/>
    </row>
    <row r="9745" spans="4:4" x14ac:dyDescent="0.25">
      <c r="D9745" s="75"/>
    </row>
    <row r="9746" spans="4:4" x14ac:dyDescent="0.25">
      <c r="D9746" s="75"/>
    </row>
    <row r="9747" spans="4:4" x14ac:dyDescent="0.25">
      <c r="D9747" s="75"/>
    </row>
    <row r="9748" spans="4:4" x14ac:dyDescent="0.25">
      <c r="D9748" s="75"/>
    </row>
    <row r="9749" spans="4:4" x14ac:dyDescent="0.25">
      <c r="D9749" s="75"/>
    </row>
    <row r="9750" spans="4:4" x14ac:dyDescent="0.25">
      <c r="D9750" s="75"/>
    </row>
    <row r="9751" spans="4:4" x14ac:dyDescent="0.25">
      <c r="D9751" s="75"/>
    </row>
    <row r="9752" spans="4:4" x14ac:dyDescent="0.25">
      <c r="D9752" s="75"/>
    </row>
    <row r="9753" spans="4:4" x14ac:dyDescent="0.25">
      <c r="D9753" s="75"/>
    </row>
    <row r="9754" spans="4:4" x14ac:dyDescent="0.25">
      <c r="D9754" s="75"/>
    </row>
    <row r="9755" spans="4:4" x14ac:dyDescent="0.25">
      <c r="D9755" s="75"/>
    </row>
    <row r="9756" spans="4:4" x14ac:dyDescent="0.25">
      <c r="D9756" s="75"/>
    </row>
    <row r="9757" spans="4:4" x14ac:dyDescent="0.25">
      <c r="D9757" s="75"/>
    </row>
    <row r="9758" spans="4:4" x14ac:dyDescent="0.25">
      <c r="D9758" s="75"/>
    </row>
    <row r="9759" spans="4:4" x14ac:dyDescent="0.25">
      <c r="D9759" s="75"/>
    </row>
    <row r="9760" spans="4:4" x14ac:dyDescent="0.25">
      <c r="D9760" s="75"/>
    </row>
    <row r="9761" spans="4:4" x14ac:dyDescent="0.25">
      <c r="D9761" s="75"/>
    </row>
    <row r="9762" spans="4:4" x14ac:dyDescent="0.25">
      <c r="D9762" s="75"/>
    </row>
    <row r="9763" spans="4:4" x14ac:dyDescent="0.25">
      <c r="D9763" s="75"/>
    </row>
    <row r="9764" spans="4:4" x14ac:dyDescent="0.25">
      <c r="D9764" s="75"/>
    </row>
    <row r="9765" spans="4:4" x14ac:dyDescent="0.25">
      <c r="D9765" s="75"/>
    </row>
    <row r="9766" spans="4:4" x14ac:dyDescent="0.25">
      <c r="D9766" s="75"/>
    </row>
    <row r="9767" spans="4:4" x14ac:dyDescent="0.25">
      <c r="D9767" s="75"/>
    </row>
    <row r="9768" spans="4:4" x14ac:dyDescent="0.25">
      <c r="D9768" s="75"/>
    </row>
    <row r="9769" spans="4:4" x14ac:dyDescent="0.25">
      <c r="D9769" s="75"/>
    </row>
    <row r="9770" spans="4:4" x14ac:dyDescent="0.25">
      <c r="D9770" s="75"/>
    </row>
    <row r="9771" spans="4:4" x14ac:dyDescent="0.25">
      <c r="D9771" s="75"/>
    </row>
    <row r="9772" spans="4:4" x14ac:dyDescent="0.25">
      <c r="D9772" s="75"/>
    </row>
    <row r="9773" spans="4:4" x14ac:dyDescent="0.25">
      <c r="D9773" s="75"/>
    </row>
    <row r="9774" spans="4:4" x14ac:dyDescent="0.25">
      <c r="D9774" s="75"/>
    </row>
    <row r="9775" spans="4:4" x14ac:dyDescent="0.25">
      <c r="D9775" s="75"/>
    </row>
    <row r="9776" spans="4:4" x14ac:dyDescent="0.25">
      <c r="D9776" s="75"/>
    </row>
    <row r="9777" spans="4:4" x14ac:dyDescent="0.25">
      <c r="D9777" s="75"/>
    </row>
    <row r="9778" spans="4:4" x14ac:dyDescent="0.25">
      <c r="D9778" s="75"/>
    </row>
    <row r="9779" spans="4:4" x14ac:dyDescent="0.25">
      <c r="D9779" s="75"/>
    </row>
    <row r="9780" spans="4:4" x14ac:dyDescent="0.25">
      <c r="D9780" s="75"/>
    </row>
    <row r="9781" spans="4:4" x14ac:dyDescent="0.25">
      <c r="D9781" s="75"/>
    </row>
    <row r="9782" spans="4:4" x14ac:dyDescent="0.25">
      <c r="D9782" s="75"/>
    </row>
    <row r="9783" spans="4:4" x14ac:dyDescent="0.25">
      <c r="D9783" s="75"/>
    </row>
    <row r="9784" spans="4:4" x14ac:dyDescent="0.25">
      <c r="D9784" s="75"/>
    </row>
    <row r="9785" spans="4:4" x14ac:dyDescent="0.25">
      <c r="D9785" s="75"/>
    </row>
    <row r="9786" spans="4:4" x14ac:dyDescent="0.25">
      <c r="D9786" s="75"/>
    </row>
    <row r="9787" spans="4:4" x14ac:dyDescent="0.25">
      <c r="D9787" s="75"/>
    </row>
    <row r="9788" spans="4:4" x14ac:dyDescent="0.25">
      <c r="D9788" s="75"/>
    </row>
    <row r="9789" spans="4:4" x14ac:dyDescent="0.25">
      <c r="D9789" s="75"/>
    </row>
    <row r="9790" spans="4:4" x14ac:dyDescent="0.25">
      <c r="D9790" s="75"/>
    </row>
    <row r="9791" spans="4:4" x14ac:dyDescent="0.25">
      <c r="D9791" s="75"/>
    </row>
    <row r="9792" spans="4:4" x14ac:dyDescent="0.25">
      <c r="D9792" s="75"/>
    </row>
    <row r="9793" spans="4:4" x14ac:dyDescent="0.25">
      <c r="D9793" s="75"/>
    </row>
    <row r="9794" spans="4:4" x14ac:dyDescent="0.25">
      <c r="D9794" s="75"/>
    </row>
    <row r="9795" spans="4:4" x14ac:dyDescent="0.25">
      <c r="D9795" s="75"/>
    </row>
    <row r="9796" spans="4:4" x14ac:dyDescent="0.25">
      <c r="D9796" s="75"/>
    </row>
    <row r="9797" spans="4:4" x14ac:dyDescent="0.25">
      <c r="D9797" s="75"/>
    </row>
    <row r="9798" spans="4:4" x14ac:dyDescent="0.25">
      <c r="D9798" s="75"/>
    </row>
    <row r="9799" spans="4:4" x14ac:dyDescent="0.25">
      <c r="D9799" s="75"/>
    </row>
    <row r="9800" spans="4:4" x14ac:dyDescent="0.25">
      <c r="D9800" s="75"/>
    </row>
    <row r="9801" spans="4:4" x14ac:dyDescent="0.25">
      <c r="D9801" s="75"/>
    </row>
    <row r="9802" spans="4:4" x14ac:dyDescent="0.25">
      <c r="D9802" s="75"/>
    </row>
    <row r="9803" spans="4:4" x14ac:dyDescent="0.25">
      <c r="D9803" s="75"/>
    </row>
    <row r="9804" spans="4:4" x14ac:dyDescent="0.25">
      <c r="D9804" s="75"/>
    </row>
    <row r="9805" spans="4:4" x14ac:dyDescent="0.25">
      <c r="D9805" s="75"/>
    </row>
    <row r="9806" spans="4:4" x14ac:dyDescent="0.25">
      <c r="D9806" s="75"/>
    </row>
    <row r="9807" spans="4:4" x14ac:dyDescent="0.25">
      <c r="D9807" s="75"/>
    </row>
    <row r="9808" spans="4:4" x14ac:dyDescent="0.25">
      <c r="D9808" s="75"/>
    </row>
    <row r="9809" spans="4:4" x14ac:dyDescent="0.25">
      <c r="D9809" s="75"/>
    </row>
    <row r="9810" spans="4:4" x14ac:dyDescent="0.25">
      <c r="D9810" s="75"/>
    </row>
    <row r="9811" spans="4:4" x14ac:dyDescent="0.25">
      <c r="D9811" s="75"/>
    </row>
    <row r="9812" spans="4:4" x14ac:dyDescent="0.25">
      <c r="D9812" s="75"/>
    </row>
    <row r="9813" spans="4:4" x14ac:dyDescent="0.25">
      <c r="D9813" s="75"/>
    </row>
    <row r="9814" spans="4:4" x14ac:dyDescent="0.25">
      <c r="D9814" s="75"/>
    </row>
    <row r="9815" spans="4:4" x14ac:dyDescent="0.25">
      <c r="D9815" s="75"/>
    </row>
    <row r="9816" spans="4:4" x14ac:dyDescent="0.25">
      <c r="D9816" s="75"/>
    </row>
    <row r="9817" spans="4:4" x14ac:dyDescent="0.25">
      <c r="D9817" s="75"/>
    </row>
    <row r="9818" spans="4:4" x14ac:dyDescent="0.25">
      <c r="D9818" s="75"/>
    </row>
    <row r="9819" spans="4:4" x14ac:dyDescent="0.25">
      <c r="D9819" s="75"/>
    </row>
    <row r="9820" spans="4:4" x14ac:dyDescent="0.25">
      <c r="D9820" s="75"/>
    </row>
    <row r="9821" spans="4:4" x14ac:dyDescent="0.25">
      <c r="D9821" s="75"/>
    </row>
    <row r="9822" spans="4:4" x14ac:dyDescent="0.25">
      <c r="D9822" s="75"/>
    </row>
    <row r="9823" spans="4:4" x14ac:dyDescent="0.25">
      <c r="D9823" s="75"/>
    </row>
    <row r="9824" spans="4:4" x14ac:dyDescent="0.25">
      <c r="D9824" s="75"/>
    </row>
    <row r="9825" spans="4:4" x14ac:dyDescent="0.25">
      <c r="D9825" s="75"/>
    </row>
    <row r="9826" spans="4:4" x14ac:dyDescent="0.25">
      <c r="D9826" s="75"/>
    </row>
    <row r="9827" spans="4:4" x14ac:dyDescent="0.25">
      <c r="D9827" s="75"/>
    </row>
    <row r="9828" spans="4:4" x14ac:dyDescent="0.25">
      <c r="D9828" s="75"/>
    </row>
    <row r="9829" spans="4:4" x14ac:dyDescent="0.25">
      <c r="D9829" s="75"/>
    </row>
    <row r="9830" spans="4:4" x14ac:dyDescent="0.25">
      <c r="D9830" s="75"/>
    </row>
    <row r="9831" spans="4:4" x14ac:dyDescent="0.25">
      <c r="D9831" s="75"/>
    </row>
    <row r="9832" spans="4:4" x14ac:dyDescent="0.25">
      <c r="D9832" s="75"/>
    </row>
    <row r="9833" spans="4:4" x14ac:dyDescent="0.25">
      <c r="D9833" s="75"/>
    </row>
    <row r="9834" spans="4:4" x14ac:dyDescent="0.25">
      <c r="D9834" s="75"/>
    </row>
    <row r="9835" spans="4:4" x14ac:dyDescent="0.25">
      <c r="D9835" s="75"/>
    </row>
    <row r="9836" spans="4:4" x14ac:dyDescent="0.25">
      <c r="D9836" s="75"/>
    </row>
    <row r="9837" spans="4:4" x14ac:dyDescent="0.25">
      <c r="D9837" s="75"/>
    </row>
    <row r="9838" spans="4:4" x14ac:dyDescent="0.25">
      <c r="D9838" s="75"/>
    </row>
    <row r="9839" spans="4:4" x14ac:dyDescent="0.25">
      <c r="D9839" s="75"/>
    </row>
    <row r="9840" spans="4:4" x14ac:dyDescent="0.25">
      <c r="D9840" s="75"/>
    </row>
    <row r="9841" spans="4:4" x14ac:dyDescent="0.25">
      <c r="D9841" s="75"/>
    </row>
    <row r="9842" spans="4:4" x14ac:dyDescent="0.25">
      <c r="D9842" s="75"/>
    </row>
    <row r="9843" spans="4:4" x14ac:dyDescent="0.25">
      <c r="D9843" s="75"/>
    </row>
    <row r="9844" spans="4:4" x14ac:dyDescent="0.25">
      <c r="D9844" s="75"/>
    </row>
    <row r="9845" spans="4:4" x14ac:dyDescent="0.25">
      <c r="D9845" s="75"/>
    </row>
    <row r="9846" spans="4:4" x14ac:dyDescent="0.25">
      <c r="D9846" s="75"/>
    </row>
    <row r="9847" spans="4:4" x14ac:dyDescent="0.25">
      <c r="D9847" s="75"/>
    </row>
    <row r="9848" spans="4:4" x14ac:dyDescent="0.25">
      <c r="D9848" s="75"/>
    </row>
    <row r="9849" spans="4:4" x14ac:dyDescent="0.25">
      <c r="D9849" s="75"/>
    </row>
    <row r="9850" spans="4:4" x14ac:dyDescent="0.25">
      <c r="D9850" s="75"/>
    </row>
    <row r="9851" spans="4:4" x14ac:dyDescent="0.25">
      <c r="D9851" s="75"/>
    </row>
    <row r="9852" spans="4:4" x14ac:dyDescent="0.25">
      <c r="D9852" s="75"/>
    </row>
    <row r="9853" spans="4:4" x14ac:dyDescent="0.25">
      <c r="D9853" s="75"/>
    </row>
    <row r="9854" spans="4:4" x14ac:dyDescent="0.25">
      <c r="D9854" s="75"/>
    </row>
    <row r="9855" spans="4:4" x14ac:dyDescent="0.25">
      <c r="D9855" s="75"/>
    </row>
    <row r="9856" spans="4:4" x14ac:dyDescent="0.25">
      <c r="D9856" s="75"/>
    </row>
    <row r="9857" spans="4:4" x14ac:dyDescent="0.25">
      <c r="D9857" s="75"/>
    </row>
    <row r="9858" spans="4:4" x14ac:dyDescent="0.25">
      <c r="D9858" s="75"/>
    </row>
    <row r="9859" spans="4:4" x14ac:dyDescent="0.25">
      <c r="D9859" s="75"/>
    </row>
    <row r="9860" spans="4:4" x14ac:dyDescent="0.25">
      <c r="D9860" s="75"/>
    </row>
    <row r="9861" spans="4:4" x14ac:dyDescent="0.25">
      <c r="D9861" s="75"/>
    </row>
    <row r="9862" spans="4:4" x14ac:dyDescent="0.25">
      <c r="D9862" s="75"/>
    </row>
    <row r="9863" spans="4:4" x14ac:dyDescent="0.25">
      <c r="D9863" s="75"/>
    </row>
    <row r="9864" spans="4:4" x14ac:dyDescent="0.25">
      <c r="D9864" s="75"/>
    </row>
    <row r="9865" spans="4:4" x14ac:dyDescent="0.25">
      <c r="D9865" s="75"/>
    </row>
    <row r="9866" spans="4:4" x14ac:dyDescent="0.25">
      <c r="D9866" s="75"/>
    </row>
    <row r="9867" spans="4:4" x14ac:dyDescent="0.25">
      <c r="D9867" s="75"/>
    </row>
    <row r="9868" spans="4:4" x14ac:dyDescent="0.25">
      <c r="D9868" s="75"/>
    </row>
    <row r="9869" spans="4:4" x14ac:dyDescent="0.25">
      <c r="D9869" s="75"/>
    </row>
    <row r="9870" spans="4:4" x14ac:dyDescent="0.25">
      <c r="D9870" s="75"/>
    </row>
    <row r="9871" spans="4:4" x14ac:dyDescent="0.25">
      <c r="D9871" s="75"/>
    </row>
    <row r="9872" spans="4:4" x14ac:dyDescent="0.25">
      <c r="D9872" s="75"/>
    </row>
    <row r="9873" spans="4:4" x14ac:dyDescent="0.25">
      <c r="D9873" s="75"/>
    </row>
    <row r="9874" spans="4:4" x14ac:dyDescent="0.25">
      <c r="D9874" s="75"/>
    </row>
    <row r="9875" spans="4:4" x14ac:dyDescent="0.25">
      <c r="D9875" s="75"/>
    </row>
    <row r="9876" spans="4:4" x14ac:dyDescent="0.25">
      <c r="D9876" s="75"/>
    </row>
    <row r="9877" spans="4:4" x14ac:dyDescent="0.25">
      <c r="D9877" s="75"/>
    </row>
    <row r="9878" spans="4:4" x14ac:dyDescent="0.25">
      <c r="D9878" s="75"/>
    </row>
    <row r="9879" spans="4:4" x14ac:dyDescent="0.25">
      <c r="D9879" s="75"/>
    </row>
    <row r="9880" spans="4:4" x14ac:dyDescent="0.25">
      <c r="D9880" s="75"/>
    </row>
    <row r="9881" spans="4:4" x14ac:dyDescent="0.25">
      <c r="D9881" s="75"/>
    </row>
    <row r="9882" spans="4:4" x14ac:dyDescent="0.25">
      <c r="D9882" s="75"/>
    </row>
    <row r="9883" spans="4:4" x14ac:dyDescent="0.25">
      <c r="D9883" s="75"/>
    </row>
    <row r="9884" spans="4:4" x14ac:dyDescent="0.25">
      <c r="D9884" s="75"/>
    </row>
    <row r="9885" spans="4:4" x14ac:dyDescent="0.25">
      <c r="D9885" s="75"/>
    </row>
    <row r="9886" spans="4:4" x14ac:dyDescent="0.25">
      <c r="D9886" s="75"/>
    </row>
    <row r="9887" spans="4:4" x14ac:dyDescent="0.25">
      <c r="D9887" s="75"/>
    </row>
    <row r="9888" spans="4:4" x14ac:dyDescent="0.25">
      <c r="D9888" s="75"/>
    </row>
    <row r="9889" spans="4:4" x14ac:dyDescent="0.25">
      <c r="D9889" s="75"/>
    </row>
    <row r="9890" spans="4:4" x14ac:dyDescent="0.25">
      <c r="D9890" s="75"/>
    </row>
    <row r="9891" spans="4:4" x14ac:dyDescent="0.25">
      <c r="D9891" s="75"/>
    </row>
    <row r="9892" spans="4:4" x14ac:dyDescent="0.25">
      <c r="D9892" s="75"/>
    </row>
    <row r="9893" spans="4:4" x14ac:dyDescent="0.25">
      <c r="D9893" s="75"/>
    </row>
    <row r="9894" spans="4:4" x14ac:dyDescent="0.25">
      <c r="D9894" s="75"/>
    </row>
    <row r="9895" spans="4:4" x14ac:dyDescent="0.25">
      <c r="D9895" s="75"/>
    </row>
    <row r="9896" spans="4:4" x14ac:dyDescent="0.25">
      <c r="D9896" s="75"/>
    </row>
    <row r="9897" spans="4:4" x14ac:dyDescent="0.25">
      <c r="D9897" s="75"/>
    </row>
    <row r="9898" spans="4:4" x14ac:dyDescent="0.25">
      <c r="D9898" s="75"/>
    </row>
    <row r="9899" spans="4:4" x14ac:dyDescent="0.25">
      <c r="D9899" s="75"/>
    </row>
    <row r="9900" spans="4:4" x14ac:dyDescent="0.25">
      <c r="D9900" s="75"/>
    </row>
    <row r="9901" spans="4:4" x14ac:dyDescent="0.25">
      <c r="D9901" s="75"/>
    </row>
    <row r="9902" spans="4:4" x14ac:dyDescent="0.25">
      <c r="D9902" s="75"/>
    </row>
    <row r="9903" spans="4:4" x14ac:dyDescent="0.25">
      <c r="D9903" s="75"/>
    </row>
    <row r="9904" spans="4:4" x14ac:dyDescent="0.25">
      <c r="D9904" s="75"/>
    </row>
    <row r="9905" spans="4:4" x14ac:dyDescent="0.25">
      <c r="D9905" s="75"/>
    </row>
    <row r="9906" spans="4:4" x14ac:dyDescent="0.25">
      <c r="D9906" s="75"/>
    </row>
    <row r="9907" spans="4:4" x14ac:dyDescent="0.25">
      <c r="D9907" s="75"/>
    </row>
    <row r="9908" spans="4:4" x14ac:dyDescent="0.25">
      <c r="D9908" s="75"/>
    </row>
    <row r="9909" spans="4:4" x14ac:dyDescent="0.25">
      <c r="D9909" s="75"/>
    </row>
    <row r="9910" spans="4:4" x14ac:dyDescent="0.25">
      <c r="D9910" s="75"/>
    </row>
    <row r="9911" spans="4:4" x14ac:dyDescent="0.25">
      <c r="D9911" s="75"/>
    </row>
    <row r="9912" spans="4:4" x14ac:dyDescent="0.25">
      <c r="D9912" s="75"/>
    </row>
    <row r="9913" spans="4:4" x14ac:dyDescent="0.25">
      <c r="D9913" s="75"/>
    </row>
    <row r="9914" spans="4:4" x14ac:dyDescent="0.25">
      <c r="D9914" s="75"/>
    </row>
    <row r="9915" spans="4:4" x14ac:dyDescent="0.25">
      <c r="D9915" s="75"/>
    </row>
    <row r="9916" spans="4:4" x14ac:dyDescent="0.25">
      <c r="D9916" s="75"/>
    </row>
    <row r="9917" spans="4:4" x14ac:dyDescent="0.25">
      <c r="D9917" s="75"/>
    </row>
    <row r="9918" spans="4:4" x14ac:dyDescent="0.25">
      <c r="D9918" s="75"/>
    </row>
    <row r="9919" spans="4:4" x14ac:dyDescent="0.25">
      <c r="D9919" s="75"/>
    </row>
    <row r="9920" spans="4:4" x14ac:dyDescent="0.25">
      <c r="D9920" s="75"/>
    </row>
    <row r="9921" spans="4:4" x14ac:dyDescent="0.25">
      <c r="D9921" s="75"/>
    </row>
    <row r="9922" spans="4:4" x14ac:dyDescent="0.25">
      <c r="D9922" s="75"/>
    </row>
    <row r="9923" spans="4:4" x14ac:dyDescent="0.25">
      <c r="D9923" s="75"/>
    </row>
    <row r="9924" spans="4:4" x14ac:dyDescent="0.25">
      <c r="D9924" s="75"/>
    </row>
    <row r="9925" spans="4:4" x14ac:dyDescent="0.25">
      <c r="D9925" s="75"/>
    </row>
    <row r="9926" spans="4:4" x14ac:dyDescent="0.25">
      <c r="D9926" s="75"/>
    </row>
    <row r="9927" spans="4:4" x14ac:dyDescent="0.25">
      <c r="D9927" s="75"/>
    </row>
    <row r="9928" spans="4:4" x14ac:dyDescent="0.25">
      <c r="D9928" s="75"/>
    </row>
    <row r="9929" spans="4:4" x14ac:dyDescent="0.25">
      <c r="D9929" s="75"/>
    </row>
    <row r="9930" spans="4:4" x14ac:dyDescent="0.25">
      <c r="D9930" s="75"/>
    </row>
    <row r="9931" spans="4:4" x14ac:dyDescent="0.25">
      <c r="D9931" s="75"/>
    </row>
    <row r="9932" spans="4:4" x14ac:dyDescent="0.25">
      <c r="D9932" s="75"/>
    </row>
    <row r="9933" spans="4:4" x14ac:dyDescent="0.25">
      <c r="D9933" s="75"/>
    </row>
    <row r="9934" spans="4:4" x14ac:dyDescent="0.25">
      <c r="D9934" s="75"/>
    </row>
    <row r="9935" spans="4:4" x14ac:dyDescent="0.25">
      <c r="D9935" s="75"/>
    </row>
    <row r="9936" spans="4:4" x14ac:dyDescent="0.25">
      <c r="D9936" s="75"/>
    </row>
    <row r="9937" spans="4:4" x14ac:dyDescent="0.25">
      <c r="D9937" s="75"/>
    </row>
    <row r="9938" spans="4:4" x14ac:dyDescent="0.25">
      <c r="D9938" s="75"/>
    </row>
    <row r="9939" spans="4:4" x14ac:dyDescent="0.25">
      <c r="D9939" s="75"/>
    </row>
    <row r="9940" spans="4:4" x14ac:dyDescent="0.25">
      <c r="D9940" s="75"/>
    </row>
    <row r="9941" spans="4:4" x14ac:dyDescent="0.25">
      <c r="D9941" s="75"/>
    </row>
    <row r="9942" spans="4:4" x14ac:dyDescent="0.25">
      <c r="D9942" s="75"/>
    </row>
    <row r="9943" spans="4:4" x14ac:dyDescent="0.25">
      <c r="D9943" s="75"/>
    </row>
    <row r="9944" spans="4:4" x14ac:dyDescent="0.25">
      <c r="D9944" s="75"/>
    </row>
    <row r="9945" spans="4:4" x14ac:dyDescent="0.25">
      <c r="D9945" s="75"/>
    </row>
    <row r="9946" spans="4:4" x14ac:dyDescent="0.25">
      <c r="D9946" s="75"/>
    </row>
    <row r="9947" spans="4:4" x14ac:dyDescent="0.25">
      <c r="D9947" s="75"/>
    </row>
    <row r="9948" spans="4:4" x14ac:dyDescent="0.25">
      <c r="D9948" s="75"/>
    </row>
    <row r="9949" spans="4:4" x14ac:dyDescent="0.25">
      <c r="D9949" s="75"/>
    </row>
    <row r="9950" spans="4:4" x14ac:dyDescent="0.25">
      <c r="D9950" s="75"/>
    </row>
    <row r="9951" spans="4:4" x14ac:dyDescent="0.25">
      <c r="D9951" s="75"/>
    </row>
    <row r="9952" spans="4:4" x14ac:dyDescent="0.25">
      <c r="D9952" s="75"/>
    </row>
    <row r="9953" spans="4:4" x14ac:dyDescent="0.25">
      <c r="D9953" s="75"/>
    </row>
    <row r="9954" spans="4:4" x14ac:dyDescent="0.25">
      <c r="D9954" s="75"/>
    </row>
    <row r="9955" spans="4:4" x14ac:dyDescent="0.25">
      <c r="D9955" s="75"/>
    </row>
    <row r="9956" spans="4:4" x14ac:dyDescent="0.25">
      <c r="D9956" s="75"/>
    </row>
    <row r="9957" spans="4:4" x14ac:dyDescent="0.25">
      <c r="D9957" s="75"/>
    </row>
    <row r="9958" spans="4:4" x14ac:dyDescent="0.25">
      <c r="D9958" s="75"/>
    </row>
    <row r="9959" spans="4:4" x14ac:dyDescent="0.25">
      <c r="D9959" s="75"/>
    </row>
    <row r="9960" spans="4:4" x14ac:dyDescent="0.25">
      <c r="D9960" s="75"/>
    </row>
    <row r="9961" spans="4:4" x14ac:dyDescent="0.25">
      <c r="D9961" s="75"/>
    </row>
    <row r="9962" spans="4:4" x14ac:dyDescent="0.25">
      <c r="D9962" s="75"/>
    </row>
    <row r="9963" spans="4:4" x14ac:dyDescent="0.25">
      <c r="D9963" s="75"/>
    </row>
    <row r="9964" spans="4:4" x14ac:dyDescent="0.25">
      <c r="D9964" s="75"/>
    </row>
    <row r="9965" spans="4:4" x14ac:dyDescent="0.25">
      <c r="D9965" s="75"/>
    </row>
    <row r="9966" spans="4:4" x14ac:dyDescent="0.25">
      <c r="D9966" s="75"/>
    </row>
    <row r="9967" spans="4:4" x14ac:dyDescent="0.25">
      <c r="D9967" s="75"/>
    </row>
    <row r="9968" spans="4:4" x14ac:dyDescent="0.25">
      <c r="D9968" s="75"/>
    </row>
    <row r="9969" spans="4:4" x14ac:dyDescent="0.25">
      <c r="D9969" s="75"/>
    </row>
    <row r="9970" spans="4:4" x14ac:dyDescent="0.25">
      <c r="D9970" s="75"/>
    </row>
    <row r="9971" spans="4:4" x14ac:dyDescent="0.25">
      <c r="D9971" s="75"/>
    </row>
    <row r="9972" spans="4:4" x14ac:dyDescent="0.25">
      <c r="D9972" s="75"/>
    </row>
    <row r="9973" spans="4:4" x14ac:dyDescent="0.25">
      <c r="D9973" s="75"/>
    </row>
    <row r="9974" spans="4:4" x14ac:dyDescent="0.25">
      <c r="D9974" s="75"/>
    </row>
    <row r="9975" spans="4:4" x14ac:dyDescent="0.25">
      <c r="D9975" s="75"/>
    </row>
    <row r="9976" spans="4:4" x14ac:dyDescent="0.25">
      <c r="D9976" s="75"/>
    </row>
    <row r="9977" spans="4:4" x14ac:dyDescent="0.25">
      <c r="D9977" s="75"/>
    </row>
    <row r="9978" spans="4:4" x14ac:dyDescent="0.25">
      <c r="D9978" s="75"/>
    </row>
    <row r="9979" spans="4:4" x14ac:dyDescent="0.25">
      <c r="D9979" s="75"/>
    </row>
    <row r="9980" spans="4:4" x14ac:dyDescent="0.25">
      <c r="D9980" s="75"/>
    </row>
    <row r="9981" spans="4:4" x14ac:dyDescent="0.25">
      <c r="D9981" s="75"/>
    </row>
    <row r="9982" spans="4:4" x14ac:dyDescent="0.25">
      <c r="D9982" s="75"/>
    </row>
    <row r="9983" spans="4:4" x14ac:dyDescent="0.25">
      <c r="D9983" s="75"/>
    </row>
    <row r="9984" spans="4:4" x14ac:dyDescent="0.25">
      <c r="D9984" s="75"/>
    </row>
    <row r="9985" spans="4:4" x14ac:dyDescent="0.25">
      <c r="D9985" s="75"/>
    </row>
    <row r="9986" spans="4:4" x14ac:dyDescent="0.25">
      <c r="D9986" s="75"/>
    </row>
    <row r="9987" spans="4:4" x14ac:dyDescent="0.25">
      <c r="D9987" s="75"/>
    </row>
    <row r="9988" spans="4:4" x14ac:dyDescent="0.25">
      <c r="D9988" s="75"/>
    </row>
    <row r="9989" spans="4:4" x14ac:dyDescent="0.25">
      <c r="D9989" s="75"/>
    </row>
    <row r="9990" spans="4:4" x14ac:dyDescent="0.25">
      <c r="D9990" s="75"/>
    </row>
    <row r="9991" spans="4:4" x14ac:dyDescent="0.25">
      <c r="D9991" s="75"/>
    </row>
    <row r="9992" spans="4:4" x14ac:dyDescent="0.25">
      <c r="D9992" s="75"/>
    </row>
    <row r="9993" spans="4:4" x14ac:dyDescent="0.25">
      <c r="D9993" s="75"/>
    </row>
    <row r="9994" spans="4:4" x14ac:dyDescent="0.25">
      <c r="D9994" s="75"/>
    </row>
    <row r="9995" spans="4:4" x14ac:dyDescent="0.25">
      <c r="D9995" s="75"/>
    </row>
    <row r="9996" spans="4:4" x14ac:dyDescent="0.25">
      <c r="D9996" s="75"/>
    </row>
    <row r="9997" spans="4:4" x14ac:dyDescent="0.25">
      <c r="D9997" s="75"/>
    </row>
    <row r="9998" spans="4:4" x14ac:dyDescent="0.25">
      <c r="D9998" s="75"/>
    </row>
    <row r="9999" spans="4:4" x14ac:dyDescent="0.25">
      <c r="D9999" s="75"/>
    </row>
    <row r="10000" spans="4:4" x14ac:dyDescent="0.25">
      <c r="D10000" s="75"/>
    </row>
    <row r="10001" spans="4:4" x14ac:dyDescent="0.25">
      <c r="D10001" s="75"/>
    </row>
    <row r="10002" spans="4:4" x14ac:dyDescent="0.25">
      <c r="D10002" s="75"/>
    </row>
    <row r="10003" spans="4:4" x14ac:dyDescent="0.25">
      <c r="D10003" s="75"/>
    </row>
    <row r="10004" spans="4:4" x14ac:dyDescent="0.25">
      <c r="D10004" s="75"/>
    </row>
    <row r="10005" spans="4:4" x14ac:dyDescent="0.25">
      <c r="D10005" s="75"/>
    </row>
    <row r="10006" spans="4:4" x14ac:dyDescent="0.25">
      <c r="D10006" s="75"/>
    </row>
    <row r="10007" spans="4:4" x14ac:dyDescent="0.25">
      <c r="D10007" s="75"/>
    </row>
    <row r="10008" spans="4:4" x14ac:dyDescent="0.25">
      <c r="D10008" s="75"/>
    </row>
    <row r="10009" spans="4:4" x14ac:dyDescent="0.25">
      <c r="D10009" s="75"/>
    </row>
    <row r="10010" spans="4:4" x14ac:dyDescent="0.25">
      <c r="D10010" s="75"/>
    </row>
    <row r="10011" spans="4:4" x14ac:dyDescent="0.25">
      <c r="D10011" s="75"/>
    </row>
    <row r="10012" spans="4:4" x14ac:dyDescent="0.25">
      <c r="D10012" s="75"/>
    </row>
    <row r="10013" spans="4:4" x14ac:dyDescent="0.25">
      <c r="D10013" s="75"/>
    </row>
    <row r="10014" spans="4:4" x14ac:dyDescent="0.25">
      <c r="D10014" s="75"/>
    </row>
    <row r="10015" spans="4:4" x14ac:dyDescent="0.25">
      <c r="D10015" s="75"/>
    </row>
    <row r="10016" spans="4:4" x14ac:dyDescent="0.25">
      <c r="D10016" s="75"/>
    </row>
    <row r="10017" spans="4:4" x14ac:dyDescent="0.25">
      <c r="D10017" s="75"/>
    </row>
    <row r="10018" spans="4:4" x14ac:dyDescent="0.25">
      <c r="D10018" s="75"/>
    </row>
    <row r="10019" spans="4:4" x14ac:dyDescent="0.25">
      <c r="D10019" s="75"/>
    </row>
    <row r="10020" spans="4:4" x14ac:dyDescent="0.25">
      <c r="D10020" s="75"/>
    </row>
    <row r="10021" spans="4:4" x14ac:dyDescent="0.25">
      <c r="D10021" s="75"/>
    </row>
    <row r="10022" spans="4:4" x14ac:dyDescent="0.25">
      <c r="D10022" s="75"/>
    </row>
    <row r="10023" spans="4:4" x14ac:dyDescent="0.25">
      <c r="D10023" s="75"/>
    </row>
    <row r="10024" spans="4:4" x14ac:dyDescent="0.25">
      <c r="D10024" s="75"/>
    </row>
    <row r="10025" spans="4:4" x14ac:dyDescent="0.25">
      <c r="D10025" s="75"/>
    </row>
    <row r="10026" spans="4:4" x14ac:dyDescent="0.25">
      <c r="D10026" s="75"/>
    </row>
    <row r="10027" spans="4:4" x14ac:dyDescent="0.25">
      <c r="D10027" s="75"/>
    </row>
    <row r="10028" spans="4:4" x14ac:dyDescent="0.25">
      <c r="D10028" s="75"/>
    </row>
    <row r="10029" spans="4:4" x14ac:dyDescent="0.25">
      <c r="D10029" s="75"/>
    </row>
    <row r="10030" spans="4:4" x14ac:dyDescent="0.25">
      <c r="D10030" s="75"/>
    </row>
    <row r="10031" spans="4:4" x14ac:dyDescent="0.25">
      <c r="D10031" s="75"/>
    </row>
    <row r="10032" spans="4:4" x14ac:dyDescent="0.25">
      <c r="D10032" s="75"/>
    </row>
    <row r="10033" spans="4:4" x14ac:dyDescent="0.25">
      <c r="D10033" s="75"/>
    </row>
    <row r="10034" spans="4:4" x14ac:dyDescent="0.25">
      <c r="D10034" s="75"/>
    </row>
    <row r="10035" spans="4:4" x14ac:dyDescent="0.25">
      <c r="D10035" s="75"/>
    </row>
    <row r="10036" spans="4:4" x14ac:dyDescent="0.25">
      <c r="D10036" s="75"/>
    </row>
    <row r="10037" spans="4:4" x14ac:dyDescent="0.25">
      <c r="D10037" s="75"/>
    </row>
    <row r="10038" spans="4:4" x14ac:dyDescent="0.25">
      <c r="D10038" s="75"/>
    </row>
    <row r="10039" spans="4:4" x14ac:dyDescent="0.25">
      <c r="D10039" s="75"/>
    </row>
    <row r="10040" spans="4:4" x14ac:dyDescent="0.25">
      <c r="D10040" s="75"/>
    </row>
    <row r="10041" spans="4:4" x14ac:dyDescent="0.25">
      <c r="D10041" s="75"/>
    </row>
    <row r="10042" spans="4:4" x14ac:dyDescent="0.25">
      <c r="D10042" s="75"/>
    </row>
    <row r="10043" spans="4:4" x14ac:dyDescent="0.25">
      <c r="D10043" s="75"/>
    </row>
    <row r="10044" spans="4:4" x14ac:dyDescent="0.25">
      <c r="D10044" s="75"/>
    </row>
    <row r="10045" spans="4:4" x14ac:dyDescent="0.25">
      <c r="D10045" s="75"/>
    </row>
    <row r="10046" spans="4:4" x14ac:dyDescent="0.25">
      <c r="D10046" s="75"/>
    </row>
    <row r="10047" spans="4:4" x14ac:dyDescent="0.25">
      <c r="D10047" s="75"/>
    </row>
    <row r="10048" spans="4:4" x14ac:dyDescent="0.25">
      <c r="D10048" s="75"/>
    </row>
    <row r="10049" spans="4:4" x14ac:dyDescent="0.25">
      <c r="D10049" s="75"/>
    </row>
    <row r="10050" spans="4:4" x14ac:dyDescent="0.25">
      <c r="D10050" s="75"/>
    </row>
    <row r="10051" spans="4:4" x14ac:dyDescent="0.25">
      <c r="D10051" s="75"/>
    </row>
    <row r="10052" spans="4:4" x14ac:dyDescent="0.25">
      <c r="D10052" s="75"/>
    </row>
    <row r="10053" spans="4:4" x14ac:dyDescent="0.25">
      <c r="D10053" s="75"/>
    </row>
    <row r="10054" spans="4:4" x14ac:dyDescent="0.25">
      <c r="D10054" s="75"/>
    </row>
    <row r="10055" spans="4:4" x14ac:dyDescent="0.25">
      <c r="D10055" s="75"/>
    </row>
    <row r="10056" spans="4:4" x14ac:dyDescent="0.25">
      <c r="D10056" s="75"/>
    </row>
    <row r="10057" spans="4:4" x14ac:dyDescent="0.25">
      <c r="D10057" s="75"/>
    </row>
    <row r="10058" spans="4:4" x14ac:dyDescent="0.25">
      <c r="D10058" s="75"/>
    </row>
    <row r="10059" spans="4:4" x14ac:dyDescent="0.25">
      <c r="D10059" s="75"/>
    </row>
    <row r="10060" spans="4:4" x14ac:dyDescent="0.25">
      <c r="D10060" s="75"/>
    </row>
    <row r="10061" spans="4:4" x14ac:dyDescent="0.25">
      <c r="D10061" s="75"/>
    </row>
    <row r="10062" spans="4:4" x14ac:dyDescent="0.25">
      <c r="D10062" s="75"/>
    </row>
    <row r="10063" spans="4:4" x14ac:dyDescent="0.25">
      <c r="D10063" s="75"/>
    </row>
    <row r="10064" spans="4:4" x14ac:dyDescent="0.25">
      <c r="D10064" s="75"/>
    </row>
    <row r="10065" spans="4:4" x14ac:dyDescent="0.25">
      <c r="D10065" s="75"/>
    </row>
    <row r="10066" spans="4:4" x14ac:dyDescent="0.25">
      <c r="D10066" s="75"/>
    </row>
    <row r="10067" spans="4:4" x14ac:dyDescent="0.25">
      <c r="D10067" s="75"/>
    </row>
    <row r="10068" spans="4:4" x14ac:dyDescent="0.25">
      <c r="D10068" s="75"/>
    </row>
    <row r="10069" spans="4:4" x14ac:dyDescent="0.25">
      <c r="D10069" s="75"/>
    </row>
    <row r="10070" spans="4:4" x14ac:dyDescent="0.25">
      <c r="D10070" s="75"/>
    </row>
    <row r="10071" spans="4:4" x14ac:dyDescent="0.25">
      <c r="D10071" s="75"/>
    </row>
    <row r="10072" spans="4:4" x14ac:dyDescent="0.25">
      <c r="D10072" s="75"/>
    </row>
    <row r="10073" spans="4:4" x14ac:dyDescent="0.25">
      <c r="D10073" s="75"/>
    </row>
    <row r="10074" spans="4:4" x14ac:dyDescent="0.25">
      <c r="D10074" s="75"/>
    </row>
    <row r="10075" spans="4:4" x14ac:dyDescent="0.25">
      <c r="D10075" s="75"/>
    </row>
    <row r="10076" spans="4:4" x14ac:dyDescent="0.25">
      <c r="D10076" s="75"/>
    </row>
    <row r="10077" spans="4:4" x14ac:dyDescent="0.25">
      <c r="D10077" s="75"/>
    </row>
    <row r="10078" spans="4:4" x14ac:dyDescent="0.25">
      <c r="D10078" s="75"/>
    </row>
    <row r="10079" spans="4:4" x14ac:dyDescent="0.25">
      <c r="D10079" s="75"/>
    </row>
    <row r="10080" spans="4:4" x14ac:dyDescent="0.25">
      <c r="D10080" s="75"/>
    </row>
    <row r="10081" spans="4:4" x14ac:dyDescent="0.25">
      <c r="D10081" s="75"/>
    </row>
    <row r="10082" spans="4:4" x14ac:dyDescent="0.25">
      <c r="D10082" s="75"/>
    </row>
    <row r="10083" spans="4:4" x14ac:dyDescent="0.25">
      <c r="D10083" s="75"/>
    </row>
    <row r="10084" spans="4:4" x14ac:dyDescent="0.25">
      <c r="D10084" s="75"/>
    </row>
    <row r="10085" spans="4:4" x14ac:dyDescent="0.25">
      <c r="D10085" s="75"/>
    </row>
    <row r="10086" spans="4:4" x14ac:dyDescent="0.25">
      <c r="D10086" s="75"/>
    </row>
    <row r="10087" spans="4:4" x14ac:dyDescent="0.25">
      <c r="D10087" s="75"/>
    </row>
    <row r="10088" spans="4:4" x14ac:dyDescent="0.25">
      <c r="D10088" s="75"/>
    </row>
    <row r="10089" spans="4:4" x14ac:dyDescent="0.25">
      <c r="D10089" s="75"/>
    </row>
    <row r="10090" spans="4:4" x14ac:dyDescent="0.25">
      <c r="D10090" s="75"/>
    </row>
    <row r="10091" spans="4:4" x14ac:dyDescent="0.25">
      <c r="D10091" s="75"/>
    </row>
    <row r="10092" spans="4:4" x14ac:dyDescent="0.25">
      <c r="D10092" s="75"/>
    </row>
    <row r="10093" spans="4:4" x14ac:dyDescent="0.25">
      <c r="D10093" s="75"/>
    </row>
    <row r="10094" spans="4:4" x14ac:dyDescent="0.25">
      <c r="D10094" s="75"/>
    </row>
    <row r="10095" spans="4:4" x14ac:dyDescent="0.25">
      <c r="D10095" s="75"/>
    </row>
    <row r="10096" spans="4:4" x14ac:dyDescent="0.25">
      <c r="D10096" s="75"/>
    </row>
    <row r="10097" spans="4:4" x14ac:dyDescent="0.25">
      <c r="D10097" s="75"/>
    </row>
    <row r="10098" spans="4:4" x14ac:dyDescent="0.25">
      <c r="D10098" s="75"/>
    </row>
    <row r="10099" spans="4:4" x14ac:dyDescent="0.25">
      <c r="D10099" s="75"/>
    </row>
    <row r="10100" spans="4:4" x14ac:dyDescent="0.25">
      <c r="D10100" s="75"/>
    </row>
    <row r="10101" spans="4:4" x14ac:dyDescent="0.25">
      <c r="D10101" s="75"/>
    </row>
    <row r="10102" spans="4:4" x14ac:dyDescent="0.25">
      <c r="D10102" s="75"/>
    </row>
    <row r="10103" spans="4:4" x14ac:dyDescent="0.25">
      <c r="D10103" s="75"/>
    </row>
    <row r="10104" spans="4:4" x14ac:dyDescent="0.25">
      <c r="D10104" s="75"/>
    </row>
    <row r="10105" spans="4:4" x14ac:dyDescent="0.25">
      <c r="D10105" s="75"/>
    </row>
    <row r="10106" spans="4:4" x14ac:dyDescent="0.25">
      <c r="D10106" s="75"/>
    </row>
    <row r="10107" spans="4:4" x14ac:dyDescent="0.25">
      <c r="D10107" s="75"/>
    </row>
    <row r="10108" spans="4:4" x14ac:dyDescent="0.25">
      <c r="D10108" s="75"/>
    </row>
    <row r="10109" spans="4:4" x14ac:dyDescent="0.25">
      <c r="D10109" s="75"/>
    </row>
    <row r="10110" spans="4:4" x14ac:dyDescent="0.25">
      <c r="D10110" s="75"/>
    </row>
    <row r="10111" spans="4:4" x14ac:dyDescent="0.25">
      <c r="D10111" s="75"/>
    </row>
    <row r="10112" spans="4:4" x14ac:dyDescent="0.25">
      <c r="D10112" s="75"/>
    </row>
    <row r="10113" spans="4:4" x14ac:dyDescent="0.25">
      <c r="D10113" s="75"/>
    </row>
    <row r="10114" spans="4:4" x14ac:dyDescent="0.25">
      <c r="D10114" s="75"/>
    </row>
    <row r="10115" spans="4:4" x14ac:dyDescent="0.25">
      <c r="D10115" s="75"/>
    </row>
    <row r="10116" spans="4:4" x14ac:dyDescent="0.25">
      <c r="D10116" s="75"/>
    </row>
    <row r="10117" spans="4:4" x14ac:dyDescent="0.25">
      <c r="D10117" s="75"/>
    </row>
    <row r="10118" spans="4:4" x14ac:dyDescent="0.25">
      <c r="D10118" s="75"/>
    </row>
    <row r="10119" spans="4:4" x14ac:dyDescent="0.25">
      <c r="D10119" s="75"/>
    </row>
    <row r="10120" spans="4:4" x14ac:dyDescent="0.25">
      <c r="D10120" s="75"/>
    </row>
    <row r="10121" spans="4:4" x14ac:dyDescent="0.25">
      <c r="D10121" s="75"/>
    </row>
    <row r="10122" spans="4:4" x14ac:dyDescent="0.25">
      <c r="D10122" s="75"/>
    </row>
    <row r="10123" spans="4:4" x14ac:dyDescent="0.25">
      <c r="D10123" s="75"/>
    </row>
    <row r="10124" spans="4:4" x14ac:dyDescent="0.25">
      <c r="D10124" s="75"/>
    </row>
    <row r="10125" spans="4:4" x14ac:dyDescent="0.25">
      <c r="D10125" s="75"/>
    </row>
    <row r="10126" spans="4:4" x14ac:dyDescent="0.25">
      <c r="D10126" s="75"/>
    </row>
    <row r="10127" spans="4:4" x14ac:dyDescent="0.25">
      <c r="D10127" s="75"/>
    </row>
    <row r="10128" spans="4:4" x14ac:dyDescent="0.25">
      <c r="D10128" s="75"/>
    </row>
    <row r="10129" spans="4:4" x14ac:dyDescent="0.25">
      <c r="D10129" s="75"/>
    </row>
    <row r="10130" spans="4:4" x14ac:dyDescent="0.25">
      <c r="D10130" s="75"/>
    </row>
    <row r="10131" spans="4:4" x14ac:dyDescent="0.25">
      <c r="D10131" s="75"/>
    </row>
    <row r="10132" spans="4:4" x14ac:dyDescent="0.25">
      <c r="D10132" s="75"/>
    </row>
    <row r="10133" spans="4:4" x14ac:dyDescent="0.25">
      <c r="D10133" s="75"/>
    </row>
    <row r="10134" spans="4:4" x14ac:dyDescent="0.25">
      <c r="D10134" s="75"/>
    </row>
    <row r="10135" spans="4:4" x14ac:dyDescent="0.25">
      <c r="D10135" s="75"/>
    </row>
    <row r="10136" spans="4:4" x14ac:dyDescent="0.25">
      <c r="D10136" s="75"/>
    </row>
    <row r="10137" spans="4:4" x14ac:dyDescent="0.25">
      <c r="D10137" s="75"/>
    </row>
    <row r="10138" spans="4:4" x14ac:dyDescent="0.25">
      <c r="D10138" s="75"/>
    </row>
    <row r="10139" spans="4:4" x14ac:dyDescent="0.25">
      <c r="D10139" s="75"/>
    </row>
    <row r="10140" spans="4:4" x14ac:dyDescent="0.25">
      <c r="D10140" s="75"/>
    </row>
    <row r="10141" spans="4:4" x14ac:dyDescent="0.25">
      <c r="D10141" s="75"/>
    </row>
    <row r="10142" spans="4:4" x14ac:dyDescent="0.25">
      <c r="D10142" s="75"/>
    </row>
    <row r="10143" spans="4:4" x14ac:dyDescent="0.25">
      <c r="D10143" s="75"/>
    </row>
    <row r="10144" spans="4:4" x14ac:dyDescent="0.25">
      <c r="D10144" s="75"/>
    </row>
    <row r="10145" spans="4:4" x14ac:dyDescent="0.25">
      <c r="D10145" s="75"/>
    </row>
    <row r="10146" spans="4:4" x14ac:dyDescent="0.25">
      <c r="D10146" s="75"/>
    </row>
    <row r="10147" spans="4:4" x14ac:dyDescent="0.25">
      <c r="D10147" s="75"/>
    </row>
    <row r="10148" spans="4:4" x14ac:dyDescent="0.25">
      <c r="D10148" s="75"/>
    </row>
    <row r="10149" spans="4:4" x14ac:dyDescent="0.25">
      <c r="D10149" s="75"/>
    </row>
    <row r="10150" spans="4:4" x14ac:dyDescent="0.25">
      <c r="D10150" s="75"/>
    </row>
    <row r="10151" spans="4:4" x14ac:dyDescent="0.25">
      <c r="D10151" s="75"/>
    </row>
    <row r="10152" spans="4:4" x14ac:dyDescent="0.25">
      <c r="D10152" s="75"/>
    </row>
    <row r="10153" spans="4:4" x14ac:dyDescent="0.25">
      <c r="D10153" s="75"/>
    </row>
    <row r="10154" spans="4:4" x14ac:dyDescent="0.25">
      <c r="D10154" s="75"/>
    </row>
    <row r="10155" spans="4:4" x14ac:dyDescent="0.25">
      <c r="D10155" s="75"/>
    </row>
    <row r="10156" spans="4:4" x14ac:dyDescent="0.25">
      <c r="D10156" s="75"/>
    </row>
    <row r="10157" spans="4:4" x14ac:dyDescent="0.25">
      <c r="D10157" s="75"/>
    </row>
    <row r="10158" spans="4:4" x14ac:dyDescent="0.25">
      <c r="D10158" s="75"/>
    </row>
    <row r="10159" spans="4:4" x14ac:dyDescent="0.25">
      <c r="D10159" s="75"/>
    </row>
    <row r="10160" spans="4:4" x14ac:dyDescent="0.25">
      <c r="D10160" s="75"/>
    </row>
    <row r="10161" spans="4:4" x14ac:dyDescent="0.25">
      <c r="D10161" s="75"/>
    </row>
    <row r="10162" spans="4:4" x14ac:dyDescent="0.25">
      <c r="D10162" s="75"/>
    </row>
    <row r="10163" spans="4:4" x14ac:dyDescent="0.25">
      <c r="D10163" s="75"/>
    </row>
    <row r="10164" spans="4:4" x14ac:dyDescent="0.25">
      <c r="D10164" s="75"/>
    </row>
    <row r="10165" spans="4:4" x14ac:dyDescent="0.25">
      <c r="D10165" s="75"/>
    </row>
    <row r="10166" spans="4:4" x14ac:dyDescent="0.25">
      <c r="D10166" s="75"/>
    </row>
    <row r="10167" spans="4:4" x14ac:dyDescent="0.25">
      <c r="D10167" s="75"/>
    </row>
    <row r="10168" spans="4:4" x14ac:dyDescent="0.25">
      <c r="D10168" s="75"/>
    </row>
    <row r="10169" spans="4:4" x14ac:dyDescent="0.25">
      <c r="D10169" s="75"/>
    </row>
    <row r="10170" spans="4:4" x14ac:dyDescent="0.25">
      <c r="D10170" s="75"/>
    </row>
    <row r="10171" spans="4:4" x14ac:dyDescent="0.25">
      <c r="D10171" s="75"/>
    </row>
    <row r="10172" spans="4:4" x14ac:dyDescent="0.25">
      <c r="D10172" s="75"/>
    </row>
    <row r="10173" spans="4:4" x14ac:dyDescent="0.25">
      <c r="D10173" s="75"/>
    </row>
    <row r="10174" spans="4:4" x14ac:dyDescent="0.25">
      <c r="D10174" s="75"/>
    </row>
    <row r="10175" spans="4:4" x14ac:dyDescent="0.25">
      <c r="D10175" s="75"/>
    </row>
    <row r="10176" spans="4:4" x14ac:dyDescent="0.25">
      <c r="D10176" s="75"/>
    </row>
    <row r="10177" spans="4:4" x14ac:dyDescent="0.25">
      <c r="D10177" s="75"/>
    </row>
    <row r="10178" spans="4:4" x14ac:dyDescent="0.25">
      <c r="D10178" s="75"/>
    </row>
    <row r="10179" spans="4:4" x14ac:dyDescent="0.25">
      <c r="D10179" s="75"/>
    </row>
    <row r="10180" spans="4:4" x14ac:dyDescent="0.25">
      <c r="D10180" s="75"/>
    </row>
    <row r="10181" spans="4:4" x14ac:dyDescent="0.25">
      <c r="D10181" s="75"/>
    </row>
    <row r="10182" spans="4:4" x14ac:dyDescent="0.25">
      <c r="D10182" s="75"/>
    </row>
    <row r="10183" spans="4:4" x14ac:dyDescent="0.25">
      <c r="D10183" s="75"/>
    </row>
    <row r="10184" spans="4:4" x14ac:dyDescent="0.25">
      <c r="D10184" s="75"/>
    </row>
    <row r="10185" spans="4:4" x14ac:dyDescent="0.25">
      <c r="D10185" s="75"/>
    </row>
    <row r="10186" spans="4:4" x14ac:dyDescent="0.25">
      <c r="D10186" s="75"/>
    </row>
    <row r="10187" spans="4:4" x14ac:dyDescent="0.25">
      <c r="D10187" s="75"/>
    </row>
    <row r="10188" spans="4:4" x14ac:dyDescent="0.25">
      <c r="D10188" s="75"/>
    </row>
    <row r="10189" spans="4:4" x14ac:dyDescent="0.25">
      <c r="D10189" s="75"/>
    </row>
    <row r="10190" spans="4:4" x14ac:dyDescent="0.25">
      <c r="D10190" s="75"/>
    </row>
    <row r="10191" spans="4:4" x14ac:dyDescent="0.25">
      <c r="D10191" s="75"/>
    </row>
    <row r="10192" spans="4:4" x14ac:dyDescent="0.25">
      <c r="D10192" s="75"/>
    </row>
    <row r="10193" spans="4:4" x14ac:dyDescent="0.25">
      <c r="D10193" s="75"/>
    </row>
    <row r="10194" spans="4:4" x14ac:dyDescent="0.25">
      <c r="D10194" s="75"/>
    </row>
    <row r="10195" spans="4:4" x14ac:dyDescent="0.25">
      <c r="D10195" s="75"/>
    </row>
    <row r="10196" spans="4:4" x14ac:dyDescent="0.25">
      <c r="D10196" s="75"/>
    </row>
    <row r="10197" spans="4:4" x14ac:dyDescent="0.25">
      <c r="D10197" s="75"/>
    </row>
    <row r="10198" spans="4:4" x14ac:dyDescent="0.25">
      <c r="D10198" s="75"/>
    </row>
    <row r="10199" spans="4:4" x14ac:dyDescent="0.25">
      <c r="D10199" s="75"/>
    </row>
    <row r="10200" spans="4:4" x14ac:dyDescent="0.25">
      <c r="D10200" s="75"/>
    </row>
    <row r="10201" spans="4:4" x14ac:dyDescent="0.25">
      <c r="D10201" s="75"/>
    </row>
    <row r="10202" spans="4:4" x14ac:dyDescent="0.25">
      <c r="D10202" s="75"/>
    </row>
    <row r="10203" spans="4:4" x14ac:dyDescent="0.25">
      <c r="D10203" s="75"/>
    </row>
    <row r="10204" spans="4:4" x14ac:dyDescent="0.25">
      <c r="D10204" s="75"/>
    </row>
    <row r="10205" spans="4:4" x14ac:dyDescent="0.25">
      <c r="D10205" s="75"/>
    </row>
    <row r="10206" spans="4:4" x14ac:dyDescent="0.25">
      <c r="D10206" s="75"/>
    </row>
    <row r="10207" spans="4:4" x14ac:dyDescent="0.25">
      <c r="D10207" s="75"/>
    </row>
    <row r="10208" spans="4:4" x14ac:dyDescent="0.25">
      <c r="D10208" s="75"/>
    </row>
    <row r="10209" spans="4:4" x14ac:dyDescent="0.25">
      <c r="D10209" s="75"/>
    </row>
    <row r="10210" spans="4:4" x14ac:dyDescent="0.25">
      <c r="D10210" s="75"/>
    </row>
    <row r="10211" spans="4:4" x14ac:dyDescent="0.25">
      <c r="D10211" s="75"/>
    </row>
    <row r="10212" spans="4:4" x14ac:dyDescent="0.25">
      <c r="D10212" s="75"/>
    </row>
    <row r="10213" spans="4:4" x14ac:dyDescent="0.25">
      <c r="D10213" s="75"/>
    </row>
    <row r="10214" spans="4:4" x14ac:dyDescent="0.25">
      <c r="D10214" s="75"/>
    </row>
    <row r="10215" spans="4:4" x14ac:dyDescent="0.25">
      <c r="D10215" s="75"/>
    </row>
    <row r="10216" spans="4:4" x14ac:dyDescent="0.25">
      <c r="D10216" s="75"/>
    </row>
    <row r="10217" spans="4:4" x14ac:dyDescent="0.25">
      <c r="D10217" s="75"/>
    </row>
    <row r="10218" spans="4:4" x14ac:dyDescent="0.25">
      <c r="D10218" s="75"/>
    </row>
    <row r="10219" spans="4:4" x14ac:dyDescent="0.25">
      <c r="D10219" s="75"/>
    </row>
    <row r="10220" spans="4:4" x14ac:dyDescent="0.25">
      <c r="D10220" s="75"/>
    </row>
    <row r="10221" spans="4:4" x14ac:dyDescent="0.25">
      <c r="D10221" s="75"/>
    </row>
    <row r="10222" spans="4:4" x14ac:dyDescent="0.25">
      <c r="D10222" s="75"/>
    </row>
    <row r="10223" spans="4:4" x14ac:dyDescent="0.25">
      <c r="D10223" s="75"/>
    </row>
    <row r="10224" spans="4:4" x14ac:dyDescent="0.25">
      <c r="D10224" s="75"/>
    </row>
    <row r="10225" spans="4:4" x14ac:dyDescent="0.25">
      <c r="D10225" s="75"/>
    </row>
    <row r="10226" spans="4:4" x14ac:dyDescent="0.25">
      <c r="D10226" s="75"/>
    </row>
    <row r="10227" spans="4:4" x14ac:dyDescent="0.25">
      <c r="D10227" s="75"/>
    </row>
    <row r="10228" spans="4:4" x14ac:dyDescent="0.25">
      <c r="D10228" s="75"/>
    </row>
    <row r="10229" spans="4:4" x14ac:dyDescent="0.25">
      <c r="D10229" s="75"/>
    </row>
    <row r="10230" spans="4:4" x14ac:dyDescent="0.25">
      <c r="D10230" s="75"/>
    </row>
    <row r="10231" spans="4:4" x14ac:dyDescent="0.25">
      <c r="D10231" s="75"/>
    </row>
    <row r="10232" spans="4:4" x14ac:dyDescent="0.25">
      <c r="D10232" s="75"/>
    </row>
    <row r="10233" spans="4:4" x14ac:dyDescent="0.25">
      <c r="D10233" s="75"/>
    </row>
    <row r="10234" spans="4:4" x14ac:dyDescent="0.25">
      <c r="D10234" s="75"/>
    </row>
    <row r="10235" spans="4:4" x14ac:dyDescent="0.25">
      <c r="D10235" s="75"/>
    </row>
    <row r="10236" spans="4:4" x14ac:dyDescent="0.25">
      <c r="D10236" s="75"/>
    </row>
    <row r="10237" spans="4:4" x14ac:dyDescent="0.25">
      <c r="D10237" s="75"/>
    </row>
    <row r="10238" spans="4:4" x14ac:dyDescent="0.25">
      <c r="D10238" s="75"/>
    </row>
    <row r="10239" spans="4:4" x14ac:dyDescent="0.25">
      <c r="D10239" s="75"/>
    </row>
    <row r="10240" spans="4:4" x14ac:dyDescent="0.25">
      <c r="D10240" s="75"/>
    </row>
    <row r="10241" spans="4:4" x14ac:dyDescent="0.25">
      <c r="D10241" s="75"/>
    </row>
    <row r="10242" spans="4:4" x14ac:dyDescent="0.25">
      <c r="D10242" s="75"/>
    </row>
    <row r="10243" spans="4:4" x14ac:dyDescent="0.25">
      <c r="D10243" s="75"/>
    </row>
    <row r="10244" spans="4:4" x14ac:dyDescent="0.25">
      <c r="D10244" s="75"/>
    </row>
    <row r="10245" spans="4:4" x14ac:dyDescent="0.25">
      <c r="D10245" s="75"/>
    </row>
    <row r="10246" spans="4:4" x14ac:dyDescent="0.25">
      <c r="D10246" s="75"/>
    </row>
    <row r="10247" spans="4:4" x14ac:dyDescent="0.25">
      <c r="D10247" s="75"/>
    </row>
    <row r="10248" spans="4:4" x14ac:dyDescent="0.25">
      <c r="D10248" s="75"/>
    </row>
    <row r="10249" spans="4:4" x14ac:dyDescent="0.25">
      <c r="D10249" s="75"/>
    </row>
    <row r="10250" spans="4:4" x14ac:dyDescent="0.25">
      <c r="D10250" s="75"/>
    </row>
    <row r="10251" spans="4:4" x14ac:dyDescent="0.25">
      <c r="D10251" s="75"/>
    </row>
    <row r="10252" spans="4:4" x14ac:dyDescent="0.25">
      <c r="D10252" s="75"/>
    </row>
    <row r="10253" spans="4:4" x14ac:dyDescent="0.25">
      <c r="D10253" s="75"/>
    </row>
    <row r="10254" spans="4:4" x14ac:dyDescent="0.25">
      <c r="D10254" s="75"/>
    </row>
    <row r="10255" spans="4:4" x14ac:dyDescent="0.25">
      <c r="D10255" s="75"/>
    </row>
    <row r="10256" spans="4:4" x14ac:dyDescent="0.25">
      <c r="D10256" s="75"/>
    </row>
    <row r="10257" spans="4:4" x14ac:dyDescent="0.25">
      <c r="D10257" s="75"/>
    </row>
    <row r="10258" spans="4:4" x14ac:dyDescent="0.25">
      <c r="D10258" s="75"/>
    </row>
    <row r="10259" spans="4:4" x14ac:dyDescent="0.25">
      <c r="D10259" s="75"/>
    </row>
    <row r="10260" spans="4:4" x14ac:dyDescent="0.25">
      <c r="D10260" s="75"/>
    </row>
    <row r="10261" spans="4:4" x14ac:dyDescent="0.25">
      <c r="D10261" s="75"/>
    </row>
    <row r="10262" spans="4:4" x14ac:dyDescent="0.25">
      <c r="D10262" s="75"/>
    </row>
    <row r="10263" spans="4:4" x14ac:dyDescent="0.25">
      <c r="D10263" s="75"/>
    </row>
    <row r="10264" spans="4:4" x14ac:dyDescent="0.25">
      <c r="D10264" s="75"/>
    </row>
    <row r="10265" spans="4:4" x14ac:dyDescent="0.25">
      <c r="D10265" s="75"/>
    </row>
    <row r="10266" spans="4:4" x14ac:dyDescent="0.25">
      <c r="D10266" s="75"/>
    </row>
    <row r="10267" spans="4:4" x14ac:dyDescent="0.25">
      <c r="D10267" s="75"/>
    </row>
    <row r="10268" spans="4:4" x14ac:dyDescent="0.25">
      <c r="D10268" s="75"/>
    </row>
    <row r="10269" spans="4:4" x14ac:dyDescent="0.25">
      <c r="D10269" s="75"/>
    </row>
    <row r="10270" spans="4:4" x14ac:dyDescent="0.25">
      <c r="D10270" s="75"/>
    </row>
    <row r="10271" spans="4:4" x14ac:dyDescent="0.25">
      <c r="D10271" s="75"/>
    </row>
    <row r="10272" spans="4:4" x14ac:dyDescent="0.25">
      <c r="D10272" s="75"/>
    </row>
    <row r="10273" spans="4:4" x14ac:dyDescent="0.25">
      <c r="D10273" s="75"/>
    </row>
    <row r="10274" spans="4:4" x14ac:dyDescent="0.25">
      <c r="D10274" s="75"/>
    </row>
    <row r="10275" spans="4:4" x14ac:dyDescent="0.25">
      <c r="D10275" s="75"/>
    </row>
    <row r="10276" spans="4:4" x14ac:dyDescent="0.25">
      <c r="D10276" s="75"/>
    </row>
    <row r="10277" spans="4:4" x14ac:dyDescent="0.25">
      <c r="D10277" s="75"/>
    </row>
    <row r="10278" spans="4:4" x14ac:dyDescent="0.25">
      <c r="D10278" s="75"/>
    </row>
    <row r="10279" spans="4:4" x14ac:dyDescent="0.25">
      <c r="D10279" s="75"/>
    </row>
    <row r="10280" spans="4:4" x14ac:dyDescent="0.25">
      <c r="D10280" s="75"/>
    </row>
    <row r="10281" spans="4:4" x14ac:dyDescent="0.25">
      <c r="D10281" s="75"/>
    </row>
    <row r="10282" spans="4:4" x14ac:dyDescent="0.25">
      <c r="D10282" s="75"/>
    </row>
    <row r="10283" spans="4:4" x14ac:dyDescent="0.25">
      <c r="D10283" s="75"/>
    </row>
    <row r="10284" spans="4:4" x14ac:dyDescent="0.25">
      <c r="D10284" s="75"/>
    </row>
    <row r="10285" spans="4:4" x14ac:dyDescent="0.25">
      <c r="D10285" s="75"/>
    </row>
    <row r="10286" spans="4:4" x14ac:dyDescent="0.25">
      <c r="D10286" s="75"/>
    </row>
    <row r="10287" spans="4:4" x14ac:dyDescent="0.25">
      <c r="D10287" s="75"/>
    </row>
    <row r="10288" spans="4:4" x14ac:dyDescent="0.25">
      <c r="D10288" s="75"/>
    </row>
    <row r="10289" spans="4:4" x14ac:dyDescent="0.25">
      <c r="D10289" s="75"/>
    </row>
    <row r="10290" spans="4:4" x14ac:dyDescent="0.25">
      <c r="D10290" s="75"/>
    </row>
    <row r="10291" spans="4:4" x14ac:dyDescent="0.25">
      <c r="D10291" s="75"/>
    </row>
    <row r="10292" spans="4:4" x14ac:dyDescent="0.25">
      <c r="D10292" s="75"/>
    </row>
    <row r="10293" spans="4:4" x14ac:dyDescent="0.25">
      <c r="D10293" s="75"/>
    </row>
    <row r="10294" spans="4:4" x14ac:dyDescent="0.25">
      <c r="D10294" s="75"/>
    </row>
    <row r="10295" spans="4:4" x14ac:dyDescent="0.25">
      <c r="D10295" s="75"/>
    </row>
    <row r="10296" spans="4:4" x14ac:dyDescent="0.25">
      <c r="D10296" s="75"/>
    </row>
    <row r="10297" spans="4:4" x14ac:dyDescent="0.25">
      <c r="D10297" s="75"/>
    </row>
    <row r="10298" spans="4:4" x14ac:dyDescent="0.25">
      <c r="D10298" s="75"/>
    </row>
    <row r="10299" spans="4:4" x14ac:dyDescent="0.25">
      <c r="D10299" s="75"/>
    </row>
    <row r="10300" spans="4:4" x14ac:dyDescent="0.25">
      <c r="D10300" s="75"/>
    </row>
    <row r="10301" spans="4:4" x14ac:dyDescent="0.25">
      <c r="D10301" s="75"/>
    </row>
    <row r="10302" spans="4:4" x14ac:dyDescent="0.25">
      <c r="D10302" s="75"/>
    </row>
    <row r="10303" spans="4:4" x14ac:dyDescent="0.25">
      <c r="D10303" s="75"/>
    </row>
    <row r="10304" spans="4:4" x14ac:dyDescent="0.25">
      <c r="D10304" s="75"/>
    </row>
    <row r="10305" spans="4:4" x14ac:dyDescent="0.25">
      <c r="D10305" s="75"/>
    </row>
    <row r="10306" spans="4:4" x14ac:dyDescent="0.25">
      <c r="D10306" s="75"/>
    </row>
    <row r="10307" spans="4:4" x14ac:dyDescent="0.25">
      <c r="D10307" s="75"/>
    </row>
    <row r="10308" spans="4:4" x14ac:dyDescent="0.25">
      <c r="D10308" s="75"/>
    </row>
    <row r="10309" spans="4:4" x14ac:dyDescent="0.25">
      <c r="D10309" s="75"/>
    </row>
    <row r="10310" spans="4:4" x14ac:dyDescent="0.25">
      <c r="D10310" s="75"/>
    </row>
    <row r="10311" spans="4:4" x14ac:dyDescent="0.25">
      <c r="D10311" s="75"/>
    </row>
    <row r="10312" spans="4:4" x14ac:dyDescent="0.25">
      <c r="D10312" s="75"/>
    </row>
    <row r="10313" spans="4:4" x14ac:dyDescent="0.25">
      <c r="D10313" s="75"/>
    </row>
    <row r="10314" spans="4:4" x14ac:dyDescent="0.25">
      <c r="D10314" s="75"/>
    </row>
    <row r="10315" spans="4:4" x14ac:dyDescent="0.25">
      <c r="D10315" s="75"/>
    </row>
    <row r="10316" spans="4:4" x14ac:dyDescent="0.25">
      <c r="D10316" s="75"/>
    </row>
    <row r="10317" spans="4:4" x14ac:dyDescent="0.25">
      <c r="D10317" s="75"/>
    </row>
    <row r="10318" spans="4:4" x14ac:dyDescent="0.25">
      <c r="D10318" s="75"/>
    </row>
    <row r="10319" spans="4:4" x14ac:dyDescent="0.25">
      <c r="D10319" s="75"/>
    </row>
    <row r="10320" spans="4:4" x14ac:dyDescent="0.25">
      <c r="D10320" s="75"/>
    </row>
    <row r="10321" spans="4:4" x14ac:dyDescent="0.25">
      <c r="D10321" s="75"/>
    </row>
    <row r="10322" spans="4:4" x14ac:dyDescent="0.25">
      <c r="D10322" s="75"/>
    </row>
    <row r="10323" spans="4:4" x14ac:dyDescent="0.25">
      <c r="D10323" s="75"/>
    </row>
    <row r="10324" spans="4:4" x14ac:dyDescent="0.25">
      <c r="D10324" s="75"/>
    </row>
    <row r="10325" spans="4:4" x14ac:dyDescent="0.25">
      <c r="D10325" s="75"/>
    </row>
    <row r="10326" spans="4:4" x14ac:dyDescent="0.25">
      <c r="D10326" s="75"/>
    </row>
    <row r="10327" spans="4:4" x14ac:dyDescent="0.25">
      <c r="D10327" s="75"/>
    </row>
    <row r="10328" spans="4:4" x14ac:dyDescent="0.25">
      <c r="D10328" s="75"/>
    </row>
    <row r="10329" spans="4:4" x14ac:dyDescent="0.25">
      <c r="D10329" s="75"/>
    </row>
    <row r="10330" spans="4:4" x14ac:dyDescent="0.25">
      <c r="D10330" s="75"/>
    </row>
    <row r="10331" spans="4:4" x14ac:dyDescent="0.25">
      <c r="D10331" s="75"/>
    </row>
    <row r="10332" spans="4:4" x14ac:dyDescent="0.25">
      <c r="D10332" s="75"/>
    </row>
    <row r="10333" spans="4:4" x14ac:dyDescent="0.25">
      <c r="D10333" s="75"/>
    </row>
    <row r="10334" spans="4:4" x14ac:dyDescent="0.25">
      <c r="D10334" s="75"/>
    </row>
    <row r="10335" spans="4:4" x14ac:dyDescent="0.25">
      <c r="D10335" s="75"/>
    </row>
    <row r="10336" spans="4:4" x14ac:dyDescent="0.25">
      <c r="D10336" s="75"/>
    </row>
    <row r="10337" spans="4:4" x14ac:dyDescent="0.25">
      <c r="D10337" s="75"/>
    </row>
    <row r="10338" spans="4:4" x14ac:dyDescent="0.25">
      <c r="D10338" s="75"/>
    </row>
    <row r="10339" spans="4:4" x14ac:dyDescent="0.25">
      <c r="D10339" s="75"/>
    </row>
    <row r="10340" spans="4:4" x14ac:dyDescent="0.25">
      <c r="D10340" s="75"/>
    </row>
    <row r="10341" spans="4:4" x14ac:dyDescent="0.25">
      <c r="D10341" s="75"/>
    </row>
    <row r="10342" spans="4:4" x14ac:dyDescent="0.25">
      <c r="D10342" s="75"/>
    </row>
    <row r="10343" spans="4:4" x14ac:dyDescent="0.25">
      <c r="D10343" s="75"/>
    </row>
    <row r="10344" spans="4:4" x14ac:dyDescent="0.25">
      <c r="D10344" s="75"/>
    </row>
    <row r="10345" spans="4:4" x14ac:dyDescent="0.25">
      <c r="D10345" s="75"/>
    </row>
    <row r="10346" spans="4:4" x14ac:dyDescent="0.25">
      <c r="D10346" s="75"/>
    </row>
    <row r="10347" spans="4:4" x14ac:dyDescent="0.25">
      <c r="D10347" s="75"/>
    </row>
    <row r="10348" spans="4:4" x14ac:dyDescent="0.25">
      <c r="D10348" s="75"/>
    </row>
    <row r="10349" spans="4:4" x14ac:dyDescent="0.25">
      <c r="D10349" s="75"/>
    </row>
    <row r="10350" spans="4:4" x14ac:dyDescent="0.25">
      <c r="D10350" s="75"/>
    </row>
    <row r="10351" spans="4:4" x14ac:dyDescent="0.25">
      <c r="D10351" s="75"/>
    </row>
    <row r="10352" spans="4:4" x14ac:dyDescent="0.25">
      <c r="D10352" s="75"/>
    </row>
    <row r="10353" spans="4:4" x14ac:dyDescent="0.25">
      <c r="D10353" s="75"/>
    </row>
    <row r="10354" spans="4:4" x14ac:dyDescent="0.25">
      <c r="D10354" s="75"/>
    </row>
    <row r="10355" spans="4:4" x14ac:dyDescent="0.25">
      <c r="D10355" s="75"/>
    </row>
    <row r="10356" spans="4:4" x14ac:dyDescent="0.25">
      <c r="D10356" s="75"/>
    </row>
    <row r="10357" spans="4:4" x14ac:dyDescent="0.25">
      <c r="D10357" s="75"/>
    </row>
    <row r="10358" spans="4:4" x14ac:dyDescent="0.25">
      <c r="D10358" s="75"/>
    </row>
    <row r="10359" spans="4:4" x14ac:dyDescent="0.25">
      <c r="D10359" s="75"/>
    </row>
    <row r="10360" spans="4:4" x14ac:dyDescent="0.25">
      <c r="D10360" s="75"/>
    </row>
    <row r="10361" spans="4:4" x14ac:dyDescent="0.25">
      <c r="D10361" s="75"/>
    </row>
    <row r="10362" spans="4:4" x14ac:dyDescent="0.25">
      <c r="D10362" s="75"/>
    </row>
    <row r="10363" spans="4:4" x14ac:dyDescent="0.25">
      <c r="D10363" s="75"/>
    </row>
    <row r="10364" spans="4:4" x14ac:dyDescent="0.25">
      <c r="D10364" s="75"/>
    </row>
    <row r="10365" spans="4:4" x14ac:dyDescent="0.25">
      <c r="D10365" s="75"/>
    </row>
    <row r="10366" spans="4:4" x14ac:dyDescent="0.25">
      <c r="D10366" s="75"/>
    </row>
    <row r="10367" spans="4:4" x14ac:dyDescent="0.25">
      <c r="D10367" s="75"/>
    </row>
    <row r="10368" spans="4:4" x14ac:dyDescent="0.25">
      <c r="D10368" s="75"/>
    </row>
    <row r="10369" spans="4:4" x14ac:dyDescent="0.25">
      <c r="D10369" s="75"/>
    </row>
    <row r="10370" spans="4:4" x14ac:dyDescent="0.25">
      <c r="D10370" s="75"/>
    </row>
    <row r="10371" spans="4:4" x14ac:dyDescent="0.25">
      <c r="D10371" s="75"/>
    </row>
    <row r="10372" spans="4:4" x14ac:dyDescent="0.25">
      <c r="D10372" s="75"/>
    </row>
    <row r="10373" spans="4:4" x14ac:dyDescent="0.25">
      <c r="D10373" s="75"/>
    </row>
    <row r="10374" spans="4:4" x14ac:dyDescent="0.25">
      <c r="D10374" s="75"/>
    </row>
    <row r="10375" spans="4:4" x14ac:dyDescent="0.25">
      <c r="D10375" s="75"/>
    </row>
    <row r="10376" spans="4:4" x14ac:dyDescent="0.25">
      <c r="D10376" s="75"/>
    </row>
    <row r="10377" spans="4:4" x14ac:dyDescent="0.25">
      <c r="D10377" s="75"/>
    </row>
    <row r="10378" spans="4:4" x14ac:dyDescent="0.25">
      <c r="D10378" s="75"/>
    </row>
    <row r="10379" spans="4:4" x14ac:dyDescent="0.25">
      <c r="D10379" s="75"/>
    </row>
    <row r="10380" spans="4:4" x14ac:dyDescent="0.25">
      <c r="D10380" s="75"/>
    </row>
    <row r="10381" spans="4:4" x14ac:dyDescent="0.25">
      <c r="D10381" s="75"/>
    </row>
    <row r="10382" spans="4:4" x14ac:dyDescent="0.25">
      <c r="D10382" s="75"/>
    </row>
    <row r="10383" spans="4:4" x14ac:dyDescent="0.25">
      <c r="D10383" s="75"/>
    </row>
    <row r="10384" spans="4:4" x14ac:dyDescent="0.25">
      <c r="D10384" s="75"/>
    </row>
    <row r="10385" spans="4:4" x14ac:dyDescent="0.25">
      <c r="D10385" s="75"/>
    </row>
    <row r="10386" spans="4:4" x14ac:dyDescent="0.25">
      <c r="D10386" s="75"/>
    </row>
    <row r="10387" spans="4:4" x14ac:dyDescent="0.25">
      <c r="D10387" s="75"/>
    </row>
    <row r="10388" spans="4:4" x14ac:dyDescent="0.25">
      <c r="D10388" s="75"/>
    </row>
    <row r="10389" spans="4:4" x14ac:dyDescent="0.25">
      <c r="D10389" s="75"/>
    </row>
    <row r="10390" spans="4:4" x14ac:dyDescent="0.25">
      <c r="D10390" s="75"/>
    </row>
    <row r="10391" spans="4:4" x14ac:dyDescent="0.25">
      <c r="D10391" s="75"/>
    </row>
    <row r="10392" spans="4:4" x14ac:dyDescent="0.25">
      <c r="D10392" s="75"/>
    </row>
    <row r="10393" spans="4:4" x14ac:dyDescent="0.25">
      <c r="D10393" s="75"/>
    </row>
    <row r="10394" spans="4:4" x14ac:dyDescent="0.25">
      <c r="D10394" s="75"/>
    </row>
    <row r="10395" spans="4:4" x14ac:dyDescent="0.25">
      <c r="D10395" s="75"/>
    </row>
    <row r="10396" spans="4:4" x14ac:dyDescent="0.25">
      <c r="D10396" s="75"/>
    </row>
    <row r="10397" spans="4:4" x14ac:dyDescent="0.25">
      <c r="D10397" s="75"/>
    </row>
    <row r="10398" spans="4:4" x14ac:dyDescent="0.25">
      <c r="D10398" s="75"/>
    </row>
    <row r="10399" spans="4:4" x14ac:dyDescent="0.25">
      <c r="D10399" s="75"/>
    </row>
    <row r="10400" spans="4:4" x14ac:dyDescent="0.25">
      <c r="D10400" s="75"/>
    </row>
    <row r="10401" spans="4:4" x14ac:dyDescent="0.25">
      <c r="D10401" s="75"/>
    </row>
    <row r="10402" spans="4:4" x14ac:dyDescent="0.25">
      <c r="D10402" s="75"/>
    </row>
    <row r="10403" spans="4:4" x14ac:dyDescent="0.25">
      <c r="D10403" s="75"/>
    </row>
    <row r="10404" spans="4:4" x14ac:dyDescent="0.25">
      <c r="D10404" s="75"/>
    </row>
    <row r="10405" spans="4:4" x14ac:dyDescent="0.25">
      <c r="D10405" s="75"/>
    </row>
    <row r="10406" spans="4:4" x14ac:dyDescent="0.25">
      <c r="D10406" s="75"/>
    </row>
    <row r="10407" spans="4:4" x14ac:dyDescent="0.25">
      <c r="D10407" s="75"/>
    </row>
    <row r="10408" spans="4:4" x14ac:dyDescent="0.25">
      <c r="D10408" s="75"/>
    </row>
    <row r="10409" spans="4:4" x14ac:dyDescent="0.25">
      <c r="D10409" s="75"/>
    </row>
    <row r="10410" spans="4:4" x14ac:dyDescent="0.25">
      <c r="D10410" s="75"/>
    </row>
    <row r="10411" spans="4:4" x14ac:dyDescent="0.25">
      <c r="D10411" s="75"/>
    </row>
    <row r="10412" spans="4:4" x14ac:dyDescent="0.25">
      <c r="D10412" s="75"/>
    </row>
    <row r="10413" spans="4:4" x14ac:dyDescent="0.25">
      <c r="D10413" s="75"/>
    </row>
    <row r="10414" spans="4:4" x14ac:dyDescent="0.25">
      <c r="D10414" s="75"/>
    </row>
    <row r="10415" spans="4:4" x14ac:dyDescent="0.25">
      <c r="D10415" s="75"/>
    </row>
    <row r="10416" spans="4:4" x14ac:dyDescent="0.25">
      <c r="D10416" s="75"/>
    </row>
    <row r="10417" spans="4:4" x14ac:dyDescent="0.25">
      <c r="D10417" s="75"/>
    </row>
    <row r="10418" spans="4:4" x14ac:dyDescent="0.25">
      <c r="D10418" s="75"/>
    </row>
    <row r="10419" spans="4:4" x14ac:dyDescent="0.25">
      <c r="D10419" s="75"/>
    </row>
    <row r="10420" spans="4:4" x14ac:dyDescent="0.25">
      <c r="D10420" s="75"/>
    </row>
    <row r="10421" spans="4:4" x14ac:dyDescent="0.25">
      <c r="D10421" s="75"/>
    </row>
    <row r="10422" spans="4:4" x14ac:dyDescent="0.25">
      <c r="D10422" s="75"/>
    </row>
    <row r="10423" spans="4:4" x14ac:dyDescent="0.25">
      <c r="D10423" s="75"/>
    </row>
    <row r="10424" spans="4:4" x14ac:dyDescent="0.25">
      <c r="D10424" s="75"/>
    </row>
    <row r="10425" spans="4:4" x14ac:dyDescent="0.25">
      <c r="D10425" s="75"/>
    </row>
    <row r="10426" spans="4:4" x14ac:dyDescent="0.25">
      <c r="D10426" s="75"/>
    </row>
    <row r="10427" spans="4:4" x14ac:dyDescent="0.25">
      <c r="D10427" s="75"/>
    </row>
    <row r="10428" spans="4:4" x14ac:dyDescent="0.25">
      <c r="D10428" s="75"/>
    </row>
    <row r="10429" spans="4:4" x14ac:dyDescent="0.25">
      <c r="D10429" s="75"/>
    </row>
    <row r="10430" spans="4:4" x14ac:dyDescent="0.25">
      <c r="D10430" s="75"/>
    </row>
    <row r="10431" spans="4:4" x14ac:dyDescent="0.25">
      <c r="D10431" s="75"/>
    </row>
    <row r="10432" spans="4:4" x14ac:dyDescent="0.25">
      <c r="D10432" s="75"/>
    </row>
    <row r="10433" spans="4:4" x14ac:dyDescent="0.25">
      <c r="D10433" s="75"/>
    </row>
    <row r="10434" spans="4:4" x14ac:dyDescent="0.25">
      <c r="D10434" s="75"/>
    </row>
    <row r="10435" spans="4:4" x14ac:dyDescent="0.25">
      <c r="D10435" s="75"/>
    </row>
    <row r="10436" spans="4:4" x14ac:dyDescent="0.25">
      <c r="D10436" s="75"/>
    </row>
    <row r="10437" spans="4:4" x14ac:dyDescent="0.25">
      <c r="D10437" s="75"/>
    </row>
    <row r="10438" spans="4:4" x14ac:dyDescent="0.25">
      <c r="D10438" s="75"/>
    </row>
    <row r="10439" spans="4:4" x14ac:dyDescent="0.25">
      <c r="D10439" s="75"/>
    </row>
    <row r="10440" spans="4:4" x14ac:dyDescent="0.25">
      <c r="D10440" s="75"/>
    </row>
    <row r="10441" spans="4:4" x14ac:dyDescent="0.25">
      <c r="D10441" s="75"/>
    </row>
    <row r="10442" spans="4:4" x14ac:dyDescent="0.25">
      <c r="D10442" s="75"/>
    </row>
    <row r="10443" spans="4:4" x14ac:dyDescent="0.25">
      <c r="D10443" s="75"/>
    </row>
    <row r="10444" spans="4:4" x14ac:dyDescent="0.25">
      <c r="D10444" s="75"/>
    </row>
    <row r="10445" spans="4:4" x14ac:dyDescent="0.25">
      <c r="D10445" s="75"/>
    </row>
    <row r="10446" spans="4:4" x14ac:dyDescent="0.25">
      <c r="D10446" s="75"/>
    </row>
    <row r="10447" spans="4:4" x14ac:dyDescent="0.25">
      <c r="D10447" s="75"/>
    </row>
    <row r="10448" spans="4:4" x14ac:dyDescent="0.25">
      <c r="D10448" s="75"/>
    </row>
    <row r="10449" spans="4:4" x14ac:dyDescent="0.25">
      <c r="D10449" s="75"/>
    </row>
    <row r="10450" spans="4:4" x14ac:dyDescent="0.25">
      <c r="D10450" s="75"/>
    </row>
    <row r="10451" spans="4:4" x14ac:dyDescent="0.25">
      <c r="D10451" s="75"/>
    </row>
    <row r="10452" spans="4:4" x14ac:dyDescent="0.25">
      <c r="D10452" s="75"/>
    </row>
    <row r="10453" spans="4:4" x14ac:dyDescent="0.25">
      <c r="D10453" s="75"/>
    </row>
    <row r="10454" spans="4:4" x14ac:dyDescent="0.25">
      <c r="D10454" s="75"/>
    </row>
    <row r="10455" spans="4:4" x14ac:dyDescent="0.25">
      <c r="D10455" s="75"/>
    </row>
    <row r="10456" spans="4:4" x14ac:dyDescent="0.25">
      <c r="D10456" s="75"/>
    </row>
    <row r="10457" spans="4:4" x14ac:dyDescent="0.25">
      <c r="D10457" s="75"/>
    </row>
    <row r="10458" spans="4:4" x14ac:dyDescent="0.25">
      <c r="D10458" s="75"/>
    </row>
    <row r="10459" spans="4:4" x14ac:dyDescent="0.25">
      <c r="D10459" s="75"/>
    </row>
    <row r="10460" spans="4:4" x14ac:dyDescent="0.25">
      <c r="D10460" s="75"/>
    </row>
    <row r="10461" spans="4:4" x14ac:dyDescent="0.25">
      <c r="D10461" s="75"/>
    </row>
    <row r="10462" spans="4:4" x14ac:dyDescent="0.25">
      <c r="D10462" s="75"/>
    </row>
    <row r="10463" spans="4:4" x14ac:dyDescent="0.25">
      <c r="D10463" s="75"/>
    </row>
    <row r="10464" spans="4:4" x14ac:dyDescent="0.25">
      <c r="D10464" s="75"/>
    </row>
    <row r="10465" spans="4:4" x14ac:dyDescent="0.25">
      <c r="D10465" s="75"/>
    </row>
    <row r="10466" spans="4:4" x14ac:dyDescent="0.25">
      <c r="D10466" s="75"/>
    </row>
    <row r="10467" spans="4:4" x14ac:dyDescent="0.25">
      <c r="D10467" s="75"/>
    </row>
    <row r="10468" spans="4:4" x14ac:dyDescent="0.25">
      <c r="D10468" s="75"/>
    </row>
    <row r="10469" spans="4:4" x14ac:dyDescent="0.25">
      <c r="D10469" s="75"/>
    </row>
    <row r="10470" spans="4:4" x14ac:dyDescent="0.25">
      <c r="D10470" s="75"/>
    </row>
    <row r="10471" spans="4:4" x14ac:dyDescent="0.25">
      <c r="D10471" s="75"/>
    </row>
    <row r="10472" spans="4:4" x14ac:dyDescent="0.25">
      <c r="D10472" s="75"/>
    </row>
    <row r="10473" spans="4:4" x14ac:dyDescent="0.25">
      <c r="D10473" s="75"/>
    </row>
    <row r="10474" spans="4:4" x14ac:dyDescent="0.25">
      <c r="D10474" s="75"/>
    </row>
    <row r="10475" spans="4:4" x14ac:dyDescent="0.25">
      <c r="D10475" s="75"/>
    </row>
    <row r="10476" spans="4:4" x14ac:dyDescent="0.25">
      <c r="D10476" s="75"/>
    </row>
    <row r="10477" spans="4:4" x14ac:dyDescent="0.25">
      <c r="D10477" s="75"/>
    </row>
    <row r="10478" spans="4:4" x14ac:dyDescent="0.25">
      <c r="D10478" s="75"/>
    </row>
    <row r="10479" spans="4:4" x14ac:dyDescent="0.25">
      <c r="D10479" s="75"/>
    </row>
    <row r="10480" spans="4:4" x14ac:dyDescent="0.25">
      <c r="D10480" s="75"/>
    </row>
    <row r="10481" spans="4:4" x14ac:dyDescent="0.25">
      <c r="D10481" s="75"/>
    </row>
    <row r="10482" spans="4:4" x14ac:dyDescent="0.25">
      <c r="D10482" s="75"/>
    </row>
    <row r="10483" spans="4:4" x14ac:dyDescent="0.25">
      <c r="D10483" s="75"/>
    </row>
    <row r="10484" spans="4:4" x14ac:dyDescent="0.25">
      <c r="D10484" s="75"/>
    </row>
    <row r="10485" spans="4:4" x14ac:dyDescent="0.25">
      <c r="D10485" s="75"/>
    </row>
    <row r="10486" spans="4:4" x14ac:dyDescent="0.25">
      <c r="D10486" s="75"/>
    </row>
    <row r="10487" spans="4:4" x14ac:dyDescent="0.25">
      <c r="D10487" s="75"/>
    </row>
    <row r="10488" spans="4:4" x14ac:dyDescent="0.25">
      <c r="D10488" s="75"/>
    </row>
    <row r="10489" spans="4:4" x14ac:dyDescent="0.25">
      <c r="D10489" s="75"/>
    </row>
    <row r="10490" spans="4:4" x14ac:dyDescent="0.25">
      <c r="D10490" s="75"/>
    </row>
    <row r="10491" spans="4:4" x14ac:dyDescent="0.25">
      <c r="D10491" s="75"/>
    </row>
    <row r="10492" spans="4:4" x14ac:dyDescent="0.25">
      <c r="D10492" s="75"/>
    </row>
    <row r="10493" spans="4:4" x14ac:dyDescent="0.25">
      <c r="D10493" s="75"/>
    </row>
    <row r="10494" spans="4:4" x14ac:dyDescent="0.25">
      <c r="D10494" s="75"/>
    </row>
    <row r="10495" spans="4:4" x14ac:dyDescent="0.25">
      <c r="D10495" s="75"/>
    </row>
    <row r="10496" spans="4:4" x14ac:dyDescent="0.25">
      <c r="D10496" s="75"/>
    </row>
    <row r="10497" spans="4:4" x14ac:dyDescent="0.25">
      <c r="D10497" s="75"/>
    </row>
    <row r="10498" spans="4:4" x14ac:dyDescent="0.25">
      <c r="D10498" s="75"/>
    </row>
    <row r="10499" spans="4:4" x14ac:dyDescent="0.25">
      <c r="D10499" s="75"/>
    </row>
    <row r="10500" spans="4:4" x14ac:dyDescent="0.25">
      <c r="D10500" s="75"/>
    </row>
    <row r="10501" spans="4:4" x14ac:dyDescent="0.25">
      <c r="D10501" s="75"/>
    </row>
    <row r="10502" spans="4:4" x14ac:dyDescent="0.25">
      <c r="D10502" s="75"/>
    </row>
    <row r="10503" spans="4:4" x14ac:dyDescent="0.25">
      <c r="D10503" s="75"/>
    </row>
    <row r="10504" spans="4:4" x14ac:dyDescent="0.25">
      <c r="D10504" s="75"/>
    </row>
    <row r="10505" spans="4:4" x14ac:dyDescent="0.25">
      <c r="D10505" s="75"/>
    </row>
    <row r="10506" spans="4:4" x14ac:dyDescent="0.25">
      <c r="D10506" s="75"/>
    </row>
    <row r="10507" spans="4:4" x14ac:dyDescent="0.25">
      <c r="D10507" s="75"/>
    </row>
    <row r="10508" spans="4:4" x14ac:dyDescent="0.25">
      <c r="D10508" s="75"/>
    </row>
    <row r="10509" spans="4:4" x14ac:dyDescent="0.25">
      <c r="D10509" s="75"/>
    </row>
    <row r="10510" spans="4:4" x14ac:dyDescent="0.25">
      <c r="D10510" s="75"/>
    </row>
    <row r="10511" spans="4:4" x14ac:dyDescent="0.25">
      <c r="D10511" s="75"/>
    </row>
    <row r="10512" spans="4:4" x14ac:dyDescent="0.25">
      <c r="D10512" s="75"/>
    </row>
    <row r="10513" spans="4:4" x14ac:dyDescent="0.25">
      <c r="D10513" s="75"/>
    </row>
    <row r="10514" spans="4:4" x14ac:dyDescent="0.25">
      <c r="D10514" s="75"/>
    </row>
    <row r="10515" spans="4:4" x14ac:dyDescent="0.25">
      <c r="D10515" s="75"/>
    </row>
    <row r="10516" spans="4:4" x14ac:dyDescent="0.25">
      <c r="D10516" s="75"/>
    </row>
    <row r="10517" spans="4:4" x14ac:dyDescent="0.25">
      <c r="D10517" s="75"/>
    </row>
    <row r="10518" spans="4:4" x14ac:dyDescent="0.25">
      <c r="D10518" s="75"/>
    </row>
    <row r="10519" spans="4:4" x14ac:dyDescent="0.25">
      <c r="D10519" s="75"/>
    </row>
    <row r="10520" spans="4:4" x14ac:dyDescent="0.25">
      <c r="D10520" s="75"/>
    </row>
    <row r="10521" spans="4:4" x14ac:dyDescent="0.25">
      <c r="D10521" s="75"/>
    </row>
    <row r="10522" spans="4:4" x14ac:dyDescent="0.25">
      <c r="D10522" s="75"/>
    </row>
    <row r="10523" spans="4:4" x14ac:dyDescent="0.25">
      <c r="D10523" s="75"/>
    </row>
    <row r="10524" spans="4:4" x14ac:dyDescent="0.25">
      <c r="D10524" s="75"/>
    </row>
    <row r="10525" spans="4:4" x14ac:dyDescent="0.25">
      <c r="D10525" s="75"/>
    </row>
    <row r="10526" spans="4:4" x14ac:dyDescent="0.25">
      <c r="D10526" s="75"/>
    </row>
    <row r="10527" spans="4:4" x14ac:dyDescent="0.25">
      <c r="D10527" s="75"/>
    </row>
    <row r="10528" spans="4:4" x14ac:dyDescent="0.25">
      <c r="D10528" s="75"/>
    </row>
    <row r="10529" spans="4:4" x14ac:dyDescent="0.25">
      <c r="D10529" s="75"/>
    </row>
    <row r="10530" spans="4:4" x14ac:dyDescent="0.25">
      <c r="D10530" s="75"/>
    </row>
    <row r="10531" spans="4:4" x14ac:dyDescent="0.25">
      <c r="D10531" s="75"/>
    </row>
    <row r="10532" spans="4:4" x14ac:dyDescent="0.25">
      <c r="D10532" s="75"/>
    </row>
    <row r="10533" spans="4:4" x14ac:dyDescent="0.25">
      <c r="D10533" s="75"/>
    </row>
    <row r="10534" spans="4:4" x14ac:dyDescent="0.25">
      <c r="D10534" s="75"/>
    </row>
    <row r="10535" spans="4:4" x14ac:dyDescent="0.25">
      <c r="D10535" s="75"/>
    </row>
    <row r="10536" spans="4:4" x14ac:dyDescent="0.25">
      <c r="D10536" s="75"/>
    </row>
    <row r="10537" spans="4:4" x14ac:dyDescent="0.25">
      <c r="D10537" s="75"/>
    </row>
    <row r="10538" spans="4:4" x14ac:dyDescent="0.25">
      <c r="D10538" s="75"/>
    </row>
    <row r="10539" spans="4:4" x14ac:dyDescent="0.25">
      <c r="D10539" s="75"/>
    </row>
    <row r="10540" spans="4:4" x14ac:dyDescent="0.25">
      <c r="D10540" s="75"/>
    </row>
    <row r="10541" spans="4:4" x14ac:dyDescent="0.25">
      <c r="D10541" s="75"/>
    </row>
    <row r="10542" spans="4:4" x14ac:dyDescent="0.25">
      <c r="D10542" s="75"/>
    </row>
    <row r="10543" spans="4:4" x14ac:dyDescent="0.25">
      <c r="D10543" s="75"/>
    </row>
    <row r="10544" spans="4:4" x14ac:dyDescent="0.25">
      <c r="D10544" s="75"/>
    </row>
    <row r="10545" spans="4:4" x14ac:dyDescent="0.25">
      <c r="D10545" s="75"/>
    </row>
    <row r="10546" spans="4:4" x14ac:dyDescent="0.25">
      <c r="D10546" s="75"/>
    </row>
    <row r="10547" spans="4:4" x14ac:dyDescent="0.25">
      <c r="D10547" s="75"/>
    </row>
    <row r="10548" spans="4:4" x14ac:dyDescent="0.25">
      <c r="D10548" s="75"/>
    </row>
    <row r="10549" spans="4:4" x14ac:dyDescent="0.25">
      <c r="D10549" s="75"/>
    </row>
    <row r="10550" spans="4:4" x14ac:dyDescent="0.25">
      <c r="D10550" s="75"/>
    </row>
    <row r="10551" spans="4:4" x14ac:dyDescent="0.25">
      <c r="D10551" s="75"/>
    </row>
    <row r="10552" spans="4:4" x14ac:dyDescent="0.25">
      <c r="D10552" s="75"/>
    </row>
    <row r="10553" spans="4:4" x14ac:dyDescent="0.25">
      <c r="D10553" s="75"/>
    </row>
    <row r="10554" spans="4:4" x14ac:dyDescent="0.25">
      <c r="D10554" s="75"/>
    </row>
    <row r="10555" spans="4:4" x14ac:dyDescent="0.25">
      <c r="D10555" s="75"/>
    </row>
    <row r="10556" spans="4:4" x14ac:dyDescent="0.25">
      <c r="D10556" s="75"/>
    </row>
    <row r="10557" spans="4:4" x14ac:dyDescent="0.25">
      <c r="D10557" s="75"/>
    </row>
    <row r="10558" spans="4:4" x14ac:dyDescent="0.25">
      <c r="D10558" s="75"/>
    </row>
    <row r="10559" spans="4:4" x14ac:dyDescent="0.25">
      <c r="D10559" s="75"/>
    </row>
    <row r="10560" spans="4:4" x14ac:dyDescent="0.25">
      <c r="D10560" s="75"/>
    </row>
    <row r="10561" spans="4:4" x14ac:dyDescent="0.25">
      <c r="D10561" s="75"/>
    </row>
    <row r="10562" spans="4:4" x14ac:dyDescent="0.25">
      <c r="D10562" s="75"/>
    </row>
    <row r="10563" spans="4:4" x14ac:dyDescent="0.25">
      <c r="D10563" s="75"/>
    </row>
    <row r="10564" spans="4:4" x14ac:dyDescent="0.25">
      <c r="D10564" s="75"/>
    </row>
    <row r="10565" spans="4:4" x14ac:dyDescent="0.25">
      <c r="D10565" s="75"/>
    </row>
    <row r="10566" spans="4:4" x14ac:dyDescent="0.25">
      <c r="D10566" s="75"/>
    </row>
    <row r="10567" spans="4:4" x14ac:dyDescent="0.25">
      <c r="D10567" s="75"/>
    </row>
    <row r="10568" spans="4:4" x14ac:dyDescent="0.25">
      <c r="D10568" s="75"/>
    </row>
    <row r="10569" spans="4:4" x14ac:dyDescent="0.25">
      <c r="D10569" s="75"/>
    </row>
    <row r="10570" spans="4:4" x14ac:dyDescent="0.25">
      <c r="D10570" s="75"/>
    </row>
    <row r="10571" spans="4:4" x14ac:dyDescent="0.25">
      <c r="D10571" s="75"/>
    </row>
    <row r="10572" spans="4:4" x14ac:dyDescent="0.25">
      <c r="D10572" s="75"/>
    </row>
    <row r="10573" spans="4:4" x14ac:dyDescent="0.25">
      <c r="D10573" s="75"/>
    </row>
    <row r="10574" spans="4:4" x14ac:dyDescent="0.25">
      <c r="D10574" s="75"/>
    </row>
    <row r="10575" spans="4:4" x14ac:dyDescent="0.25">
      <c r="D10575" s="75"/>
    </row>
    <row r="10576" spans="4:4" x14ac:dyDescent="0.25">
      <c r="D10576" s="75"/>
    </row>
    <row r="10577" spans="4:4" x14ac:dyDescent="0.25">
      <c r="D10577" s="75"/>
    </row>
    <row r="10578" spans="4:4" x14ac:dyDescent="0.25">
      <c r="D10578" s="75"/>
    </row>
    <row r="10579" spans="4:4" x14ac:dyDescent="0.25">
      <c r="D10579" s="75"/>
    </row>
    <row r="10580" spans="4:4" x14ac:dyDescent="0.25">
      <c r="D10580" s="75"/>
    </row>
    <row r="10581" spans="4:4" x14ac:dyDescent="0.25">
      <c r="D10581" s="75"/>
    </row>
    <row r="10582" spans="4:4" x14ac:dyDescent="0.25">
      <c r="D10582" s="75"/>
    </row>
    <row r="10583" spans="4:4" x14ac:dyDescent="0.25">
      <c r="D10583" s="75"/>
    </row>
    <row r="10584" spans="4:4" x14ac:dyDescent="0.25">
      <c r="D10584" s="75"/>
    </row>
    <row r="10585" spans="4:4" x14ac:dyDescent="0.25">
      <c r="D10585" s="75"/>
    </row>
    <row r="10586" spans="4:4" x14ac:dyDescent="0.25">
      <c r="D10586" s="75"/>
    </row>
    <row r="10587" spans="4:4" x14ac:dyDescent="0.25">
      <c r="D10587" s="75"/>
    </row>
    <row r="10588" spans="4:4" x14ac:dyDescent="0.25">
      <c r="D10588" s="75"/>
    </row>
    <row r="10589" spans="4:4" x14ac:dyDescent="0.25">
      <c r="D10589" s="75"/>
    </row>
    <row r="10590" spans="4:4" x14ac:dyDescent="0.25">
      <c r="D10590" s="75"/>
    </row>
    <row r="10591" spans="4:4" x14ac:dyDescent="0.25">
      <c r="D10591" s="75"/>
    </row>
    <row r="10592" spans="4:4" x14ac:dyDescent="0.25">
      <c r="D10592" s="75"/>
    </row>
    <row r="10593" spans="4:4" x14ac:dyDescent="0.25">
      <c r="D10593" s="75"/>
    </row>
    <row r="10594" spans="4:4" x14ac:dyDescent="0.25">
      <c r="D10594" s="75"/>
    </row>
    <row r="10595" spans="4:4" x14ac:dyDescent="0.25">
      <c r="D10595" s="75"/>
    </row>
    <row r="10596" spans="4:4" x14ac:dyDescent="0.25">
      <c r="D10596" s="75"/>
    </row>
    <row r="10597" spans="4:4" x14ac:dyDescent="0.25">
      <c r="D10597" s="75"/>
    </row>
    <row r="10598" spans="4:4" x14ac:dyDescent="0.25">
      <c r="D10598" s="75"/>
    </row>
    <row r="10599" spans="4:4" x14ac:dyDescent="0.25">
      <c r="D10599" s="75"/>
    </row>
    <row r="10600" spans="4:4" x14ac:dyDescent="0.25">
      <c r="D10600" s="75"/>
    </row>
    <row r="10601" spans="4:4" x14ac:dyDescent="0.25">
      <c r="D10601" s="75"/>
    </row>
    <row r="10602" spans="4:4" x14ac:dyDescent="0.25">
      <c r="D10602" s="75"/>
    </row>
    <row r="10603" spans="4:4" x14ac:dyDescent="0.25">
      <c r="D10603" s="75"/>
    </row>
    <row r="10604" spans="4:4" x14ac:dyDescent="0.25">
      <c r="D10604" s="75"/>
    </row>
    <row r="10605" spans="4:4" x14ac:dyDescent="0.25">
      <c r="D10605" s="75"/>
    </row>
    <row r="10606" spans="4:4" x14ac:dyDescent="0.25">
      <c r="D10606" s="75"/>
    </row>
    <row r="10607" spans="4:4" x14ac:dyDescent="0.25">
      <c r="D10607" s="75"/>
    </row>
    <row r="10608" spans="4:4" x14ac:dyDescent="0.25">
      <c r="D10608" s="75"/>
    </row>
    <row r="10609" spans="4:4" x14ac:dyDescent="0.25">
      <c r="D10609" s="75"/>
    </row>
    <row r="10610" spans="4:4" x14ac:dyDescent="0.25">
      <c r="D10610" s="75"/>
    </row>
    <row r="10611" spans="4:4" x14ac:dyDescent="0.25">
      <c r="D10611" s="75"/>
    </row>
    <row r="10612" spans="4:4" x14ac:dyDescent="0.25">
      <c r="D10612" s="75"/>
    </row>
    <row r="10613" spans="4:4" x14ac:dyDescent="0.25">
      <c r="D10613" s="75"/>
    </row>
    <row r="10614" spans="4:4" x14ac:dyDescent="0.25">
      <c r="D10614" s="75"/>
    </row>
    <row r="10615" spans="4:4" x14ac:dyDescent="0.25">
      <c r="D10615" s="75"/>
    </row>
    <row r="10616" spans="4:4" x14ac:dyDescent="0.25">
      <c r="D10616" s="75"/>
    </row>
    <row r="10617" spans="4:4" x14ac:dyDescent="0.25">
      <c r="D10617" s="75"/>
    </row>
    <row r="10618" spans="4:4" x14ac:dyDescent="0.25">
      <c r="D10618" s="75"/>
    </row>
    <row r="10619" spans="4:4" x14ac:dyDescent="0.25">
      <c r="D10619" s="75"/>
    </row>
    <row r="10620" spans="4:4" x14ac:dyDescent="0.25">
      <c r="D10620" s="75"/>
    </row>
    <row r="10621" spans="4:4" x14ac:dyDescent="0.25">
      <c r="D10621" s="75"/>
    </row>
    <row r="10622" spans="4:4" x14ac:dyDescent="0.25">
      <c r="D10622" s="75"/>
    </row>
    <row r="10623" spans="4:4" x14ac:dyDescent="0.25">
      <c r="D10623" s="75"/>
    </row>
    <row r="10624" spans="4:4" x14ac:dyDescent="0.25">
      <c r="D10624" s="75"/>
    </row>
    <row r="10625" spans="4:4" x14ac:dyDescent="0.25">
      <c r="D10625" s="75"/>
    </row>
    <row r="10626" spans="4:4" x14ac:dyDescent="0.25">
      <c r="D10626" s="75"/>
    </row>
    <row r="10627" spans="4:4" x14ac:dyDescent="0.25">
      <c r="D10627" s="75"/>
    </row>
    <row r="10628" spans="4:4" x14ac:dyDescent="0.25">
      <c r="D10628" s="75"/>
    </row>
    <row r="10629" spans="4:4" x14ac:dyDescent="0.25">
      <c r="D10629" s="75"/>
    </row>
    <row r="10630" spans="4:4" x14ac:dyDescent="0.25">
      <c r="D10630" s="75"/>
    </row>
    <row r="10631" spans="4:4" x14ac:dyDescent="0.25">
      <c r="D10631" s="75"/>
    </row>
    <row r="10632" spans="4:4" x14ac:dyDescent="0.25">
      <c r="D10632" s="75"/>
    </row>
    <row r="10633" spans="4:4" x14ac:dyDescent="0.25">
      <c r="D10633" s="75"/>
    </row>
    <row r="10634" spans="4:4" x14ac:dyDescent="0.25">
      <c r="D10634" s="75"/>
    </row>
    <row r="10635" spans="4:4" x14ac:dyDescent="0.25">
      <c r="D10635" s="75"/>
    </row>
    <row r="10636" spans="4:4" x14ac:dyDescent="0.25">
      <c r="D10636" s="75"/>
    </row>
    <row r="10637" spans="4:4" x14ac:dyDescent="0.25">
      <c r="D10637" s="75"/>
    </row>
    <row r="10638" spans="4:4" x14ac:dyDescent="0.25">
      <c r="D10638" s="75"/>
    </row>
    <row r="10639" spans="4:4" x14ac:dyDescent="0.25">
      <c r="D10639" s="75"/>
    </row>
    <row r="10640" spans="4:4" x14ac:dyDescent="0.25">
      <c r="D10640" s="75"/>
    </row>
    <row r="10641" spans="4:4" x14ac:dyDescent="0.25">
      <c r="D10641" s="75"/>
    </row>
    <row r="10642" spans="4:4" x14ac:dyDescent="0.25">
      <c r="D10642" s="75"/>
    </row>
    <row r="10643" spans="4:4" x14ac:dyDescent="0.25">
      <c r="D10643" s="75"/>
    </row>
    <row r="10644" spans="4:4" x14ac:dyDescent="0.25">
      <c r="D10644" s="75"/>
    </row>
    <row r="10645" spans="4:4" x14ac:dyDescent="0.25">
      <c r="D10645" s="75"/>
    </row>
    <row r="10646" spans="4:4" x14ac:dyDescent="0.25">
      <c r="D10646" s="75"/>
    </row>
    <row r="10647" spans="4:4" x14ac:dyDescent="0.25">
      <c r="D10647" s="75"/>
    </row>
    <row r="10648" spans="4:4" x14ac:dyDescent="0.25">
      <c r="D10648" s="75"/>
    </row>
    <row r="10649" spans="4:4" x14ac:dyDescent="0.25">
      <c r="D10649" s="75"/>
    </row>
    <row r="10650" spans="4:4" x14ac:dyDescent="0.25">
      <c r="D10650" s="75"/>
    </row>
    <row r="10651" spans="4:4" x14ac:dyDescent="0.25">
      <c r="D10651" s="75"/>
    </row>
    <row r="10652" spans="4:4" x14ac:dyDescent="0.25">
      <c r="D10652" s="75"/>
    </row>
    <row r="10653" spans="4:4" x14ac:dyDescent="0.25">
      <c r="D10653" s="75"/>
    </row>
    <row r="10654" spans="4:4" x14ac:dyDescent="0.25">
      <c r="D10654" s="75"/>
    </row>
    <row r="10655" spans="4:4" x14ac:dyDescent="0.25">
      <c r="D10655" s="75"/>
    </row>
    <row r="10656" spans="4:4" x14ac:dyDescent="0.25">
      <c r="D10656" s="75"/>
    </row>
    <row r="10657" spans="4:4" x14ac:dyDescent="0.25">
      <c r="D10657" s="75"/>
    </row>
    <row r="10658" spans="4:4" x14ac:dyDescent="0.25">
      <c r="D10658" s="75"/>
    </row>
    <row r="10659" spans="4:4" x14ac:dyDescent="0.25">
      <c r="D10659" s="75"/>
    </row>
    <row r="10660" spans="4:4" x14ac:dyDescent="0.25">
      <c r="D10660" s="75"/>
    </row>
    <row r="10661" spans="4:4" x14ac:dyDescent="0.25">
      <c r="D10661" s="75"/>
    </row>
    <row r="10662" spans="4:4" x14ac:dyDescent="0.25">
      <c r="D10662" s="75"/>
    </row>
    <row r="10663" spans="4:4" x14ac:dyDescent="0.25">
      <c r="D10663" s="75"/>
    </row>
    <row r="10664" spans="4:4" x14ac:dyDescent="0.25">
      <c r="D10664" s="75"/>
    </row>
    <row r="10665" spans="4:4" x14ac:dyDescent="0.25">
      <c r="D10665" s="75"/>
    </row>
    <row r="10666" spans="4:4" x14ac:dyDescent="0.25">
      <c r="D10666" s="75"/>
    </row>
    <row r="10667" spans="4:4" x14ac:dyDescent="0.25">
      <c r="D10667" s="75"/>
    </row>
    <row r="10668" spans="4:4" x14ac:dyDescent="0.25">
      <c r="D10668" s="75"/>
    </row>
    <row r="10669" spans="4:4" x14ac:dyDescent="0.25">
      <c r="D10669" s="75"/>
    </row>
    <row r="10670" spans="4:4" x14ac:dyDescent="0.25">
      <c r="D10670" s="75"/>
    </row>
    <row r="10671" spans="4:4" x14ac:dyDescent="0.25">
      <c r="D10671" s="75"/>
    </row>
    <row r="10672" spans="4:4" x14ac:dyDescent="0.25">
      <c r="D10672" s="75"/>
    </row>
    <row r="10673" spans="4:4" x14ac:dyDescent="0.25">
      <c r="D10673" s="75"/>
    </row>
    <row r="10674" spans="4:4" x14ac:dyDescent="0.25">
      <c r="D10674" s="75"/>
    </row>
    <row r="10675" spans="4:4" x14ac:dyDescent="0.25">
      <c r="D10675" s="75"/>
    </row>
    <row r="10676" spans="4:4" x14ac:dyDescent="0.25">
      <c r="D10676" s="75"/>
    </row>
    <row r="10677" spans="4:4" x14ac:dyDescent="0.25">
      <c r="D10677" s="75"/>
    </row>
    <row r="10678" spans="4:4" x14ac:dyDescent="0.25">
      <c r="D10678" s="75"/>
    </row>
    <row r="10679" spans="4:4" x14ac:dyDescent="0.25">
      <c r="D10679" s="75"/>
    </row>
    <row r="10680" spans="4:4" x14ac:dyDescent="0.25">
      <c r="D10680" s="75"/>
    </row>
    <row r="10681" spans="4:4" x14ac:dyDescent="0.25">
      <c r="D10681" s="75"/>
    </row>
    <row r="10682" spans="4:4" x14ac:dyDescent="0.25">
      <c r="D10682" s="75"/>
    </row>
    <row r="10683" spans="4:4" x14ac:dyDescent="0.25">
      <c r="D10683" s="75"/>
    </row>
    <row r="10684" spans="4:4" x14ac:dyDescent="0.25">
      <c r="D10684" s="75"/>
    </row>
    <row r="10685" spans="4:4" x14ac:dyDescent="0.25">
      <c r="D10685" s="75"/>
    </row>
    <row r="10686" spans="4:4" x14ac:dyDescent="0.25">
      <c r="D10686" s="75"/>
    </row>
    <row r="10687" spans="4:4" x14ac:dyDescent="0.25">
      <c r="D10687" s="75"/>
    </row>
    <row r="10688" spans="4:4" x14ac:dyDescent="0.25">
      <c r="D10688" s="75"/>
    </row>
    <row r="10689" spans="4:4" x14ac:dyDescent="0.25">
      <c r="D10689" s="75"/>
    </row>
    <row r="10690" spans="4:4" x14ac:dyDescent="0.25">
      <c r="D10690" s="75"/>
    </row>
    <row r="10691" spans="4:4" x14ac:dyDescent="0.25">
      <c r="D10691" s="75"/>
    </row>
    <row r="10692" spans="4:4" x14ac:dyDescent="0.25">
      <c r="D10692" s="75"/>
    </row>
    <row r="10693" spans="4:4" x14ac:dyDescent="0.25">
      <c r="D10693" s="75"/>
    </row>
    <row r="10694" spans="4:4" x14ac:dyDescent="0.25">
      <c r="D10694" s="75"/>
    </row>
    <row r="10695" spans="4:4" x14ac:dyDescent="0.25">
      <c r="D10695" s="75"/>
    </row>
    <row r="10696" spans="4:4" x14ac:dyDescent="0.25">
      <c r="D10696" s="75"/>
    </row>
    <row r="10697" spans="4:4" x14ac:dyDescent="0.25">
      <c r="D10697" s="75"/>
    </row>
    <row r="10698" spans="4:4" x14ac:dyDescent="0.25">
      <c r="D10698" s="75"/>
    </row>
    <row r="10699" spans="4:4" x14ac:dyDescent="0.25">
      <c r="D10699" s="75"/>
    </row>
    <row r="10700" spans="4:4" x14ac:dyDescent="0.25">
      <c r="D10700" s="75"/>
    </row>
    <row r="10701" spans="4:4" x14ac:dyDescent="0.25">
      <c r="D10701" s="75"/>
    </row>
    <row r="10702" spans="4:4" x14ac:dyDescent="0.25">
      <c r="D10702" s="75"/>
    </row>
    <row r="10703" spans="4:4" x14ac:dyDescent="0.25">
      <c r="D10703" s="75"/>
    </row>
    <row r="10704" spans="4:4" x14ac:dyDescent="0.25">
      <c r="D10704" s="75"/>
    </row>
    <row r="10705" spans="4:4" x14ac:dyDescent="0.25">
      <c r="D10705" s="75"/>
    </row>
    <row r="10706" spans="4:4" x14ac:dyDescent="0.25">
      <c r="D10706" s="75"/>
    </row>
    <row r="10707" spans="4:4" x14ac:dyDescent="0.25">
      <c r="D10707" s="75"/>
    </row>
    <row r="10708" spans="4:4" x14ac:dyDescent="0.25">
      <c r="D10708" s="75"/>
    </row>
    <row r="10709" spans="4:4" x14ac:dyDescent="0.25">
      <c r="D10709" s="75"/>
    </row>
    <row r="10710" spans="4:4" x14ac:dyDescent="0.25">
      <c r="D10710" s="75"/>
    </row>
    <row r="10711" spans="4:4" x14ac:dyDescent="0.25">
      <c r="D10711" s="75"/>
    </row>
    <row r="10712" spans="4:4" x14ac:dyDescent="0.25">
      <c r="D10712" s="75"/>
    </row>
    <row r="10713" spans="4:4" x14ac:dyDescent="0.25">
      <c r="D10713" s="75"/>
    </row>
    <row r="10714" spans="4:4" x14ac:dyDescent="0.25">
      <c r="D10714" s="75"/>
    </row>
    <row r="10715" spans="4:4" x14ac:dyDescent="0.25">
      <c r="D10715" s="75"/>
    </row>
    <row r="10716" spans="4:4" x14ac:dyDescent="0.25">
      <c r="D10716" s="75"/>
    </row>
    <row r="10717" spans="4:4" x14ac:dyDescent="0.25">
      <c r="D10717" s="75"/>
    </row>
    <row r="10718" spans="4:4" x14ac:dyDescent="0.25">
      <c r="D10718" s="75"/>
    </row>
    <row r="10719" spans="4:4" x14ac:dyDescent="0.25">
      <c r="D10719" s="75"/>
    </row>
    <row r="10720" spans="4:4" x14ac:dyDescent="0.25">
      <c r="D10720" s="75"/>
    </row>
    <row r="10721" spans="4:4" x14ac:dyDescent="0.25">
      <c r="D10721" s="75"/>
    </row>
    <row r="10722" spans="4:4" x14ac:dyDescent="0.25">
      <c r="D10722" s="75"/>
    </row>
    <row r="10723" spans="4:4" x14ac:dyDescent="0.25">
      <c r="D10723" s="75"/>
    </row>
    <row r="10724" spans="4:4" x14ac:dyDescent="0.25">
      <c r="D10724" s="75"/>
    </row>
    <row r="10725" spans="4:4" x14ac:dyDescent="0.25">
      <c r="D10725" s="75"/>
    </row>
    <row r="10726" spans="4:4" x14ac:dyDescent="0.25">
      <c r="D10726" s="75"/>
    </row>
    <row r="10727" spans="4:4" x14ac:dyDescent="0.25">
      <c r="D10727" s="75"/>
    </row>
    <row r="10728" spans="4:4" x14ac:dyDescent="0.25">
      <c r="D10728" s="75"/>
    </row>
    <row r="10729" spans="4:4" x14ac:dyDescent="0.25">
      <c r="D10729" s="75"/>
    </row>
    <row r="10730" spans="4:4" x14ac:dyDescent="0.25">
      <c r="D10730" s="75"/>
    </row>
    <row r="10731" spans="4:4" x14ac:dyDescent="0.25">
      <c r="D10731" s="75"/>
    </row>
    <row r="10732" spans="4:4" x14ac:dyDescent="0.25">
      <c r="D10732" s="75"/>
    </row>
    <row r="10733" spans="4:4" x14ac:dyDescent="0.25">
      <c r="D10733" s="75"/>
    </row>
    <row r="10734" spans="4:4" x14ac:dyDescent="0.25">
      <c r="D10734" s="75"/>
    </row>
    <row r="10735" spans="4:4" x14ac:dyDescent="0.25">
      <c r="D10735" s="75"/>
    </row>
    <row r="10736" spans="4:4" x14ac:dyDescent="0.25">
      <c r="D10736" s="75"/>
    </row>
    <row r="10737" spans="4:4" x14ac:dyDescent="0.25">
      <c r="D10737" s="75"/>
    </row>
    <row r="10738" spans="4:4" x14ac:dyDescent="0.25">
      <c r="D10738" s="75"/>
    </row>
    <row r="10739" spans="4:4" x14ac:dyDescent="0.25">
      <c r="D10739" s="75"/>
    </row>
    <row r="10740" spans="4:4" x14ac:dyDescent="0.25">
      <c r="D10740" s="75"/>
    </row>
    <row r="10741" spans="4:4" x14ac:dyDescent="0.25">
      <c r="D10741" s="75"/>
    </row>
    <row r="10742" spans="4:4" x14ac:dyDescent="0.25">
      <c r="D10742" s="75"/>
    </row>
    <row r="10743" spans="4:4" x14ac:dyDescent="0.25">
      <c r="D10743" s="75"/>
    </row>
    <row r="10744" spans="4:4" x14ac:dyDescent="0.25">
      <c r="D10744" s="75"/>
    </row>
    <row r="10745" spans="4:4" x14ac:dyDescent="0.25">
      <c r="D10745" s="75"/>
    </row>
    <row r="10746" spans="4:4" x14ac:dyDescent="0.25">
      <c r="D10746" s="75"/>
    </row>
    <row r="10747" spans="4:4" x14ac:dyDescent="0.25">
      <c r="D10747" s="75"/>
    </row>
    <row r="10748" spans="4:4" x14ac:dyDescent="0.25">
      <c r="D10748" s="75"/>
    </row>
    <row r="10749" spans="4:4" x14ac:dyDescent="0.25">
      <c r="D10749" s="75"/>
    </row>
    <row r="10750" spans="4:4" x14ac:dyDescent="0.25">
      <c r="D10750" s="75"/>
    </row>
    <row r="10751" spans="4:4" x14ac:dyDescent="0.25">
      <c r="D10751" s="75"/>
    </row>
    <row r="10752" spans="4:4" x14ac:dyDescent="0.25">
      <c r="D10752" s="75"/>
    </row>
    <row r="10753" spans="4:4" x14ac:dyDescent="0.25">
      <c r="D10753" s="75"/>
    </row>
    <row r="10754" spans="4:4" x14ac:dyDescent="0.25">
      <c r="D10754" s="75"/>
    </row>
    <row r="10755" spans="4:4" x14ac:dyDescent="0.25">
      <c r="D10755" s="75"/>
    </row>
    <row r="10756" spans="4:4" x14ac:dyDescent="0.25">
      <c r="D10756" s="75"/>
    </row>
    <row r="10757" spans="4:4" x14ac:dyDescent="0.25">
      <c r="D10757" s="75"/>
    </row>
    <row r="10758" spans="4:4" x14ac:dyDescent="0.25">
      <c r="D10758" s="75"/>
    </row>
    <row r="10759" spans="4:4" x14ac:dyDescent="0.25">
      <c r="D10759" s="75"/>
    </row>
    <row r="10760" spans="4:4" x14ac:dyDescent="0.25">
      <c r="D10760" s="75"/>
    </row>
    <row r="10761" spans="4:4" x14ac:dyDescent="0.25">
      <c r="D10761" s="75"/>
    </row>
    <row r="10762" spans="4:4" x14ac:dyDescent="0.25">
      <c r="D10762" s="75"/>
    </row>
    <row r="10763" spans="4:4" x14ac:dyDescent="0.25">
      <c r="D10763" s="75"/>
    </row>
    <row r="10764" spans="4:4" x14ac:dyDescent="0.25">
      <c r="D10764" s="75"/>
    </row>
    <row r="10765" spans="4:4" x14ac:dyDescent="0.25">
      <c r="D10765" s="75"/>
    </row>
    <row r="10766" spans="4:4" x14ac:dyDescent="0.25">
      <c r="D10766" s="75"/>
    </row>
    <row r="10767" spans="4:4" x14ac:dyDescent="0.25">
      <c r="D10767" s="75"/>
    </row>
    <row r="10768" spans="4:4" x14ac:dyDescent="0.25">
      <c r="D10768" s="75"/>
    </row>
    <row r="10769" spans="4:4" x14ac:dyDescent="0.25">
      <c r="D10769" s="75"/>
    </row>
    <row r="10770" spans="4:4" x14ac:dyDescent="0.25">
      <c r="D10770" s="75"/>
    </row>
    <row r="10771" spans="4:4" x14ac:dyDescent="0.25">
      <c r="D10771" s="75"/>
    </row>
    <row r="10772" spans="4:4" x14ac:dyDescent="0.25">
      <c r="D10772" s="75"/>
    </row>
    <row r="10773" spans="4:4" x14ac:dyDescent="0.25">
      <c r="D10773" s="75"/>
    </row>
    <row r="10774" spans="4:4" x14ac:dyDescent="0.25">
      <c r="D10774" s="75"/>
    </row>
    <row r="10775" spans="4:4" x14ac:dyDescent="0.25">
      <c r="D10775" s="75"/>
    </row>
    <row r="10776" spans="4:4" x14ac:dyDescent="0.25">
      <c r="D10776" s="75"/>
    </row>
    <row r="10777" spans="4:4" x14ac:dyDescent="0.25">
      <c r="D10777" s="75"/>
    </row>
    <row r="10778" spans="4:4" x14ac:dyDescent="0.25">
      <c r="D10778" s="75"/>
    </row>
    <row r="10779" spans="4:4" x14ac:dyDescent="0.25">
      <c r="D10779" s="75"/>
    </row>
    <row r="10780" spans="4:4" x14ac:dyDescent="0.25">
      <c r="D10780" s="75"/>
    </row>
    <row r="10781" spans="4:4" x14ac:dyDescent="0.25">
      <c r="D10781" s="75"/>
    </row>
    <row r="10782" spans="4:4" x14ac:dyDescent="0.25">
      <c r="D10782" s="75"/>
    </row>
    <row r="10783" spans="4:4" x14ac:dyDescent="0.25">
      <c r="D10783" s="75"/>
    </row>
    <row r="10784" spans="4:4" x14ac:dyDescent="0.25">
      <c r="D10784" s="75"/>
    </row>
    <row r="10785" spans="4:4" x14ac:dyDescent="0.25">
      <c r="D10785" s="75"/>
    </row>
    <row r="10786" spans="4:4" x14ac:dyDescent="0.25">
      <c r="D10786" s="75"/>
    </row>
    <row r="10787" spans="4:4" x14ac:dyDescent="0.25">
      <c r="D10787" s="75"/>
    </row>
    <row r="10788" spans="4:4" x14ac:dyDescent="0.25">
      <c r="D10788" s="75"/>
    </row>
    <row r="10789" spans="4:4" x14ac:dyDescent="0.25">
      <c r="D10789" s="75"/>
    </row>
    <row r="10790" spans="4:4" x14ac:dyDescent="0.25">
      <c r="D10790" s="75"/>
    </row>
    <row r="10791" spans="4:4" x14ac:dyDescent="0.25">
      <c r="D10791" s="75"/>
    </row>
    <row r="10792" spans="4:4" x14ac:dyDescent="0.25">
      <c r="D10792" s="75"/>
    </row>
    <row r="10793" spans="4:4" x14ac:dyDescent="0.25">
      <c r="D10793" s="75"/>
    </row>
    <row r="10794" spans="4:4" x14ac:dyDescent="0.25">
      <c r="D10794" s="75"/>
    </row>
    <row r="10795" spans="4:4" x14ac:dyDescent="0.25">
      <c r="D10795" s="75"/>
    </row>
    <row r="10796" spans="4:4" x14ac:dyDescent="0.25">
      <c r="D10796" s="75"/>
    </row>
    <row r="10797" spans="4:4" x14ac:dyDescent="0.25">
      <c r="D10797" s="75"/>
    </row>
    <row r="10798" spans="4:4" x14ac:dyDescent="0.25">
      <c r="D10798" s="75"/>
    </row>
    <row r="10799" spans="4:4" x14ac:dyDescent="0.25">
      <c r="D10799" s="75"/>
    </row>
    <row r="10800" spans="4:4" x14ac:dyDescent="0.25">
      <c r="D10800" s="75"/>
    </row>
    <row r="10801" spans="4:4" x14ac:dyDescent="0.25">
      <c r="D10801" s="75"/>
    </row>
    <row r="10802" spans="4:4" x14ac:dyDescent="0.25">
      <c r="D10802" s="75"/>
    </row>
    <row r="10803" spans="4:4" x14ac:dyDescent="0.25">
      <c r="D10803" s="75"/>
    </row>
    <row r="10804" spans="4:4" x14ac:dyDescent="0.25">
      <c r="D10804" s="75"/>
    </row>
    <row r="10805" spans="4:4" x14ac:dyDescent="0.25">
      <c r="D10805" s="75"/>
    </row>
    <row r="10806" spans="4:4" x14ac:dyDescent="0.25">
      <c r="D10806" s="75"/>
    </row>
    <row r="10807" spans="4:4" x14ac:dyDescent="0.25">
      <c r="D10807" s="75"/>
    </row>
    <row r="10808" spans="4:4" x14ac:dyDescent="0.25">
      <c r="D10808" s="75"/>
    </row>
    <row r="10809" spans="4:4" x14ac:dyDescent="0.25">
      <c r="D10809" s="75"/>
    </row>
    <row r="10810" spans="4:4" x14ac:dyDescent="0.25">
      <c r="D10810" s="75"/>
    </row>
    <row r="10811" spans="4:4" x14ac:dyDescent="0.25">
      <c r="D10811" s="75"/>
    </row>
    <row r="10812" spans="4:4" x14ac:dyDescent="0.25">
      <c r="D10812" s="75"/>
    </row>
    <row r="10813" spans="4:4" x14ac:dyDescent="0.25">
      <c r="D10813" s="75"/>
    </row>
    <row r="10814" spans="4:4" x14ac:dyDescent="0.25">
      <c r="D10814" s="75"/>
    </row>
    <row r="10815" spans="4:4" x14ac:dyDescent="0.25">
      <c r="D10815" s="75"/>
    </row>
    <row r="10816" spans="4:4" x14ac:dyDescent="0.25">
      <c r="D10816" s="75"/>
    </row>
    <row r="10817" spans="4:4" x14ac:dyDescent="0.25">
      <c r="D10817" s="75"/>
    </row>
    <row r="10818" spans="4:4" x14ac:dyDescent="0.25">
      <c r="D10818" s="75"/>
    </row>
    <row r="10819" spans="4:4" x14ac:dyDescent="0.25">
      <c r="D10819" s="75"/>
    </row>
    <row r="10820" spans="4:4" x14ac:dyDescent="0.25">
      <c r="D10820" s="75"/>
    </row>
    <row r="10821" spans="4:4" x14ac:dyDescent="0.25">
      <c r="D10821" s="75"/>
    </row>
    <row r="10822" spans="4:4" x14ac:dyDescent="0.25">
      <c r="D10822" s="75"/>
    </row>
    <row r="10823" spans="4:4" x14ac:dyDescent="0.25">
      <c r="D10823" s="75"/>
    </row>
    <row r="10824" spans="4:4" x14ac:dyDescent="0.25">
      <c r="D10824" s="75"/>
    </row>
    <row r="10825" spans="4:4" x14ac:dyDescent="0.25">
      <c r="D10825" s="75"/>
    </row>
    <row r="10826" spans="4:4" x14ac:dyDescent="0.25">
      <c r="D10826" s="75"/>
    </row>
    <row r="10827" spans="4:4" x14ac:dyDescent="0.25">
      <c r="D10827" s="75"/>
    </row>
    <row r="10828" spans="4:4" x14ac:dyDescent="0.25">
      <c r="D10828" s="75"/>
    </row>
    <row r="10829" spans="4:4" x14ac:dyDescent="0.25">
      <c r="D10829" s="75"/>
    </row>
    <row r="10830" spans="4:4" x14ac:dyDescent="0.25">
      <c r="D10830" s="75"/>
    </row>
    <row r="10831" spans="4:4" x14ac:dyDescent="0.25">
      <c r="D10831" s="75"/>
    </row>
    <row r="10832" spans="4:4" x14ac:dyDescent="0.25">
      <c r="D10832" s="75"/>
    </row>
    <row r="10833" spans="4:4" x14ac:dyDescent="0.25">
      <c r="D10833" s="75"/>
    </row>
    <row r="10834" spans="4:4" x14ac:dyDescent="0.25">
      <c r="D10834" s="75"/>
    </row>
    <row r="10835" spans="4:4" x14ac:dyDescent="0.25">
      <c r="D10835" s="75"/>
    </row>
    <row r="10836" spans="4:4" x14ac:dyDescent="0.25">
      <c r="D10836" s="75"/>
    </row>
    <row r="10837" spans="4:4" x14ac:dyDescent="0.25">
      <c r="D10837" s="75"/>
    </row>
    <row r="10838" spans="4:4" x14ac:dyDescent="0.25">
      <c r="D10838" s="75"/>
    </row>
    <row r="10839" spans="4:4" x14ac:dyDescent="0.25">
      <c r="D10839" s="75"/>
    </row>
    <row r="10840" spans="4:4" x14ac:dyDescent="0.25">
      <c r="D10840" s="75"/>
    </row>
    <row r="10841" spans="4:4" x14ac:dyDescent="0.25">
      <c r="D10841" s="75"/>
    </row>
    <row r="10842" spans="4:4" x14ac:dyDescent="0.25">
      <c r="D10842" s="75"/>
    </row>
    <row r="10843" spans="4:4" x14ac:dyDescent="0.25">
      <c r="D10843" s="75"/>
    </row>
    <row r="10844" spans="4:4" x14ac:dyDescent="0.25">
      <c r="D10844" s="75"/>
    </row>
    <row r="10845" spans="4:4" x14ac:dyDescent="0.25">
      <c r="D10845" s="75"/>
    </row>
    <row r="10846" spans="4:4" x14ac:dyDescent="0.25">
      <c r="D10846" s="75"/>
    </row>
    <row r="10847" spans="4:4" x14ac:dyDescent="0.25">
      <c r="D10847" s="75"/>
    </row>
    <row r="10848" spans="4:4" x14ac:dyDescent="0.25">
      <c r="D10848" s="75"/>
    </row>
    <row r="10849" spans="4:4" x14ac:dyDescent="0.25">
      <c r="D10849" s="75"/>
    </row>
    <row r="10850" spans="4:4" x14ac:dyDescent="0.25">
      <c r="D10850" s="75"/>
    </row>
    <row r="10851" spans="4:4" x14ac:dyDescent="0.25">
      <c r="D10851" s="75"/>
    </row>
    <row r="10852" spans="4:4" x14ac:dyDescent="0.25">
      <c r="D10852" s="75"/>
    </row>
    <row r="10853" spans="4:4" x14ac:dyDescent="0.25">
      <c r="D10853" s="75"/>
    </row>
    <row r="10854" spans="4:4" x14ac:dyDescent="0.25">
      <c r="D10854" s="75"/>
    </row>
    <row r="10855" spans="4:4" x14ac:dyDescent="0.25">
      <c r="D10855" s="75"/>
    </row>
    <row r="10856" spans="4:4" x14ac:dyDescent="0.25">
      <c r="D10856" s="75"/>
    </row>
    <row r="10857" spans="4:4" x14ac:dyDescent="0.25">
      <c r="D10857" s="75"/>
    </row>
    <row r="10858" spans="4:4" x14ac:dyDescent="0.25">
      <c r="D10858" s="75"/>
    </row>
    <row r="10859" spans="4:4" x14ac:dyDescent="0.25">
      <c r="D10859" s="75"/>
    </row>
    <row r="10860" spans="4:4" x14ac:dyDescent="0.25">
      <c r="D10860" s="75"/>
    </row>
    <row r="10861" spans="4:4" x14ac:dyDescent="0.25">
      <c r="D10861" s="75"/>
    </row>
    <row r="10862" spans="4:4" x14ac:dyDescent="0.25">
      <c r="D10862" s="75"/>
    </row>
    <row r="10863" spans="4:4" x14ac:dyDescent="0.25">
      <c r="D10863" s="75"/>
    </row>
    <row r="10864" spans="4:4" x14ac:dyDescent="0.25">
      <c r="D10864" s="75"/>
    </row>
    <row r="10865" spans="4:4" x14ac:dyDescent="0.25">
      <c r="D10865" s="75"/>
    </row>
    <row r="10866" spans="4:4" x14ac:dyDescent="0.25">
      <c r="D10866" s="75"/>
    </row>
    <row r="10867" spans="4:4" x14ac:dyDescent="0.25">
      <c r="D10867" s="75"/>
    </row>
    <row r="10868" spans="4:4" x14ac:dyDescent="0.25">
      <c r="D10868" s="75"/>
    </row>
    <row r="10869" spans="4:4" x14ac:dyDescent="0.25">
      <c r="D10869" s="75"/>
    </row>
    <row r="10870" spans="4:4" x14ac:dyDescent="0.25">
      <c r="D10870" s="75"/>
    </row>
    <row r="10871" spans="4:4" x14ac:dyDescent="0.25">
      <c r="D10871" s="75"/>
    </row>
    <row r="10872" spans="4:4" x14ac:dyDescent="0.25">
      <c r="D10872" s="75"/>
    </row>
    <row r="10873" spans="4:4" x14ac:dyDescent="0.25">
      <c r="D10873" s="75"/>
    </row>
    <row r="10874" spans="4:4" x14ac:dyDescent="0.25">
      <c r="D10874" s="75"/>
    </row>
    <row r="10875" spans="4:4" x14ac:dyDescent="0.25">
      <c r="D10875" s="75"/>
    </row>
    <row r="10876" spans="4:4" x14ac:dyDescent="0.25">
      <c r="D10876" s="75"/>
    </row>
    <row r="10877" spans="4:4" x14ac:dyDescent="0.25">
      <c r="D10877" s="75"/>
    </row>
    <row r="10878" spans="4:4" x14ac:dyDescent="0.25">
      <c r="D10878" s="75"/>
    </row>
    <row r="10879" spans="4:4" x14ac:dyDescent="0.25">
      <c r="D10879" s="75"/>
    </row>
    <row r="10880" spans="4:4" x14ac:dyDescent="0.25">
      <c r="D10880" s="75"/>
    </row>
    <row r="10881" spans="4:4" x14ac:dyDescent="0.25">
      <c r="D10881" s="75"/>
    </row>
    <row r="10882" spans="4:4" x14ac:dyDescent="0.25">
      <c r="D10882" s="75"/>
    </row>
    <row r="10883" spans="4:4" x14ac:dyDescent="0.25">
      <c r="D10883" s="75"/>
    </row>
    <row r="10884" spans="4:4" x14ac:dyDescent="0.25">
      <c r="D10884" s="75"/>
    </row>
    <row r="10885" spans="4:4" x14ac:dyDescent="0.25">
      <c r="D10885" s="75"/>
    </row>
    <row r="10886" spans="4:4" x14ac:dyDescent="0.25">
      <c r="D10886" s="75"/>
    </row>
    <row r="10887" spans="4:4" x14ac:dyDescent="0.25">
      <c r="D10887" s="75"/>
    </row>
    <row r="10888" spans="4:4" x14ac:dyDescent="0.25">
      <c r="D10888" s="75"/>
    </row>
    <row r="10889" spans="4:4" x14ac:dyDescent="0.25">
      <c r="D10889" s="75"/>
    </row>
    <row r="10890" spans="4:4" x14ac:dyDescent="0.25">
      <c r="D10890" s="75"/>
    </row>
    <row r="10891" spans="4:4" x14ac:dyDescent="0.25">
      <c r="D10891" s="75"/>
    </row>
    <row r="10892" spans="4:4" x14ac:dyDescent="0.25">
      <c r="D10892" s="75"/>
    </row>
    <row r="10893" spans="4:4" x14ac:dyDescent="0.25">
      <c r="D10893" s="75"/>
    </row>
    <row r="10894" spans="4:4" x14ac:dyDescent="0.25">
      <c r="D10894" s="75"/>
    </row>
    <row r="10895" spans="4:4" x14ac:dyDescent="0.25">
      <c r="D10895" s="75"/>
    </row>
    <row r="10896" spans="4:4" x14ac:dyDescent="0.25">
      <c r="D10896" s="75"/>
    </row>
    <row r="10897" spans="4:4" x14ac:dyDescent="0.25">
      <c r="D10897" s="75"/>
    </row>
    <row r="10898" spans="4:4" x14ac:dyDescent="0.25">
      <c r="D10898" s="75"/>
    </row>
    <row r="10899" spans="4:4" x14ac:dyDescent="0.25">
      <c r="D10899" s="75"/>
    </row>
    <row r="10900" spans="4:4" x14ac:dyDescent="0.25">
      <c r="D10900" s="75"/>
    </row>
    <row r="10901" spans="4:4" x14ac:dyDescent="0.25">
      <c r="D10901" s="75"/>
    </row>
    <row r="10902" spans="4:4" x14ac:dyDescent="0.25">
      <c r="D10902" s="75"/>
    </row>
    <row r="10903" spans="4:4" x14ac:dyDescent="0.25">
      <c r="D10903" s="75"/>
    </row>
    <row r="10904" spans="4:4" x14ac:dyDescent="0.25">
      <c r="D10904" s="75"/>
    </row>
    <row r="10905" spans="4:4" x14ac:dyDescent="0.25">
      <c r="D10905" s="75"/>
    </row>
    <row r="10906" spans="4:4" x14ac:dyDescent="0.25">
      <c r="D10906" s="75"/>
    </row>
    <row r="10907" spans="4:4" x14ac:dyDescent="0.25">
      <c r="D10907" s="75"/>
    </row>
    <row r="10908" spans="4:4" x14ac:dyDescent="0.25">
      <c r="D10908" s="75"/>
    </row>
    <row r="10909" spans="4:4" x14ac:dyDescent="0.25">
      <c r="D10909" s="75"/>
    </row>
    <row r="10910" spans="4:4" x14ac:dyDescent="0.25">
      <c r="D10910" s="75"/>
    </row>
    <row r="10911" spans="4:4" x14ac:dyDescent="0.25">
      <c r="D10911" s="75"/>
    </row>
    <row r="10912" spans="4:4" x14ac:dyDescent="0.25">
      <c r="D10912" s="75"/>
    </row>
    <row r="10913" spans="4:4" x14ac:dyDescent="0.25">
      <c r="D10913" s="75"/>
    </row>
    <row r="10914" spans="4:4" x14ac:dyDescent="0.25">
      <c r="D10914" s="75"/>
    </row>
    <row r="10915" spans="4:4" x14ac:dyDescent="0.25">
      <c r="D10915" s="75"/>
    </row>
    <row r="10916" spans="4:4" x14ac:dyDescent="0.25">
      <c r="D10916" s="75"/>
    </row>
    <row r="10917" spans="4:4" x14ac:dyDescent="0.25">
      <c r="D10917" s="75"/>
    </row>
    <row r="10918" spans="4:4" x14ac:dyDescent="0.25">
      <c r="D10918" s="75"/>
    </row>
    <row r="10919" spans="4:4" x14ac:dyDescent="0.25">
      <c r="D10919" s="75"/>
    </row>
    <row r="10920" spans="4:4" x14ac:dyDescent="0.25">
      <c r="D10920" s="75"/>
    </row>
    <row r="10921" spans="4:4" x14ac:dyDescent="0.25">
      <c r="D10921" s="75"/>
    </row>
    <row r="10922" spans="4:4" x14ac:dyDescent="0.25">
      <c r="D10922" s="75"/>
    </row>
    <row r="10923" spans="4:4" x14ac:dyDescent="0.25">
      <c r="D10923" s="75"/>
    </row>
    <row r="10924" spans="4:4" x14ac:dyDescent="0.25">
      <c r="D10924" s="75"/>
    </row>
    <row r="10925" spans="4:4" x14ac:dyDescent="0.25">
      <c r="D10925" s="75"/>
    </row>
    <row r="10926" spans="4:4" x14ac:dyDescent="0.25">
      <c r="D10926" s="75"/>
    </row>
    <row r="10927" spans="4:4" x14ac:dyDescent="0.25">
      <c r="D10927" s="75"/>
    </row>
    <row r="10928" spans="4:4" x14ac:dyDescent="0.25">
      <c r="D10928" s="75"/>
    </row>
    <row r="10929" spans="4:4" x14ac:dyDescent="0.25">
      <c r="D10929" s="75"/>
    </row>
    <row r="10930" spans="4:4" x14ac:dyDescent="0.25">
      <c r="D10930" s="75"/>
    </row>
    <row r="10931" spans="4:4" x14ac:dyDescent="0.25">
      <c r="D10931" s="75"/>
    </row>
    <row r="10932" spans="4:4" x14ac:dyDescent="0.25">
      <c r="D10932" s="75"/>
    </row>
    <row r="10933" spans="4:4" x14ac:dyDescent="0.25">
      <c r="D10933" s="75"/>
    </row>
    <row r="10934" spans="4:4" x14ac:dyDescent="0.25">
      <c r="D10934" s="75"/>
    </row>
    <row r="10935" spans="4:4" x14ac:dyDescent="0.25">
      <c r="D10935" s="75"/>
    </row>
    <row r="10936" spans="4:4" x14ac:dyDescent="0.25">
      <c r="D10936" s="75"/>
    </row>
    <row r="10937" spans="4:4" x14ac:dyDescent="0.25">
      <c r="D10937" s="75"/>
    </row>
    <row r="10938" spans="4:4" x14ac:dyDescent="0.25">
      <c r="D10938" s="75"/>
    </row>
    <row r="10939" spans="4:4" x14ac:dyDescent="0.25">
      <c r="D10939" s="75"/>
    </row>
    <row r="10940" spans="4:4" x14ac:dyDescent="0.25">
      <c r="D10940" s="75"/>
    </row>
    <row r="10941" spans="4:4" x14ac:dyDescent="0.25">
      <c r="D10941" s="75"/>
    </row>
    <row r="10942" spans="4:4" x14ac:dyDescent="0.25">
      <c r="D10942" s="75"/>
    </row>
    <row r="10943" spans="4:4" x14ac:dyDescent="0.25">
      <c r="D10943" s="75"/>
    </row>
    <row r="10944" spans="4:4" x14ac:dyDescent="0.25">
      <c r="D10944" s="75"/>
    </row>
    <row r="10945" spans="4:4" x14ac:dyDescent="0.25">
      <c r="D10945" s="75"/>
    </row>
    <row r="10946" spans="4:4" x14ac:dyDescent="0.25">
      <c r="D10946" s="75"/>
    </row>
    <row r="10947" spans="4:4" x14ac:dyDescent="0.25">
      <c r="D10947" s="75"/>
    </row>
    <row r="10948" spans="4:4" x14ac:dyDescent="0.25">
      <c r="D10948" s="75"/>
    </row>
    <row r="10949" spans="4:4" x14ac:dyDescent="0.25">
      <c r="D10949" s="75"/>
    </row>
    <row r="10950" spans="4:4" x14ac:dyDescent="0.25">
      <c r="D10950" s="75"/>
    </row>
    <row r="10951" spans="4:4" x14ac:dyDescent="0.25">
      <c r="D10951" s="75"/>
    </row>
    <row r="10952" spans="4:4" x14ac:dyDescent="0.25">
      <c r="D10952" s="75"/>
    </row>
    <row r="10953" spans="4:4" x14ac:dyDescent="0.25">
      <c r="D10953" s="75"/>
    </row>
    <row r="10954" spans="4:4" x14ac:dyDescent="0.25">
      <c r="D10954" s="75"/>
    </row>
    <row r="10955" spans="4:4" x14ac:dyDescent="0.25">
      <c r="D10955" s="75"/>
    </row>
    <row r="10956" spans="4:4" x14ac:dyDescent="0.25">
      <c r="D10956" s="75"/>
    </row>
    <row r="10957" spans="4:4" x14ac:dyDescent="0.25">
      <c r="D10957" s="75"/>
    </row>
    <row r="10958" spans="4:4" x14ac:dyDescent="0.25">
      <c r="D10958" s="75"/>
    </row>
    <row r="10959" spans="4:4" x14ac:dyDescent="0.25">
      <c r="D10959" s="75"/>
    </row>
    <row r="10960" spans="4:4" x14ac:dyDescent="0.25">
      <c r="D10960" s="75"/>
    </row>
    <row r="10961" spans="4:4" x14ac:dyDescent="0.25">
      <c r="D10961" s="75"/>
    </row>
    <row r="10962" spans="4:4" x14ac:dyDescent="0.25">
      <c r="D10962" s="75"/>
    </row>
    <row r="10963" spans="4:4" x14ac:dyDescent="0.25">
      <c r="D10963" s="75"/>
    </row>
    <row r="10964" spans="4:4" x14ac:dyDescent="0.25">
      <c r="D10964" s="75"/>
    </row>
    <row r="10965" spans="4:4" x14ac:dyDescent="0.25">
      <c r="D10965" s="75"/>
    </row>
    <row r="10966" spans="4:4" x14ac:dyDescent="0.25">
      <c r="D10966" s="75"/>
    </row>
    <row r="10967" spans="4:4" x14ac:dyDescent="0.25">
      <c r="D10967" s="75"/>
    </row>
    <row r="10968" spans="4:4" x14ac:dyDescent="0.25">
      <c r="D10968" s="75"/>
    </row>
    <row r="10969" spans="4:4" x14ac:dyDescent="0.25">
      <c r="D10969" s="75"/>
    </row>
    <row r="10970" spans="4:4" x14ac:dyDescent="0.25">
      <c r="D10970" s="75"/>
    </row>
    <row r="10971" spans="4:4" x14ac:dyDescent="0.25">
      <c r="D10971" s="75"/>
    </row>
    <row r="10972" spans="4:4" x14ac:dyDescent="0.25">
      <c r="D10972" s="75"/>
    </row>
    <row r="10973" spans="4:4" x14ac:dyDescent="0.25">
      <c r="D10973" s="75"/>
    </row>
    <row r="10974" spans="4:4" x14ac:dyDescent="0.25">
      <c r="D10974" s="75"/>
    </row>
    <row r="10975" spans="4:4" x14ac:dyDescent="0.25">
      <c r="D10975" s="75"/>
    </row>
    <row r="10976" spans="4:4" x14ac:dyDescent="0.25">
      <c r="D10976" s="75"/>
    </row>
    <row r="10977" spans="4:4" x14ac:dyDescent="0.25">
      <c r="D10977" s="75"/>
    </row>
    <row r="10978" spans="4:4" x14ac:dyDescent="0.25">
      <c r="D10978" s="75"/>
    </row>
    <row r="10979" spans="4:4" x14ac:dyDescent="0.25">
      <c r="D10979" s="75"/>
    </row>
    <row r="10980" spans="4:4" x14ac:dyDescent="0.25">
      <c r="D10980" s="75"/>
    </row>
    <row r="10981" spans="4:4" x14ac:dyDescent="0.25">
      <c r="D10981" s="75"/>
    </row>
    <row r="10982" spans="4:4" x14ac:dyDescent="0.25">
      <c r="D10982" s="75"/>
    </row>
    <row r="10983" spans="4:4" x14ac:dyDescent="0.25">
      <c r="D10983" s="75"/>
    </row>
    <row r="10984" spans="4:4" x14ac:dyDescent="0.25">
      <c r="D10984" s="75"/>
    </row>
    <row r="10985" spans="4:4" x14ac:dyDescent="0.25">
      <c r="D10985" s="75"/>
    </row>
    <row r="10986" spans="4:4" x14ac:dyDescent="0.25">
      <c r="D10986" s="75"/>
    </row>
    <row r="10987" spans="4:4" x14ac:dyDescent="0.25">
      <c r="D10987" s="75"/>
    </row>
    <row r="10988" spans="4:4" x14ac:dyDescent="0.25">
      <c r="D10988" s="75"/>
    </row>
    <row r="10989" spans="4:4" x14ac:dyDescent="0.25">
      <c r="D10989" s="75"/>
    </row>
    <row r="10990" spans="4:4" x14ac:dyDescent="0.25">
      <c r="D10990" s="75"/>
    </row>
    <row r="10991" spans="4:4" x14ac:dyDescent="0.25">
      <c r="D10991" s="75"/>
    </row>
    <row r="10992" spans="4:4" x14ac:dyDescent="0.25">
      <c r="D10992" s="75"/>
    </row>
    <row r="10993" spans="4:4" x14ac:dyDescent="0.25">
      <c r="D10993" s="75"/>
    </row>
    <row r="10994" spans="4:4" x14ac:dyDescent="0.25">
      <c r="D10994" s="75"/>
    </row>
    <row r="10995" spans="4:4" x14ac:dyDescent="0.25">
      <c r="D10995" s="75"/>
    </row>
    <row r="10996" spans="4:4" x14ac:dyDescent="0.25">
      <c r="D10996" s="75"/>
    </row>
    <row r="10997" spans="4:4" x14ac:dyDescent="0.25">
      <c r="D10997" s="75"/>
    </row>
    <row r="10998" spans="4:4" x14ac:dyDescent="0.25">
      <c r="D10998" s="75"/>
    </row>
    <row r="10999" spans="4:4" x14ac:dyDescent="0.25">
      <c r="D10999" s="75"/>
    </row>
    <row r="11000" spans="4:4" x14ac:dyDescent="0.25">
      <c r="D11000" s="75"/>
    </row>
    <row r="11001" spans="4:4" x14ac:dyDescent="0.25">
      <c r="D11001" s="75"/>
    </row>
    <row r="11002" spans="4:4" x14ac:dyDescent="0.25">
      <c r="D11002" s="75"/>
    </row>
    <row r="11003" spans="4:4" x14ac:dyDescent="0.25">
      <c r="D11003" s="75"/>
    </row>
    <row r="11004" spans="4:4" x14ac:dyDescent="0.25">
      <c r="D11004" s="75"/>
    </row>
    <row r="11005" spans="4:4" x14ac:dyDescent="0.25">
      <c r="D11005" s="75"/>
    </row>
    <row r="11006" spans="4:4" x14ac:dyDescent="0.25">
      <c r="D11006" s="75"/>
    </row>
    <row r="11007" spans="4:4" x14ac:dyDescent="0.25">
      <c r="D11007" s="75"/>
    </row>
    <row r="11008" spans="4:4" x14ac:dyDescent="0.25">
      <c r="D11008" s="75"/>
    </row>
    <row r="11009" spans="4:4" x14ac:dyDescent="0.25">
      <c r="D11009" s="75"/>
    </row>
    <row r="11010" spans="4:4" x14ac:dyDescent="0.25">
      <c r="D11010" s="75"/>
    </row>
    <row r="11011" spans="4:4" x14ac:dyDescent="0.25">
      <c r="D11011" s="75"/>
    </row>
    <row r="11012" spans="4:4" x14ac:dyDescent="0.25">
      <c r="D11012" s="75"/>
    </row>
    <row r="11013" spans="4:4" x14ac:dyDescent="0.25">
      <c r="D11013" s="75"/>
    </row>
    <row r="11014" spans="4:4" x14ac:dyDescent="0.25">
      <c r="D11014" s="75"/>
    </row>
    <row r="11015" spans="4:4" x14ac:dyDescent="0.25">
      <c r="D11015" s="75"/>
    </row>
    <row r="11016" spans="4:4" x14ac:dyDescent="0.25">
      <c r="D11016" s="75"/>
    </row>
    <row r="11017" spans="4:4" x14ac:dyDescent="0.25">
      <c r="D11017" s="75"/>
    </row>
    <row r="11018" spans="4:4" x14ac:dyDescent="0.25">
      <c r="D11018" s="75"/>
    </row>
    <row r="11019" spans="4:4" x14ac:dyDescent="0.25">
      <c r="D11019" s="75"/>
    </row>
    <row r="11020" spans="4:4" x14ac:dyDescent="0.25">
      <c r="D11020" s="75"/>
    </row>
    <row r="11021" spans="4:4" x14ac:dyDescent="0.25">
      <c r="D11021" s="75"/>
    </row>
    <row r="11022" spans="4:4" x14ac:dyDescent="0.25">
      <c r="D11022" s="75"/>
    </row>
    <row r="11023" spans="4:4" x14ac:dyDescent="0.25">
      <c r="D11023" s="75"/>
    </row>
    <row r="11024" spans="4:4" x14ac:dyDescent="0.25">
      <c r="D11024" s="75"/>
    </row>
    <row r="11025" spans="4:4" x14ac:dyDescent="0.25">
      <c r="D11025" s="75"/>
    </row>
    <row r="11026" spans="4:4" x14ac:dyDescent="0.25">
      <c r="D11026" s="75"/>
    </row>
    <row r="11027" spans="4:4" x14ac:dyDescent="0.25">
      <c r="D11027" s="75"/>
    </row>
    <row r="11028" spans="4:4" x14ac:dyDescent="0.25">
      <c r="D11028" s="75"/>
    </row>
    <row r="11029" spans="4:4" x14ac:dyDescent="0.25">
      <c r="D11029" s="75"/>
    </row>
    <row r="11030" spans="4:4" x14ac:dyDescent="0.25">
      <c r="D11030" s="75"/>
    </row>
    <row r="11031" spans="4:4" x14ac:dyDescent="0.25">
      <c r="D11031" s="75"/>
    </row>
    <row r="11032" spans="4:4" x14ac:dyDescent="0.25">
      <c r="D11032" s="75"/>
    </row>
    <row r="11033" spans="4:4" x14ac:dyDescent="0.25">
      <c r="D11033" s="75"/>
    </row>
    <row r="11034" spans="4:4" x14ac:dyDescent="0.25">
      <c r="D11034" s="75"/>
    </row>
    <row r="11035" spans="4:4" x14ac:dyDescent="0.25">
      <c r="D11035" s="75"/>
    </row>
    <row r="11036" spans="4:4" x14ac:dyDescent="0.25">
      <c r="D11036" s="75"/>
    </row>
    <row r="11037" spans="4:4" x14ac:dyDescent="0.25">
      <c r="D11037" s="75"/>
    </row>
    <row r="11038" spans="4:4" x14ac:dyDescent="0.25">
      <c r="D11038" s="75"/>
    </row>
    <row r="11039" spans="4:4" x14ac:dyDescent="0.25">
      <c r="D11039" s="75"/>
    </row>
    <row r="11040" spans="4:4" x14ac:dyDescent="0.25">
      <c r="D11040" s="75"/>
    </row>
    <row r="11041" spans="4:4" x14ac:dyDescent="0.25">
      <c r="D11041" s="75"/>
    </row>
    <row r="11042" spans="4:4" x14ac:dyDescent="0.25">
      <c r="D11042" s="75"/>
    </row>
    <row r="11043" spans="4:4" x14ac:dyDescent="0.25">
      <c r="D11043" s="75"/>
    </row>
    <row r="11044" spans="4:4" x14ac:dyDescent="0.25">
      <c r="D11044" s="75"/>
    </row>
    <row r="11045" spans="4:4" x14ac:dyDescent="0.25">
      <c r="D11045" s="75"/>
    </row>
    <row r="11046" spans="4:4" x14ac:dyDescent="0.25">
      <c r="D11046" s="75"/>
    </row>
    <row r="11047" spans="4:4" x14ac:dyDescent="0.25">
      <c r="D11047" s="75"/>
    </row>
    <row r="11048" spans="4:4" x14ac:dyDescent="0.25">
      <c r="D11048" s="75"/>
    </row>
    <row r="11049" spans="4:4" x14ac:dyDescent="0.25">
      <c r="D11049" s="75"/>
    </row>
    <row r="11050" spans="4:4" x14ac:dyDescent="0.25">
      <c r="D11050" s="75"/>
    </row>
    <row r="11051" spans="4:4" x14ac:dyDescent="0.25">
      <c r="D11051" s="75"/>
    </row>
    <row r="11052" spans="4:4" x14ac:dyDescent="0.25">
      <c r="D11052" s="75"/>
    </row>
    <row r="11053" spans="4:4" x14ac:dyDescent="0.25">
      <c r="D11053" s="75"/>
    </row>
    <row r="11054" spans="4:4" x14ac:dyDescent="0.25">
      <c r="D11054" s="75"/>
    </row>
    <row r="11055" spans="4:4" x14ac:dyDescent="0.25">
      <c r="D11055" s="75"/>
    </row>
    <row r="11056" spans="4:4" x14ac:dyDescent="0.25">
      <c r="D11056" s="75"/>
    </row>
    <row r="11057" spans="4:4" x14ac:dyDescent="0.25">
      <c r="D11057" s="75"/>
    </row>
    <row r="11058" spans="4:4" x14ac:dyDescent="0.25">
      <c r="D11058" s="75"/>
    </row>
    <row r="11059" spans="4:4" x14ac:dyDescent="0.25">
      <c r="D11059" s="75"/>
    </row>
    <row r="11060" spans="4:4" x14ac:dyDescent="0.25">
      <c r="D11060" s="75"/>
    </row>
    <row r="11061" spans="4:4" x14ac:dyDescent="0.25">
      <c r="D11061" s="75"/>
    </row>
    <row r="11062" spans="4:4" x14ac:dyDescent="0.25">
      <c r="D11062" s="75"/>
    </row>
    <row r="11063" spans="4:4" x14ac:dyDescent="0.25">
      <c r="D11063" s="75"/>
    </row>
    <row r="11064" spans="4:4" x14ac:dyDescent="0.25">
      <c r="D11064" s="75"/>
    </row>
    <row r="11065" spans="4:4" x14ac:dyDescent="0.25">
      <c r="D11065" s="75"/>
    </row>
    <row r="11066" spans="4:4" x14ac:dyDescent="0.25">
      <c r="D11066" s="75"/>
    </row>
    <row r="11067" spans="4:4" x14ac:dyDescent="0.25">
      <c r="D11067" s="75"/>
    </row>
    <row r="11068" spans="4:4" x14ac:dyDescent="0.25">
      <c r="D11068" s="75"/>
    </row>
    <row r="11069" spans="4:4" x14ac:dyDescent="0.25">
      <c r="D11069" s="75"/>
    </row>
    <row r="11070" spans="4:4" x14ac:dyDescent="0.25">
      <c r="D11070" s="75"/>
    </row>
    <row r="11071" spans="4:4" x14ac:dyDescent="0.25">
      <c r="D11071" s="75"/>
    </row>
    <row r="11072" spans="4:4" x14ac:dyDescent="0.25">
      <c r="D11072" s="75"/>
    </row>
    <row r="11073" spans="4:4" x14ac:dyDescent="0.25">
      <c r="D11073" s="75"/>
    </row>
    <row r="11074" spans="4:4" x14ac:dyDescent="0.25">
      <c r="D11074" s="75"/>
    </row>
    <row r="11075" spans="4:4" x14ac:dyDescent="0.25">
      <c r="D11075" s="75"/>
    </row>
    <row r="11076" spans="4:4" x14ac:dyDescent="0.25">
      <c r="D11076" s="75"/>
    </row>
    <row r="11077" spans="4:4" x14ac:dyDescent="0.25">
      <c r="D11077" s="75"/>
    </row>
    <row r="11078" spans="4:4" x14ac:dyDescent="0.25">
      <c r="D11078" s="75"/>
    </row>
    <row r="11079" spans="4:4" x14ac:dyDescent="0.25">
      <c r="D11079" s="75"/>
    </row>
    <row r="11080" spans="4:4" x14ac:dyDescent="0.25">
      <c r="D11080" s="75"/>
    </row>
    <row r="11081" spans="4:4" x14ac:dyDescent="0.25">
      <c r="D11081" s="75"/>
    </row>
    <row r="11082" spans="4:4" x14ac:dyDescent="0.25">
      <c r="D11082" s="75"/>
    </row>
    <row r="11083" spans="4:4" x14ac:dyDescent="0.25">
      <c r="D11083" s="75"/>
    </row>
    <row r="11084" spans="4:4" x14ac:dyDescent="0.25">
      <c r="D11084" s="75"/>
    </row>
    <row r="11085" spans="4:4" x14ac:dyDescent="0.25">
      <c r="D11085" s="75"/>
    </row>
    <row r="11086" spans="4:4" x14ac:dyDescent="0.25">
      <c r="D11086" s="75"/>
    </row>
    <row r="11087" spans="4:4" x14ac:dyDescent="0.25">
      <c r="D11087" s="75"/>
    </row>
    <row r="11088" spans="4:4" x14ac:dyDescent="0.25">
      <c r="D11088" s="75"/>
    </row>
    <row r="11089" spans="4:4" x14ac:dyDescent="0.25">
      <c r="D11089" s="75"/>
    </row>
    <row r="11090" spans="4:4" x14ac:dyDescent="0.25">
      <c r="D11090" s="75"/>
    </row>
    <row r="11091" spans="4:4" x14ac:dyDescent="0.25">
      <c r="D11091" s="75"/>
    </row>
    <row r="11092" spans="4:4" x14ac:dyDescent="0.25">
      <c r="D11092" s="75"/>
    </row>
    <row r="11093" spans="4:4" x14ac:dyDescent="0.25">
      <c r="D11093" s="75"/>
    </row>
    <row r="11094" spans="4:4" x14ac:dyDescent="0.25">
      <c r="D11094" s="75"/>
    </row>
    <row r="11095" spans="4:4" x14ac:dyDescent="0.25">
      <c r="D11095" s="75"/>
    </row>
    <row r="11096" spans="4:4" x14ac:dyDescent="0.25">
      <c r="D11096" s="75"/>
    </row>
    <row r="11097" spans="4:4" x14ac:dyDescent="0.25">
      <c r="D11097" s="75"/>
    </row>
    <row r="11098" spans="4:4" x14ac:dyDescent="0.25">
      <c r="D11098" s="75"/>
    </row>
    <row r="11099" spans="4:4" x14ac:dyDescent="0.25">
      <c r="D11099" s="75"/>
    </row>
    <row r="11100" spans="4:4" x14ac:dyDescent="0.25">
      <c r="D11100" s="75"/>
    </row>
    <row r="11101" spans="4:4" x14ac:dyDescent="0.25">
      <c r="D11101" s="75"/>
    </row>
    <row r="11102" spans="4:4" x14ac:dyDescent="0.25">
      <c r="D11102" s="75"/>
    </row>
    <row r="11103" spans="4:4" x14ac:dyDescent="0.25">
      <c r="D11103" s="75"/>
    </row>
    <row r="11104" spans="4:4" x14ac:dyDescent="0.25">
      <c r="D11104" s="75"/>
    </row>
    <row r="11105" spans="4:4" x14ac:dyDescent="0.25">
      <c r="D11105" s="75"/>
    </row>
    <row r="11106" spans="4:4" x14ac:dyDescent="0.25">
      <c r="D11106" s="75"/>
    </row>
    <row r="11107" spans="4:4" x14ac:dyDescent="0.25">
      <c r="D11107" s="75"/>
    </row>
    <row r="11108" spans="4:4" x14ac:dyDescent="0.25">
      <c r="D11108" s="75"/>
    </row>
    <row r="11109" spans="4:4" x14ac:dyDescent="0.25">
      <c r="D11109" s="75"/>
    </row>
    <row r="11110" spans="4:4" x14ac:dyDescent="0.25">
      <c r="D11110" s="75"/>
    </row>
    <row r="11111" spans="4:4" x14ac:dyDescent="0.25">
      <c r="D11111" s="75"/>
    </row>
    <row r="11112" spans="4:4" x14ac:dyDescent="0.25">
      <c r="D11112" s="75"/>
    </row>
    <row r="11113" spans="4:4" x14ac:dyDescent="0.25">
      <c r="D11113" s="75"/>
    </row>
    <row r="11114" spans="4:4" x14ac:dyDescent="0.25">
      <c r="D11114" s="75"/>
    </row>
    <row r="11115" spans="4:4" x14ac:dyDescent="0.25">
      <c r="D11115" s="75"/>
    </row>
    <row r="11116" spans="4:4" x14ac:dyDescent="0.25">
      <c r="D11116" s="75"/>
    </row>
    <row r="11117" spans="4:4" x14ac:dyDescent="0.25">
      <c r="D11117" s="75"/>
    </row>
    <row r="11118" spans="4:4" x14ac:dyDescent="0.25">
      <c r="D11118" s="75"/>
    </row>
    <row r="11119" spans="4:4" x14ac:dyDescent="0.25">
      <c r="D11119" s="75"/>
    </row>
    <row r="11120" spans="4:4" x14ac:dyDescent="0.25">
      <c r="D11120" s="75"/>
    </row>
    <row r="11121" spans="4:4" x14ac:dyDescent="0.25">
      <c r="D11121" s="75"/>
    </row>
    <row r="11122" spans="4:4" x14ac:dyDescent="0.25">
      <c r="D11122" s="75"/>
    </row>
    <row r="11123" spans="4:4" x14ac:dyDescent="0.25">
      <c r="D11123" s="75"/>
    </row>
    <row r="11124" spans="4:4" x14ac:dyDescent="0.25">
      <c r="D11124" s="75"/>
    </row>
    <row r="11125" spans="4:4" x14ac:dyDescent="0.25">
      <c r="D11125" s="75"/>
    </row>
    <row r="11126" spans="4:4" x14ac:dyDescent="0.25">
      <c r="D11126" s="75"/>
    </row>
    <row r="11127" spans="4:4" x14ac:dyDescent="0.25">
      <c r="D11127" s="75"/>
    </row>
    <row r="11128" spans="4:4" x14ac:dyDescent="0.25">
      <c r="D11128" s="75"/>
    </row>
    <row r="11129" spans="4:4" x14ac:dyDescent="0.25">
      <c r="D11129" s="75"/>
    </row>
    <row r="11130" spans="4:4" x14ac:dyDescent="0.25">
      <c r="D11130" s="75"/>
    </row>
    <row r="11131" spans="4:4" x14ac:dyDescent="0.25">
      <c r="D11131" s="75"/>
    </row>
    <row r="11132" spans="4:4" x14ac:dyDescent="0.25">
      <c r="D11132" s="75"/>
    </row>
    <row r="11133" spans="4:4" x14ac:dyDescent="0.25">
      <c r="D11133" s="75"/>
    </row>
    <row r="11134" spans="4:4" x14ac:dyDescent="0.25">
      <c r="D11134" s="75"/>
    </row>
    <row r="11135" spans="4:4" x14ac:dyDescent="0.25">
      <c r="D11135" s="75"/>
    </row>
    <row r="11136" spans="4:4" x14ac:dyDescent="0.25">
      <c r="D11136" s="75"/>
    </row>
    <row r="11137" spans="4:4" x14ac:dyDescent="0.25">
      <c r="D11137" s="75"/>
    </row>
    <row r="11138" spans="4:4" x14ac:dyDescent="0.25">
      <c r="D11138" s="75"/>
    </row>
    <row r="11139" spans="4:4" x14ac:dyDescent="0.25">
      <c r="D11139" s="75"/>
    </row>
    <row r="11140" spans="4:4" x14ac:dyDescent="0.25">
      <c r="D11140" s="75"/>
    </row>
    <row r="11141" spans="4:4" x14ac:dyDescent="0.25">
      <c r="D11141" s="75"/>
    </row>
    <row r="11142" spans="4:4" x14ac:dyDescent="0.25">
      <c r="D11142" s="75"/>
    </row>
    <row r="11143" spans="4:4" x14ac:dyDescent="0.25">
      <c r="D11143" s="75"/>
    </row>
    <row r="11144" spans="4:4" x14ac:dyDescent="0.25">
      <c r="D11144" s="75"/>
    </row>
    <row r="11145" spans="4:4" x14ac:dyDescent="0.25">
      <c r="D11145" s="75"/>
    </row>
    <row r="11146" spans="4:4" x14ac:dyDescent="0.25">
      <c r="D11146" s="75"/>
    </row>
    <row r="11147" spans="4:4" x14ac:dyDescent="0.25">
      <c r="D11147" s="75"/>
    </row>
    <row r="11148" spans="4:4" x14ac:dyDescent="0.25">
      <c r="D11148" s="75"/>
    </row>
    <row r="11149" spans="4:4" x14ac:dyDescent="0.25">
      <c r="D11149" s="75"/>
    </row>
    <row r="11150" spans="4:4" x14ac:dyDescent="0.25">
      <c r="D11150" s="75"/>
    </row>
    <row r="11151" spans="4:4" x14ac:dyDescent="0.25">
      <c r="D11151" s="75"/>
    </row>
    <row r="11152" spans="4:4" x14ac:dyDescent="0.25">
      <c r="D11152" s="75"/>
    </row>
    <row r="11153" spans="4:4" x14ac:dyDescent="0.25">
      <c r="D11153" s="75"/>
    </row>
    <row r="11154" spans="4:4" x14ac:dyDescent="0.25">
      <c r="D11154" s="75"/>
    </row>
    <row r="11155" spans="4:4" x14ac:dyDescent="0.25">
      <c r="D11155" s="75"/>
    </row>
    <row r="11156" spans="4:4" x14ac:dyDescent="0.25">
      <c r="D11156" s="75"/>
    </row>
    <row r="11157" spans="4:4" x14ac:dyDescent="0.25">
      <c r="D11157" s="75"/>
    </row>
    <row r="11158" spans="4:4" x14ac:dyDescent="0.25">
      <c r="D11158" s="75"/>
    </row>
    <row r="11159" spans="4:4" x14ac:dyDescent="0.25">
      <c r="D11159" s="75"/>
    </row>
    <row r="11160" spans="4:4" x14ac:dyDescent="0.25">
      <c r="D11160" s="75"/>
    </row>
    <row r="11161" spans="4:4" x14ac:dyDescent="0.25">
      <c r="D11161" s="75"/>
    </row>
    <row r="11162" spans="4:4" x14ac:dyDescent="0.25">
      <c r="D11162" s="75"/>
    </row>
    <row r="11163" spans="4:4" x14ac:dyDescent="0.25">
      <c r="D11163" s="75"/>
    </row>
    <row r="11164" spans="4:4" x14ac:dyDescent="0.25">
      <c r="D11164" s="75"/>
    </row>
    <row r="11165" spans="4:4" x14ac:dyDescent="0.25">
      <c r="D11165" s="75"/>
    </row>
    <row r="11166" spans="4:4" x14ac:dyDescent="0.25">
      <c r="D11166" s="75"/>
    </row>
    <row r="11167" spans="4:4" x14ac:dyDescent="0.25">
      <c r="D11167" s="75"/>
    </row>
    <row r="11168" spans="4:4" x14ac:dyDescent="0.25">
      <c r="D11168" s="75"/>
    </row>
    <row r="11169" spans="4:4" x14ac:dyDescent="0.25">
      <c r="D11169" s="75"/>
    </row>
    <row r="11170" spans="4:4" x14ac:dyDescent="0.25">
      <c r="D11170" s="75"/>
    </row>
    <row r="11171" spans="4:4" x14ac:dyDescent="0.25">
      <c r="D11171" s="75"/>
    </row>
    <row r="11172" spans="4:4" x14ac:dyDescent="0.25">
      <c r="D11172" s="75"/>
    </row>
    <row r="11173" spans="4:4" x14ac:dyDescent="0.25">
      <c r="D11173" s="75"/>
    </row>
    <row r="11174" spans="4:4" x14ac:dyDescent="0.25">
      <c r="D11174" s="75"/>
    </row>
    <row r="11175" spans="4:4" x14ac:dyDescent="0.25">
      <c r="D11175" s="75"/>
    </row>
    <row r="11176" spans="4:4" x14ac:dyDescent="0.25">
      <c r="D11176" s="75"/>
    </row>
    <row r="11177" spans="4:4" x14ac:dyDescent="0.25">
      <c r="D11177" s="75"/>
    </row>
    <row r="11178" spans="4:4" x14ac:dyDescent="0.25">
      <c r="D11178" s="75"/>
    </row>
    <row r="11179" spans="4:4" x14ac:dyDescent="0.25">
      <c r="D11179" s="75"/>
    </row>
    <row r="11180" spans="4:4" x14ac:dyDescent="0.25">
      <c r="D11180" s="75"/>
    </row>
    <row r="11181" spans="4:4" x14ac:dyDescent="0.25">
      <c r="D11181" s="75"/>
    </row>
    <row r="11182" spans="4:4" x14ac:dyDescent="0.25">
      <c r="D11182" s="75"/>
    </row>
    <row r="11183" spans="4:4" x14ac:dyDescent="0.25">
      <c r="D11183" s="75"/>
    </row>
    <row r="11184" spans="4:4" x14ac:dyDescent="0.25">
      <c r="D11184" s="75"/>
    </row>
    <row r="11185" spans="4:4" x14ac:dyDescent="0.25">
      <c r="D11185" s="75"/>
    </row>
    <row r="11186" spans="4:4" x14ac:dyDescent="0.25">
      <c r="D11186" s="75"/>
    </row>
    <row r="11187" spans="4:4" x14ac:dyDescent="0.25">
      <c r="D11187" s="75"/>
    </row>
    <row r="11188" spans="4:4" x14ac:dyDescent="0.25">
      <c r="D11188" s="75"/>
    </row>
    <row r="11189" spans="4:4" x14ac:dyDescent="0.25">
      <c r="D11189" s="75"/>
    </row>
    <row r="11190" spans="4:4" x14ac:dyDescent="0.25">
      <c r="D11190" s="75"/>
    </row>
    <row r="11191" spans="4:4" x14ac:dyDescent="0.25">
      <c r="D11191" s="75"/>
    </row>
    <row r="11192" spans="4:4" x14ac:dyDescent="0.25">
      <c r="D11192" s="75"/>
    </row>
    <row r="11193" spans="4:4" x14ac:dyDescent="0.25">
      <c r="D11193" s="75"/>
    </row>
    <row r="11194" spans="4:4" x14ac:dyDescent="0.25">
      <c r="D11194" s="75"/>
    </row>
    <row r="11195" spans="4:4" x14ac:dyDescent="0.25">
      <c r="D11195" s="75"/>
    </row>
    <row r="11196" spans="4:4" x14ac:dyDescent="0.25">
      <c r="D11196" s="75"/>
    </row>
    <row r="11197" spans="4:4" x14ac:dyDescent="0.25">
      <c r="D11197" s="75"/>
    </row>
    <row r="11198" spans="4:4" x14ac:dyDescent="0.25">
      <c r="D11198" s="75"/>
    </row>
    <row r="11199" spans="4:4" x14ac:dyDescent="0.25">
      <c r="D11199" s="75"/>
    </row>
    <row r="11200" spans="4:4" x14ac:dyDescent="0.25">
      <c r="D11200" s="75"/>
    </row>
    <row r="11201" spans="4:4" x14ac:dyDescent="0.25">
      <c r="D11201" s="75"/>
    </row>
    <row r="11202" spans="4:4" x14ac:dyDescent="0.25">
      <c r="D11202" s="75"/>
    </row>
    <row r="11203" spans="4:4" x14ac:dyDescent="0.25">
      <c r="D11203" s="75"/>
    </row>
    <row r="11204" spans="4:4" x14ac:dyDescent="0.25">
      <c r="D11204" s="75"/>
    </row>
    <row r="11205" spans="4:4" x14ac:dyDescent="0.25">
      <c r="D11205" s="75"/>
    </row>
    <row r="11206" spans="4:4" x14ac:dyDescent="0.25">
      <c r="D11206" s="75"/>
    </row>
    <row r="11207" spans="4:4" x14ac:dyDescent="0.25">
      <c r="D11207" s="75"/>
    </row>
    <row r="11208" spans="4:4" x14ac:dyDescent="0.25">
      <c r="D11208" s="75"/>
    </row>
    <row r="11209" spans="4:4" x14ac:dyDescent="0.25">
      <c r="D11209" s="75"/>
    </row>
    <row r="11210" spans="4:4" x14ac:dyDescent="0.25">
      <c r="D11210" s="75"/>
    </row>
    <row r="11211" spans="4:4" x14ac:dyDescent="0.25">
      <c r="D11211" s="75"/>
    </row>
    <row r="11212" spans="4:4" x14ac:dyDescent="0.25">
      <c r="D11212" s="75"/>
    </row>
    <row r="11213" spans="4:4" x14ac:dyDescent="0.25">
      <c r="D11213" s="75"/>
    </row>
    <row r="11214" spans="4:4" x14ac:dyDescent="0.25">
      <c r="D11214" s="75"/>
    </row>
    <row r="11215" spans="4:4" x14ac:dyDescent="0.25">
      <c r="D11215" s="75"/>
    </row>
    <row r="11216" spans="4:4" x14ac:dyDescent="0.25">
      <c r="D11216" s="75"/>
    </row>
    <row r="11217" spans="4:4" x14ac:dyDescent="0.25">
      <c r="D11217" s="75"/>
    </row>
    <row r="11218" spans="4:4" x14ac:dyDescent="0.25">
      <c r="D11218" s="75"/>
    </row>
    <row r="11219" spans="4:4" x14ac:dyDescent="0.25">
      <c r="D11219" s="75"/>
    </row>
    <row r="11220" spans="4:4" x14ac:dyDescent="0.25">
      <c r="D11220" s="75"/>
    </row>
    <row r="11221" spans="4:4" x14ac:dyDescent="0.25">
      <c r="D11221" s="75"/>
    </row>
    <row r="11222" spans="4:4" x14ac:dyDescent="0.25">
      <c r="D11222" s="75"/>
    </row>
    <row r="11223" spans="4:4" x14ac:dyDescent="0.25">
      <c r="D11223" s="75"/>
    </row>
    <row r="11224" spans="4:4" x14ac:dyDescent="0.25">
      <c r="D11224" s="75"/>
    </row>
    <row r="11225" spans="4:4" x14ac:dyDescent="0.25">
      <c r="D11225" s="75"/>
    </row>
    <row r="11226" spans="4:4" x14ac:dyDescent="0.25">
      <c r="D11226" s="75"/>
    </row>
    <row r="11227" spans="4:4" x14ac:dyDescent="0.25">
      <c r="D11227" s="75"/>
    </row>
    <row r="11228" spans="4:4" x14ac:dyDescent="0.25">
      <c r="D11228" s="75"/>
    </row>
    <row r="11229" spans="4:4" x14ac:dyDescent="0.25">
      <c r="D11229" s="75"/>
    </row>
    <row r="11230" spans="4:4" x14ac:dyDescent="0.25">
      <c r="D11230" s="75"/>
    </row>
    <row r="11231" spans="4:4" x14ac:dyDescent="0.25">
      <c r="D11231" s="75"/>
    </row>
    <row r="11232" spans="4:4" x14ac:dyDescent="0.25">
      <c r="D11232" s="75"/>
    </row>
    <row r="11233" spans="4:4" x14ac:dyDescent="0.25">
      <c r="D11233" s="75"/>
    </row>
    <row r="11234" spans="4:4" x14ac:dyDescent="0.25">
      <c r="D11234" s="75"/>
    </row>
    <row r="11235" spans="4:4" x14ac:dyDescent="0.25">
      <c r="D11235" s="75"/>
    </row>
    <row r="11236" spans="4:4" x14ac:dyDescent="0.25">
      <c r="D11236" s="75"/>
    </row>
    <row r="11237" spans="4:4" x14ac:dyDescent="0.25">
      <c r="D11237" s="75"/>
    </row>
    <row r="11238" spans="4:4" x14ac:dyDescent="0.25">
      <c r="D11238" s="75"/>
    </row>
    <row r="11239" spans="4:4" x14ac:dyDescent="0.25">
      <c r="D11239" s="75"/>
    </row>
    <row r="11240" spans="4:4" x14ac:dyDescent="0.25">
      <c r="D11240" s="75"/>
    </row>
    <row r="11241" spans="4:4" x14ac:dyDescent="0.25">
      <c r="D11241" s="75"/>
    </row>
    <row r="11242" spans="4:4" x14ac:dyDescent="0.25">
      <c r="D11242" s="75"/>
    </row>
    <row r="11243" spans="4:4" x14ac:dyDescent="0.25">
      <c r="D11243" s="75"/>
    </row>
    <row r="11244" spans="4:4" x14ac:dyDescent="0.25">
      <c r="D11244" s="75"/>
    </row>
    <row r="11245" spans="4:4" x14ac:dyDescent="0.25">
      <c r="D11245" s="75"/>
    </row>
    <row r="11246" spans="4:4" x14ac:dyDescent="0.25">
      <c r="D11246" s="75"/>
    </row>
    <row r="11247" spans="4:4" x14ac:dyDescent="0.25">
      <c r="D11247" s="75"/>
    </row>
    <row r="11248" spans="4:4" x14ac:dyDescent="0.25">
      <c r="D11248" s="75"/>
    </row>
    <row r="11249" spans="4:4" x14ac:dyDescent="0.25">
      <c r="D11249" s="75"/>
    </row>
    <row r="11250" spans="4:4" x14ac:dyDescent="0.25">
      <c r="D11250" s="75"/>
    </row>
    <row r="11251" spans="4:4" x14ac:dyDescent="0.25">
      <c r="D11251" s="75"/>
    </row>
    <row r="11252" spans="4:4" x14ac:dyDescent="0.25">
      <c r="D11252" s="75"/>
    </row>
    <row r="11253" spans="4:4" x14ac:dyDescent="0.25">
      <c r="D11253" s="75"/>
    </row>
    <row r="11254" spans="4:4" x14ac:dyDescent="0.25">
      <c r="D11254" s="75"/>
    </row>
    <row r="11255" spans="4:4" x14ac:dyDescent="0.25">
      <c r="D11255" s="75"/>
    </row>
    <row r="11256" spans="4:4" x14ac:dyDescent="0.25">
      <c r="D11256" s="75"/>
    </row>
    <row r="11257" spans="4:4" x14ac:dyDescent="0.25">
      <c r="D11257" s="75"/>
    </row>
    <row r="11258" spans="4:4" x14ac:dyDescent="0.25">
      <c r="D11258" s="75"/>
    </row>
    <row r="11259" spans="4:4" x14ac:dyDescent="0.25">
      <c r="D11259" s="75"/>
    </row>
    <row r="11260" spans="4:4" x14ac:dyDescent="0.25">
      <c r="D11260" s="75"/>
    </row>
    <row r="11261" spans="4:4" x14ac:dyDescent="0.25">
      <c r="D11261" s="75"/>
    </row>
    <row r="11262" spans="4:4" x14ac:dyDescent="0.25">
      <c r="D11262" s="75"/>
    </row>
    <row r="11263" spans="4:4" x14ac:dyDescent="0.25">
      <c r="D11263" s="75"/>
    </row>
    <row r="11264" spans="4:4" x14ac:dyDescent="0.25">
      <c r="D11264" s="75"/>
    </row>
    <row r="11265" spans="4:4" x14ac:dyDescent="0.25">
      <c r="D11265" s="75"/>
    </row>
    <row r="11266" spans="4:4" x14ac:dyDescent="0.25">
      <c r="D11266" s="75"/>
    </row>
    <row r="11267" spans="4:4" x14ac:dyDescent="0.25">
      <c r="D11267" s="75"/>
    </row>
    <row r="11268" spans="4:4" x14ac:dyDescent="0.25">
      <c r="D11268" s="75"/>
    </row>
    <row r="11269" spans="4:4" x14ac:dyDescent="0.25">
      <c r="D11269" s="75"/>
    </row>
    <row r="11270" spans="4:4" x14ac:dyDescent="0.25">
      <c r="D11270" s="75"/>
    </row>
    <row r="11271" spans="4:4" x14ac:dyDescent="0.25">
      <c r="D11271" s="75"/>
    </row>
    <row r="11272" spans="4:4" x14ac:dyDescent="0.25">
      <c r="D11272" s="75"/>
    </row>
    <row r="11273" spans="4:4" x14ac:dyDescent="0.25">
      <c r="D11273" s="75"/>
    </row>
    <row r="11274" spans="4:4" x14ac:dyDescent="0.25">
      <c r="D11274" s="75"/>
    </row>
    <row r="11275" spans="4:4" x14ac:dyDescent="0.25">
      <c r="D11275" s="75"/>
    </row>
    <row r="11276" spans="4:4" x14ac:dyDescent="0.25">
      <c r="D11276" s="75"/>
    </row>
    <row r="11277" spans="4:4" x14ac:dyDescent="0.25">
      <c r="D11277" s="75"/>
    </row>
    <row r="11278" spans="4:4" x14ac:dyDescent="0.25">
      <c r="D11278" s="75"/>
    </row>
    <row r="11279" spans="4:4" x14ac:dyDescent="0.25">
      <c r="D11279" s="75"/>
    </row>
    <row r="11280" spans="4:4" x14ac:dyDescent="0.25">
      <c r="D11280" s="75"/>
    </row>
    <row r="11281" spans="4:4" x14ac:dyDescent="0.25">
      <c r="D11281" s="75"/>
    </row>
    <row r="11282" spans="4:4" x14ac:dyDescent="0.25">
      <c r="D11282" s="75"/>
    </row>
    <row r="11283" spans="4:4" x14ac:dyDescent="0.25">
      <c r="D11283" s="75"/>
    </row>
    <row r="11284" spans="4:4" x14ac:dyDescent="0.25">
      <c r="D11284" s="75"/>
    </row>
    <row r="11285" spans="4:4" x14ac:dyDescent="0.25">
      <c r="D11285" s="75"/>
    </row>
    <row r="11286" spans="4:4" x14ac:dyDescent="0.25">
      <c r="D11286" s="75"/>
    </row>
    <row r="11287" spans="4:4" x14ac:dyDescent="0.25">
      <c r="D11287" s="75"/>
    </row>
    <row r="11288" spans="4:4" x14ac:dyDescent="0.25">
      <c r="D11288" s="75"/>
    </row>
    <row r="11289" spans="4:4" x14ac:dyDescent="0.25">
      <c r="D11289" s="75"/>
    </row>
    <row r="11290" spans="4:4" x14ac:dyDescent="0.25">
      <c r="D11290" s="75"/>
    </row>
    <row r="11291" spans="4:4" x14ac:dyDescent="0.25">
      <c r="D11291" s="75"/>
    </row>
    <row r="11292" spans="4:4" x14ac:dyDescent="0.25">
      <c r="D11292" s="75"/>
    </row>
    <row r="11293" spans="4:4" x14ac:dyDescent="0.25">
      <c r="D11293" s="75"/>
    </row>
    <row r="11294" spans="4:4" x14ac:dyDescent="0.25">
      <c r="D11294" s="75"/>
    </row>
    <row r="11295" spans="4:4" x14ac:dyDescent="0.25">
      <c r="D11295" s="75"/>
    </row>
    <row r="11296" spans="4:4" x14ac:dyDescent="0.25">
      <c r="D11296" s="75"/>
    </row>
    <row r="11297" spans="4:4" x14ac:dyDescent="0.25">
      <c r="D11297" s="75"/>
    </row>
    <row r="11298" spans="4:4" x14ac:dyDescent="0.25">
      <c r="D11298" s="75"/>
    </row>
    <row r="11299" spans="4:4" x14ac:dyDescent="0.25">
      <c r="D11299" s="75"/>
    </row>
    <row r="11300" spans="4:4" x14ac:dyDescent="0.25">
      <c r="D11300" s="75"/>
    </row>
    <row r="11301" spans="4:4" x14ac:dyDescent="0.25">
      <c r="D11301" s="75"/>
    </row>
    <row r="11302" spans="4:4" x14ac:dyDescent="0.25">
      <c r="D11302" s="75"/>
    </row>
    <row r="11303" spans="4:4" x14ac:dyDescent="0.25">
      <c r="D11303" s="75"/>
    </row>
    <row r="11304" spans="4:4" x14ac:dyDescent="0.25">
      <c r="D11304" s="75"/>
    </row>
    <row r="11305" spans="4:4" x14ac:dyDescent="0.25">
      <c r="D11305" s="75"/>
    </row>
    <row r="11306" spans="4:4" x14ac:dyDescent="0.25">
      <c r="D11306" s="75"/>
    </row>
    <row r="11307" spans="4:4" x14ac:dyDescent="0.25">
      <c r="D11307" s="75"/>
    </row>
    <row r="11308" spans="4:4" x14ac:dyDescent="0.25">
      <c r="D11308" s="75"/>
    </row>
    <row r="11309" spans="4:4" x14ac:dyDescent="0.25">
      <c r="D11309" s="75"/>
    </row>
    <row r="11310" spans="4:4" x14ac:dyDescent="0.25">
      <c r="D11310" s="75"/>
    </row>
    <row r="11311" spans="4:4" x14ac:dyDescent="0.25">
      <c r="D11311" s="75"/>
    </row>
    <row r="11312" spans="4:4" x14ac:dyDescent="0.25">
      <c r="D11312" s="75"/>
    </row>
    <row r="11313" spans="4:4" x14ac:dyDescent="0.25">
      <c r="D11313" s="75"/>
    </row>
    <row r="11314" spans="4:4" x14ac:dyDescent="0.25">
      <c r="D11314" s="75"/>
    </row>
    <row r="11315" spans="4:4" x14ac:dyDescent="0.25">
      <c r="D11315" s="75"/>
    </row>
    <row r="11316" spans="4:4" x14ac:dyDescent="0.25">
      <c r="D11316" s="75"/>
    </row>
    <row r="11317" spans="4:4" x14ac:dyDescent="0.25">
      <c r="D11317" s="75"/>
    </row>
    <row r="11318" spans="4:4" x14ac:dyDescent="0.25">
      <c r="D11318" s="75"/>
    </row>
    <row r="11319" spans="4:4" x14ac:dyDescent="0.25">
      <c r="D11319" s="75"/>
    </row>
    <row r="11320" spans="4:4" x14ac:dyDescent="0.25">
      <c r="D11320" s="75"/>
    </row>
    <row r="11321" spans="4:4" x14ac:dyDescent="0.25">
      <c r="D11321" s="75"/>
    </row>
    <row r="11322" spans="4:4" x14ac:dyDescent="0.25">
      <c r="D11322" s="75"/>
    </row>
    <row r="11323" spans="4:4" x14ac:dyDescent="0.25">
      <c r="D11323" s="75"/>
    </row>
    <row r="11324" spans="4:4" x14ac:dyDescent="0.25">
      <c r="D11324" s="75"/>
    </row>
    <row r="11325" spans="4:4" x14ac:dyDescent="0.25">
      <c r="D11325" s="75"/>
    </row>
    <row r="11326" spans="4:4" x14ac:dyDescent="0.25">
      <c r="D11326" s="75"/>
    </row>
    <row r="11327" spans="4:4" x14ac:dyDescent="0.25">
      <c r="D11327" s="75"/>
    </row>
    <row r="11328" spans="4:4" x14ac:dyDescent="0.25">
      <c r="D11328" s="75"/>
    </row>
    <row r="11329" spans="4:4" x14ac:dyDescent="0.25">
      <c r="D11329" s="75"/>
    </row>
    <row r="11330" spans="4:4" x14ac:dyDescent="0.25">
      <c r="D11330" s="75"/>
    </row>
    <row r="11331" spans="4:4" x14ac:dyDescent="0.25">
      <c r="D11331" s="75"/>
    </row>
    <row r="11332" spans="4:4" x14ac:dyDescent="0.25">
      <c r="D11332" s="75"/>
    </row>
    <row r="11333" spans="4:4" x14ac:dyDescent="0.25">
      <c r="D11333" s="75"/>
    </row>
    <row r="11334" spans="4:4" x14ac:dyDescent="0.25">
      <c r="D11334" s="75"/>
    </row>
    <row r="11335" spans="4:4" x14ac:dyDescent="0.25">
      <c r="D11335" s="75"/>
    </row>
    <row r="11336" spans="4:4" x14ac:dyDescent="0.25">
      <c r="D11336" s="75"/>
    </row>
    <row r="11337" spans="4:4" x14ac:dyDescent="0.25">
      <c r="D11337" s="75"/>
    </row>
    <row r="11338" spans="4:4" x14ac:dyDescent="0.25">
      <c r="D11338" s="75"/>
    </row>
    <row r="11339" spans="4:4" x14ac:dyDescent="0.25">
      <c r="D11339" s="75"/>
    </row>
    <row r="11340" spans="4:4" x14ac:dyDescent="0.25">
      <c r="D11340" s="75"/>
    </row>
    <row r="11341" spans="4:4" x14ac:dyDescent="0.25">
      <c r="D11341" s="75"/>
    </row>
    <row r="11342" spans="4:4" x14ac:dyDescent="0.25">
      <c r="D11342" s="75"/>
    </row>
    <row r="11343" spans="4:4" x14ac:dyDescent="0.25">
      <c r="D11343" s="75"/>
    </row>
    <row r="11344" spans="4:4" x14ac:dyDescent="0.25">
      <c r="D11344" s="75"/>
    </row>
    <row r="11345" spans="4:4" x14ac:dyDescent="0.25">
      <c r="D11345" s="75"/>
    </row>
    <row r="11346" spans="4:4" x14ac:dyDescent="0.25">
      <c r="D11346" s="75"/>
    </row>
    <row r="11347" spans="4:4" x14ac:dyDescent="0.25">
      <c r="D11347" s="75"/>
    </row>
    <row r="11348" spans="4:4" x14ac:dyDescent="0.25">
      <c r="D11348" s="75"/>
    </row>
    <row r="11349" spans="4:4" x14ac:dyDescent="0.25">
      <c r="D11349" s="75"/>
    </row>
    <row r="11350" spans="4:4" x14ac:dyDescent="0.25">
      <c r="D11350" s="75"/>
    </row>
    <row r="11351" spans="4:4" x14ac:dyDescent="0.25">
      <c r="D11351" s="75"/>
    </row>
    <row r="11352" spans="4:4" x14ac:dyDescent="0.25">
      <c r="D11352" s="75"/>
    </row>
    <row r="11353" spans="4:4" x14ac:dyDescent="0.25">
      <c r="D11353" s="75"/>
    </row>
    <row r="11354" spans="4:4" x14ac:dyDescent="0.25">
      <c r="D11354" s="75"/>
    </row>
    <row r="11355" spans="4:4" x14ac:dyDescent="0.25">
      <c r="D11355" s="75"/>
    </row>
    <row r="11356" spans="4:4" x14ac:dyDescent="0.25">
      <c r="D11356" s="75"/>
    </row>
    <row r="11357" spans="4:4" x14ac:dyDescent="0.25">
      <c r="D11357" s="75"/>
    </row>
    <row r="11358" spans="4:4" x14ac:dyDescent="0.25">
      <c r="D11358" s="75"/>
    </row>
    <row r="11359" spans="4:4" x14ac:dyDescent="0.25">
      <c r="D11359" s="75"/>
    </row>
    <row r="11360" spans="4:4" x14ac:dyDescent="0.25">
      <c r="D11360" s="75"/>
    </row>
    <row r="11361" spans="4:4" x14ac:dyDescent="0.25">
      <c r="D11361" s="75"/>
    </row>
    <row r="11362" spans="4:4" x14ac:dyDescent="0.25">
      <c r="D11362" s="75"/>
    </row>
    <row r="11363" spans="4:4" x14ac:dyDescent="0.25">
      <c r="D11363" s="75"/>
    </row>
    <row r="11364" spans="4:4" x14ac:dyDescent="0.25">
      <c r="D11364" s="75"/>
    </row>
    <row r="11365" spans="4:4" x14ac:dyDescent="0.25">
      <c r="D11365" s="75"/>
    </row>
    <row r="11366" spans="4:4" x14ac:dyDescent="0.25">
      <c r="D11366" s="75"/>
    </row>
    <row r="11367" spans="4:4" x14ac:dyDescent="0.25">
      <c r="D11367" s="75"/>
    </row>
    <row r="11368" spans="4:4" x14ac:dyDescent="0.25">
      <c r="D11368" s="75"/>
    </row>
    <row r="11369" spans="4:4" x14ac:dyDescent="0.25">
      <c r="D11369" s="75"/>
    </row>
    <row r="11370" spans="4:4" x14ac:dyDescent="0.25">
      <c r="D11370" s="75"/>
    </row>
    <row r="11371" spans="4:4" x14ac:dyDescent="0.25">
      <c r="D11371" s="75"/>
    </row>
    <row r="11372" spans="4:4" x14ac:dyDescent="0.25">
      <c r="D11372" s="75"/>
    </row>
    <row r="11373" spans="4:4" x14ac:dyDescent="0.25">
      <c r="D11373" s="75"/>
    </row>
    <row r="11374" spans="4:4" x14ac:dyDescent="0.25">
      <c r="D11374" s="75"/>
    </row>
    <row r="11375" spans="4:4" x14ac:dyDescent="0.25">
      <c r="D11375" s="75"/>
    </row>
    <row r="11376" spans="4:4" x14ac:dyDescent="0.25">
      <c r="D11376" s="75"/>
    </row>
    <row r="11377" spans="4:4" x14ac:dyDescent="0.25">
      <c r="D11377" s="75"/>
    </row>
    <row r="11378" spans="4:4" x14ac:dyDescent="0.25">
      <c r="D11378" s="75"/>
    </row>
    <row r="11379" spans="4:4" x14ac:dyDescent="0.25">
      <c r="D11379" s="75"/>
    </row>
    <row r="11380" spans="4:4" x14ac:dyDescent="0.25">
      <c r="D11380" s="75"/>
    </row>
    <row r="11381" spans="4:4" x14ac:dyDescent="0.25">
      <c r="D11381" s="75"/>
    </row>
    <row r="11382" spans="4:4" x14ac:dyDescent="0.25">
      <c r="D11382" s="75"/>
    </row>
    <row r="11383" spans="4:4" x14ac:dyDescent="0.25">
      <c r="D11383" s="75"/>
    </row>
    <row r="11384" spans="4:4" x14ac:dyDescent="0.25">
      <c r="D11384" s="75"/>
    </row>
    <row r="11385" spans="4:4" x14ac:dyDescent="0.25">
      <c r="D11385" s="75"/>
    </row>
    <row r="11386" spans="4:4" x14ac:dyDescent="0.25">
      <c r="D11386" s="75"/>
    </row>
    <row r="11387" spans="4:4" x14ac:dyDescent="0.25">
      <c r="D11387" s="75"/>
    </row>
    <row r="11388" spans="4:4" x14ac:dyDescent="0.25">
      <c r="D11388" s="75"/>
    </row>
    <row r="11389" spans="4:4" x14ac:dyDescent="0.25">
      <c r="D11389" s="75"/>
    </row>
    <row r="11390" spans="4:4" x14ac:dyDescent="0.25">
      <c r="D11390" s="75"/>
    </row>
    <row r="11391" spans="4:4" x14ac:dyDescent="0.25">
      <c r="D11391" s="75"/>
    </row>
    <row r="11392" spans="4:4" x14ac:dyDescent="0.25">
      <c r="D11392" s="75"/>
    </row>
    <row r="11393" spans="4:4" x14ac:dyDescent="0.25">
      <c r="D11393" s="75"/>
    </row>
    <row r="11394" spans="4:4" x14ac:dyDescent="0.25">
      <c r="D11394" s="75"/>
    </row>
    <row r="11395" spans="4:4" x14ac:dyDescent="0.25">
      <c r="D11395" s="75"/>
    </row>
    <row r="11396" spans="4:4" x14ac:dyDescent="0.25">
      <c r="D11396" s="75"/>
    </row>
    <row r="11397" spans="4:4" x14ac:dyDescent="0.25">
      <c r="D11397" s="75"/>
    </row>
    <row r="11398" spans="4:4" x14ac:dyDescent="0.25">
      <c r="D11398" s="75"/>
    </row>
    <row r="11399" spans="4:4" x14ac:dyDescent="0.25">
      <c r="D11399" s="75"/>
    </row>
    <row r="11400" spans="4:4" x14ac:dyDescent="0.25">
      <c r="D11400" s="75"/>
    </row>
    <row r="11401" spans="4:4" x14ac:dyDescent="0.25">
      <c r="D11401" s="75"/>
    </row>
    <row r="11402" spans="4:4" x14ac:dyDescent="0.25">
      <c r="D11402" s="75"/>
    </row>
    <row r="11403" spans="4:4" x14ac:dyDescent="0.25">
      <c r="D11403" s="75"/>
    </row>
    <row r="11404" spans="4:4" x14ac:dyDescent="0.25">
      <c r="D11404" s="75"/>
    </row>
    <row r="11405" spans="4:4" x14ac:dyDescent="0.25">
      <c r="D11405" s="75"/>
    </row>
    <row r="11406" spans="4:4" x14ac:dyDescent="0.25">
      <c r="D11406" s="75"/>
    </row>
    <row r="11407" spans="4:4" x14ac:dyDescent="0.25">
      <c r="D11407" s="75"/>
    </row>
    <row r="11408" spans="4:4" x14ac:dyDescent="0.25">
      <c r="D11408" s="75"/>
    </row>
    <row r="11409" spans="4:4" x14ac:dyDescent="0.25">
      <c r="D11409" s="75"/>
    </row>
    <row r="11410" spans="4:4" x14ac:dyDescent="0.25">
      <c r="D11410" s="75"/>
    </row>
    <row r="11411" spans="4:4" x14ac:dyDescent="0.25">
      <c r="D11411" s="75"/>
    </row>
    <row r="11412" spans="4:4" x14ac:dyDescent="0.25">
      <c r="D11412" s="75"/>
    </row>
    <row r="11413" spans="4:4" x14ac:dyDescent="0.25">
      <c r="D11413" s="75"/>
    </row>
    <row r="11414" spans="4:4" x14ac:dyDescent="0.25">
      <c r="D11414" s="75"/>
    </row>
    <row r="11415" spans="4:4" x14ac:dyDescent="0.25">
      <c r="D11415" s="75"/>
    </row>
    <row r="11416" spans="4:4" x14ac:dyDescent="0.25">
      <c r="D11416" s="75"/>
    </row>
    <row r="11417" spans="4:4" x14ac:dyDescent="0.25">
      <c r="D11417" s="75"/>
    </row>
    <row r="11418" spans="4:4" x14ac:dyDescent="0.25">
      <c r="D11418" s="75"/>
    </row>
    <row r="11419" spans="4:4" x14ac:dyDescent="0.25">
      <c r="D11419" s="75"/>
    </row>
    <row r="11420" spans="4:4" x14ac:dyDescent="0.25">
      <c r="D11420" s="75"/>
    </row>
    <row r="11421" spans="4:4" x14ac:dyDescent="0.25">
      <c r="D11421" s="75"/>
    </row>
    <row r="11422" spans="4:4" x14ac:dyDescent="0.25">
      <c r="D11422" s="75"/>
    </row>
    <row r="11423" spans="4:4" x14ac:dyDescent="0.25">
      <c r="D11423" s="75"/>
    </row>
    <row r="11424" spans="4:4" x14ac:dyDescent="0.25">
      <c r="D11424" s="75"/>
    </row>
    <row r="11425" spans="4:4" x14ac:dyDescent="0.25">
      <c r="D11425" s="75"/>
    </row>
    <row r="11426" spans="4:4" x14ac:dyDescent="0.25">
      <c r="D11426" s="75"/>
    </row>
    <row r="11427" spans="4:4" x14ac:dyDescent="0.25">
      <c r="D11427" s="75"/>
    </row>
    <row r="11428" spans="4:4" x14ac:dyDescent="0.25">
      <c r="D11428" s="75"/>
    </row>
    <row r="11429" spans="4:4" x14ac:dyDescent="0.25">
      <c r="D11429" s="75"/>
    </row>
    <row r="11430" spans="4:4" x14ac:dyDescent="0.25">
      <c r="D11430" s="75"/>
    </row>
    <row r="11431" spans="4:4" x14ac:dyDescent="0.25">
      <c r="D11431" s="75"/>
    </row>
    <row r="11432" spans="4:4" x14ac:dyDescent="0.25">
      <c r="D11432" s="75"/>
    </row>
    <row r="11433" spans="4:4" x14ac:dyDescent="0.25">
      <c r="D11433" s="75"/>
    </row>
    <row r="11434" spans="4:4" x14ac:dyDescent="0.25">
      <c r="D11434" s="75"/>
    </row>
    <row r="11435" spans="4:4" x14ac:dyDescent="0.25">
      <c r="D11435" s="75"/>
    </row>
    <row r="11436" spans="4:4" x14ac:dyDescent="0.25">
      <c r="D11436" s="75"/>
    </row>
    <row r="11437" spans="4:4" x14ac:dyDescent="0.25">
      <c r="D11437" s="75"/>
    </row>
    <row r="11438" spans="4:4" x14ac:dyDescent="0.25">
      <c r="D11438" s="75"/>
    </row>
    <row r="11439" spans="4:4" x14ac:dyDescent="0.25">
      <c r="D11439" s="75"/>
    </row>
    <row r="11440" spans="4:4" x14ac:dyDescent="0.25">
      <c r="D11440" s="75"/>
    </row>
    <row r="11441" spans="4:4" x14ac:dyDescent="0.25">
      <c r="D11441" s="75"/>
    </row>
    <row r="11442" spans="4:4" x14ac:dyDescent="0.25">
      <c r="D11442" s="75"/>
    </row>
    <row r="11443" spans="4:4" x14ac:dyDescent="0.25">
      <c r="D11443" s="75"/>
    </row>
    <row r="11444" spans="4:4" x14ac:dyDescent="0.25">
      <c r="D11444" s="75"/>
    </row>
    <row r="11445" spans="4:4" x14ac:dyDescent="0.25">
      <c r="D11445" s="75"/>
    </row>
    <row r="11446" spans="4:4" x14ac:dyDescent="0.25">
      <c r="D11446" s="75"/>
    </row>
    <row r="11447" spans="4:4" x14ac:dyDescent="0.25">
      <c r="D11447" s="75"/>
    </row>
    <row r="11448" spans="4:4" x14ac:dyDescent="0.25">
      <c r="D11448" s="75"/>
    </row>
    <row r="11449" spans="4:4" x14ac:dyDescent="0.25">
      <c r="D11449" s="75"/>
    </row>
    <row r="11450" spans="4:4" x14ac:dyDescent="0.25">
      <c r="D11450" s="75"/>
    </row>
    <row r="11451" spans="4:4" x14ac:dyDescent="0.25">
      <c r="D11451" s="75"/>
    </row>
    <row r="11452" spans="4:4" x14ac:dyDescent="0.25">
      <c r="D11452" s="75"/>
    </row>
    <row r="11453" spans="4:4" x14ac:dyDescent="0.25">
      <c r="D11453" s="75"/>
    </row>
    <row r="11454" spans="4:4" x14ac:dyDescent="0.25">
      <c r="D11454" s="75"/>
    </row>
    <row r="11455" spans="4:4" x14ac:dyDescent="0.25">
      <c r="D11455" s="75"/>
    </row>
    <row r="11456" spans="4:4" x14ac:dyDescent="0.25">
      <c r="D11456" s="75"/>
    </row>
    <row r="11457" spans="4:4" x14ac:dyDescent="0.25">
      <c r="D11457" s="75"/>
    </row>
    <row r="11458" spans="4:4" x14ac:dyDescent="0.25">
      <c r="D11458" s="75"/>
    </row>
    <row r="11459" spans="4:4" x14ac:dyDescent="0.25">
      <c r="D11459" s="75"/>
    </row>
    <row r="11460" spans="4:4" x14ac:dyDescent="0.25">
      <c r="D11460" s="75"/>
    </row>
    <row r="11461" spans="4:4" x14ac:dyDescent="0.25">
      <c r="D11461" s="75"/>
    </row>
    <row r="11462" spans="4:4" x14ac:dyDescent="0.25">
      <c r="D11462" s="75"/>
    </row>
    <row r="11463" spans="4:4" x14ac:dyDescent="0.25">
      <c r="D11463" s="75"/>
    </row>
    <row r="11464" spans="4:4" x14ac:dyDescent="0.25">
      <c r="D11464" s="75"/>
    </row>
    <row r="11465" spans="4:4" x14ac:dyDescent="0.25">
      <c r="D11465" s="75"/>
    </row>
    <row r="11466" spans="4:4" x14ac:dyDescent="0.25">
      <c r="D11466" s="75"/>
    </row>
    <row r="11467" spans="4:4" x14ac:dyDescent="0.25">
      <c r="D11467" s="75"/>
    </row>
    <row r="11468" spans="4:4" x14ac:dyDescent="0.25">
      <c r="D11468" s="75"/>
    </row>
    <row r="11469" spans="4:4" x14ac:dyDescent="0.25">
      <c r="D11469" s="75"/>
    </row>
    <row r="11470" spans="4:4" x14ac:dyDescent="0.25">
      <c r="D11470" s="75"/>
    </row>
    <row r="11471" spans="4:4" x14ac:dyDescent="0.25">
      <c r="D11471" s="75"/>
    </row>
    <row r="11472" spans="4:4" x14ac:dyDescent="0.25">
      <c r="D11472" s="75"/>
    </row>
    <row r="11473" spans="4:4" x14ac:dyDescent="0.25">
      <c r="D11473" s="75"/>
    </row>
    <row r="11474" spans="4:4" x14ac:dyDescent="0.25">
      <c r="D11474" s="75"/>
    </row>
    <row r="11475" spans="4:4" x14ac:dyDescent="0.25">
      <c r="D11475" s="75"/>
    </row>
    <row r="11476" spans="4:4" x14ac:dyDescent="0.25">
      <c r="D11476" s="75"/>
    </row>
    <row r="11477" spans="4:4" x14ac:dyDescent="0.25">
      <c r="D11477" s="75"/>
    </row>
    <row r="11478" spans="4:4" x14ac:dyDescent="0.25">
      <c r="D11478" s="75"/>
    </row>
    <row r="11479" spans="4:4" x14ac:dyDescent="0.25">
      <c r="D11479" s="75"/>
    </row>
    <row r="11480" spans="4:4" x14ac:dyDescent="0.25">
      <c r="D11480" s="75"/>
    </row>
    <row r="11481" spans="4:4" x14ac:dyDescent="0.25">
      <c r="D11481" s="75"/>
    </row>
    <row r="11482" spans="4:4" x14ac:dyDescent="0.25">
      <c r="D11482" s="75"/>
    </row>
    <row r="11483" spans="4:4" x14ac:dyDescent="0.25">
      <c r="D11483" s="75"/>
    </row>
    <row r="11484" spans="4:4" x14ac:dyDescent="0.25">
      <c r="D11484" s="75"/>
    </row>
    <row r="11485" spans="4:4" x14ac:dyDescent="0.25">
      <c r="D11485" s="75"/>
    </row>
    <row r="11486" spans="4:4" x14ac:dyDescent="0.25">
      <c r="D11486" s="75"/>
    </row>
    <row r="11487" spans="4:4" x14ac:dyDescent="0.25">
      <c r="D11487" s="75"/>
    </row>
    <row r="11488" spans="4:4" x14ac:dyDescent="0.25">
      <c r="D11488" s="75"/>
    </row>
    <row r="11489" spans="4:4" x14ac:dyDescent="0.25">
      <c r="D11489" s="75"/>
    </row>
    <row r="11490" spans="4:4" x14ac:dyDescent="0.25">
      <c r="D11490" s="75"/>
    </row>
    <row r="11491" spans="4:4" x14ac:dyDescent="0.25">
      <c r="D11491" s="75"/>
    </row>
    <row r="11492" spans="4:4" x14ac:dyDescent="0.25">
      <c r="D11492" s="75"/>
    </row>
    <row r="11493" spans="4:4" x14ac:dyDescent="0.25">
      <c r="D11493" s="75"/>
    </row>
    <row r="11494" spans="4:4" x14ac:dyDescent="0.25">
      <c r="D11494" s="75"/>
    </row>
    <row r="11495" spans="4:4" x14ac:dyDescent="0.25">
      <c r="D11495" s="75"/>
    </row>
    <row r="11496" spans="4:4" x14ac:dyDescent="0.25">
      <c r="D11496" s="75"/>
    </row>
    <row r="11497" spans="4:4" x14ac:dyDescent="0.25">
      <c r="D11497" s="75"/>
    </row>
    <row r="11498" spans="4:4" x14ac:dyDescent="0.25">
      <c r="D11498" s="75"/>
    </row>
    <row r="11499" spans="4:4" x14ac:dyDescent="0.25">
      <c r="D11499" s="75"/>
    </row>
    <row r="11500" spans="4:4" x14ac:dyDescent="0.25">
      <c r="D11500" s="75"/>
    </row>
    <row r="11501" spans="4:4" x14ac:dyDescent="0.25">
      <c r="D11501" s="75"/>
    </row>
    <row r="11502" spans="4:4" x14ac:dyDescent="0.25">
      <c r="D11502" s="75"/>
    </row>
    <row r="11503" spans="4:4" x14ac:dyDescent="0.25">
      <c r="D11503" s="75"/>
    </row>
    <row r="11504" spans="4:4" x14ac:dyDescent="0.25">
      <c r="D11504" s="75"/>
    </row>
    <row r="11505" spans="4:4" x14ac:dyDescent="0.25">
      <c r="D11505" s="75"/>
    </row>
    <row r="11506" spans="4:4" x14ac:dyDescent="0.25">
      <c r="D11506" s="75"/>
    </row>
    <row r="11507" spans="4:4" x14ac:dyDescent="0.25">
      <c r="D11507" s="75"/>
    </row>
    <row r="11508" spans="4:4" x14ac:dyDescent="0.25">
      <c r="D11508" s="75"/>
    </row>
    <row r="11509" spans="4:4" x14ac:dyDescent="0.25">
      <c r="D11509" s="75"/>
    </row>
    <row r="11510" spans="4:4" x14ac:dyDescent="0.25">
      <c r="D11510" s="75"/>
    </row>
    <row r="11511" spans="4:4" x14ac:dyDescent="0.25">
      <c r="D11511" s="75"/>
    </row>
    <row r="11512" spans="4:4" x14ac:dyDescent="0.25">
      <c r="D11512" s="75"/>
    </row>
    <row r="11513" spans="4:4" x14ac:dyDescent="0.25">
      <c r="D11513" s="75"/>
    </row>
    <row r="11514" spans="4:4" x14ac:dyDescent="0.25">
      <c r="D11514" s="75"/>
    </row>
    <row r="11515" spans="4:4" x14ac:dyDescent="0.25">
      <c r="D11515" s="75"/>
    </row>
    <row r="11516" spans="4:4" x14ac:dyDescent="0.25">
      <c r="D11516" s="75"/>
    </row>
    <row r="11517" spans="4:4" x14ac:dyDescent="0.25">
      <c r="D11517" s="75"/>
    </row>
    <row r="11518" spans="4:4" x14ac:dyDescent="0.25">
      <c r="D11518" s="75"/>
    </row>
    <row r="11519" spans="4:4" x14ac:dyDescent="0.25">
      <c r="D11519" s="75"/>
    </row>
    <row r="11520" spans="4:4" x14ac:dyDescent="0.25">
      <c r="D11520" s="75"/>
    </row>
    <row r="11521" spans="4:4" x14ac:dyDescent="0.25">
      <c r="D11521" s="75"/>
    </row>
    <row r="11522" spans="4:4" x14ac:dyDescent="0.25">
      <c r="D11522" s="75"/>
    </row>
    <row r="11523" spans="4:4" x14ac:dyDescent="0.25">
      <c r="D11523" s="75"/>
    </row>
    <row r="11524" spans="4:4" x14ac:dyDescent="0.25">
      <c r="D11524" s="75"/>
    </row>
    <row r="11525" spans="4:4" x14ac:dyDescent="0.25">
      <c r="D11525" s="75"/>
    </row>
    <row r="11526" spans="4:4" x14ac:dyDescent="0.25">
      <c r="D11526" s="75"/>
    </row>
    <row r="11527" spans="4:4" x14ac:dyDescent="0.25">
      <c r="D11527" s="75"/>
    </row>
    <row r="11528" spans="4:4" x14ac:dyDescent="0.25">
      <c r="D11528" s="75"/>
    </row>
    <row r="11529" spans="4:4" x14ac:dyDescent="0.25">
      <c r="D11529" s="75"/>
    </row>
    <row r="11530" spans="4:4" x14ac:dyDescent="0.25">
      <c r="D11530" s="75"/>
    </row>
    <row r="11531" spans="4:4" x14ac:dyDescent="0.25">
      <c r="D11531" s="75"/>
    </row>
    <row r="11532" spans="4:4" x14ac:dyDescent="0.25">
      <c r="D11532" s="75"/>
    </row>
    <row r="11533" spans="4:4" x14ac:dyDescent="0.25">
      <c r="D11533" s="75"/>
    </row>
    <row r="11534" spans="4:4" x14ac:dyDescent="0.25">
      <c r="D11534" s="75"/>
    </row>
    <row r="11535" spans="4:4" x14ac:dyDescent="0.25">
      <c r="D11535" s="75"/>
    </row>
    <row r="11536" spans="4:4" x14ac:dyDescent="0.25">
      <c r="D11536" s="75"/>
    </row>
    <row r="11537" spans="4:4" x14ac:dyDescent="0.25">
      <c r="D11537" s="75"/>
    </row>
    <row r="11538" spans="4:4" x14ac:dyDescent="0.25">
      <c r="D11538" s="75"/>
    </row>
    <row r="11539" spans="4:4" x14ac:dyDescent="0.25">
      <c r="D11539" s="75"/>
    </row>
    <row r="11540" spans="4:4" x14ac:dyDescent="0.25">
      <c r="D11540" s="75"/>
    </row>
    <row r="11541" spans="4:4" x14ac:dyDescent="0.25">
      <c r="D11541" s="75"/>
    </row>
    <row r="11542" spans="4:4" x14ac:dyDescent="0.25">
      <c r="D11542" s="75"/>
    </row>
    <row r="11543" spans="4:4" x14ac:dyDescent="0.25">
      <c r="D11543" s="75"/>
    </row>
    <row r="11544" spans="4:4" x14ac:dyDescent="0.25">
      <c r="D11544" s="75"/>
    </row>
    <row r="11545" spans="4:4" x14ac:dyDescent="0.25">
      <c r="D11545" s="75"/>
    </row>
    <row r="11546" spans="4:4" x14ac:dyDescent="0.25">
      <c r="D11546" s="75"/>
    </row>
    <row r="11547" spans="4:4" x14ac:dyDescent="0.25">
      <c r="D11547" s="75"/>
    </row>
    <row r="11548" spans="4:4" x14ac:dyDescent="0.25">
      <c r="D11548" s="75"/>
    </row>
    <row r="11549" spans="4:4" x14ac:dyDescent="0.25">
      <c r="D11549" s="75"/>
    </row>
    <row r="11550" spans="4:4" x14ac:dyDescent="0.25">
      <c r="D11550" s="75"/>
    </row>
    <row r="11551" spans="4:4" x14ac:dyDescent="0.25">
      <c r="D11551" s="75"/>
    </row>
    <row r="11552" spans="4:4" x14ac:dyDescent="0.25">
      <c r="D11552" s="75"/>
    </row>
    <row r="11553" spans="4:4" x14ac:dyDescent="0.25">
      <c r="D11553" s="75"/>
    </row>
    <row r="11554" spans="4:4" x14ac:dyDescent="0.25">
      <c r="D11554" s="75"/>
    </row>
    <row r="11555" spans="4:4" x14ac:dyDescent="0.25">
      <c r="D11555" s="75"/>
    </row>
    <row r="11556" spans="4:4" x14ac:dyDescent="0.25">
      <c r="D11556" s="75"/>
    </row>
    <row r="11557" spans="4:4" x14ac:dyDescent="0.25">
      <c r="D11557" s="75"/>
    </row>
    <row r="11558" spans="4:4" x14ac:dyDescent="0.25">
      <c r="D11558" s="75"/>
    </row>
    <row r="11559" spans="4:4" x14ac:dyDescent="0.25">
      <c r="D11559" s="75"/>
    </row>
    <row r="11560" spans="4:4" x14ac:dyDescent="0.25">
      <c r="D11560" s="75"/>
    </row>
    <row r="11561" spans="4:4" x14ac:dyDescent="0.25">
      <c r="D11561" s="75"/>
    </row>
    <row r="11562" spans="4:4" x14ac:dyDescent="0.25">
      <c r="D11562" s="75"/>
    </row>
    <row r="11563" spans="4:4" x14ac:dyDescent="0.25">
      <c r="D11563" s="75"/>
    </row>
    <row r="11564" spans="4:4" x14ac:dyDescent="0.25">
      <c r="D11564" s="75"/>
    </row>
    <row r="11565" spans="4:4" x14ac:dyDescent="0.25">
      <c r="D11565" s="75"/>
    </row>
    <row r="11566" spans="4:4" x14ac:dyDescent="0.25">
      <c r="D11566" s="75"/>
    </row>
    <row r="11567" spans="4:4" x14ac:dyDescent="0.25">
      <c r="D11567" s="75"/>
    </row>
    <row r="11568" spans="4:4" x14ac:dyDescent="0.25">
      <c r="D11568" s="75"/>
    </row>
    <row r="11569" spans="4:4" x14ac:dyDescent="0.25">
      <c r="D11569" s="75"/>
    </row>
    <row r="11570" spans="4:4" x14ac:dyDescent="0.25">
      <c r="D11570" s="75"/>
    </row>
    <row r="11571" spans="4:4" x14ac:dyDescent="0.25">
      <c r="D11571" s="75"/>
    </row>
    <row r="11572" spans="4:4" x14ac:dyDescent="0.25">
      <c r="D11572" s="75"/>
    </row>
    <row r="11573" spans="4:4" x14ac:dyDescent="0.25">
      <c r="D11573" s="75"/>
    </row>
    <row r="11574" spans="4:4" x14ac:dyDescent="0.25">
      <c r="D11574" s="75"/>
    </row>
    <row r="11575" spans="4:4" x14ac:dyDescent="0.25">
      <c r="D11575" s="75"/>
    </row>
    <row r="11576" spans="4:4" x14ac:dyDescent="0.25">
      <c r="D11576" s="75"/>
    </row>
    <row r="11577" spans="4:4" x14ac:dyDescent="0.25">
      <c r="D11577" s="75"/>
    </row>
    <row r="11578" spans="4:4" x14ac:dyDescent="0.25">
      <c r="D11578" s="75"/>
    </row>
    <row r="11579" spans="4:4" x14ac:dyDescent="0.25">
      <c r="D11579" s="75"/>
    </row>
    <row r="11580" spans="4:4" x14ac:dyDescent="0.25">
      <c r="D11580" s="75"/>
    </row>
    <row r="11581" spans="4:4" x14ac:dyDescent="0.25">
      <c r="D11581" s="75"/>
    </row>
    <row r="11582" spans="4:4" x14ac:dyDescent="0.25">
      <c r="D11582" s="75"/>
    </row>
    <row r="11583" spans="4:4" x14ac:dyDescent="0.25">
      <c r="D11583" s="75"/>
    </row>
    <row r="11584" spans="4:4" x14ac:dyDescent="0.25">
      <c r="D11584" s="75"/>
    </row>
    <row r="11585" spans="4:4" x14ac:dyDescent="0.25">
      <c r="D11585" s="75"/>
    </row>
    <row r="11586" spans="4:4" x14ac:dyDescent="0.25">
      <c r="D11586" s="75"/>
    </row>
    <row r="11587" spans="4:4" x14ac:dyDescent="0.25">
      <c r="D11587" s="75"/>
    </row>
    <row r="11588" spans="4:4" x14ac:dyDescent="0.25">
      <c r="D11588" s="75"/>
    </row>
    <row r="11589" spans="4:4" x14ac:dyDescent="0.25">
      <c r="D11589" s="75"/>
    </row>
    <row r="11590" spans="4:4" x14ac:dyDescent="0.25">
      <c r="D11590" s="75"/>
    </row>
    <row r="11591" spans="4:4" x14ac:dyDescent="0.25">
      <c r="D11591" s="75"/>
    </row>
    <row r="11592" spans="4:4" x14ac:dyDescent="0.25">
      <c r="D11592" s="75"/>
    </row>
    <row r="11593" spans="4:4" x14ac:dyDescent="0.25">
      <c r="D11593" s="75"/>
    </row>
    <row r="11594" spans="4:4" x14ac:dyDescent="0.25">
      <c r="D11594" s="75"/>
    </row>
    <row r="11595" spans="4:4" x14ac:dyDescent="0.25">
      <c r="D11595" s="75"/>
    </row>
    <row r="11596" spans="4:4" x14ac:dyDescent="0.25">
      <c r="D11596" s="75"/>
    </row>
    <row r="11597" spans="4:4" x14ac:dyDescent="0.25">
      <c r="D11597" s="75"/>
    </row>
    <row r="11598" spans="4:4" x14ac:dyDescent="0.25">
      <c r="D11598" s="75"/>
    </row>
    <row r="11599" spans="4:4" x14ac:dyDescent="0.25">
      <c r="D11599" s="75"/>
    </row>
    <row r="11600" spans="4:4" x14ac:dyDescent="0.25">
      <c r="D11600" s="75"/>
    </row>
    <row r="11601" spans="4:4" x14ac:dyDescent="0.25">
      <c r="D11601" s="75"/>
    </row>
    <row r="11602" spans="4:4" x14ac:dyDescent="0.25">
      <c r="D11602" s="75"/>
    </row>
    <row r="11603" spans="4:4" x14ac:dyDescent="0.25">
      <c r="D11603" s="75"/>
    </row>
    <row r="11604" spans="4:4" x14ac:dyDescent="0.25">
      <c r="D11604" s="75"/>
    </row>
    <row r="11605" spans="4:4" x14ac:dyDescent="0.25">
      <c r="D11605" s="75"/>
    </row>
    <row r="11606" spans="4:4" x14ac:dyDescent="0.25">
      <c r="D11606" s="75"/>
    </row>
    <row r="11607" spans="4:4" x14ac:dyDescent="0.25">
      <c r="D11607" s="75"/>
    </row>
    <row r="11608" spans="4:4" x14ac:dyDescent="0.25">
      <c r="D11608" s="75"/>
    </row>
    <row r="11609" spans="4:4" x14ac:dyDescent="0.25">
      <c r="D11609" s="75"/>
    </row>
    <row r="11610" spans="4:4" x14ac:dyDescent="0.25">
      <c r="D11610" s="75"/>
    </row>
    <row r="11611" spans="4:4" x14ac:dyDescent="0.25">
      <c r="D11611" s="75"/>
    </row>
    <row r="11612" spans="4:4" x14ac:dyDescent="0.25">
      <c r="D11612" s="75"/>
    </row>
    <row r="11613" spans="4:4" x14ac:dyDescent="0.25">
      <c r="D11613" s="75"/>
    </row>
    <row r="11614" spans="4:4" x14ac:dyDescent="0.25">
      <c r="D11614" s="75"/>
    </row>
    <row r="11615" spans="4:4" x14ac:dyDescent="0.25">
      <c r="D11615" s="75"/>
    </row>
    <row r="11616" spans="4:4" x14ac:dyDescent="0.25">
      <c r="D11616" s="75"/>
    </row>
    <row r="11617" spans="4:4" x14ac:dyDescent="0.25">
      <c r="D11617" s="75"/>
    </row>
    <row r="11618" spans="4:4" x14ac:dyDescent="0.25">
      <c r="D11618" s="75"/>
    </row>
    <row r="11619" spans="4:4" x14ac:dyDescent="0.25">
      <c r="D11619" s="75"/>
    </row>
    <row r="11620" spans="4:4" x14ac:dyDescent="0.25">
      <c r="D11620" s="75"/>
    </row>
    <row r="11621" spans="4:4" x14ac:dyDescent="0.25">
      <c r="D11621" s="75"/>
    </row>
    <row r="11622" spans="4:4" x14ac:dyDescent="0.25">
      <c r="D11622" s="75"/>
    </row>
    <row r="11623" spans="4:4" x14ac:dyDescent="0.25">
      <c r="D11623" s="75"/>
    </row>
    <row r="11624" spans="4:4" x14ac:dyDescent="0.25">
      <c r="D11624" s="75"/>
    </row>
    <row r="11625" spans="4:4" x14ac:dyDescent="0.25">
      <c r="D11625" s="75"/>
    </row>
    <row r="11626" spans="4:4" x14ac:dyDescent="0.25">
      <c r="D11626" s="75"/>
    </row>
    <row r="11627" spans="4:4" x14ac:dyDescent="0.25">
      <c r="D11627" s="75"/>
    </row>
    <row r="11628" spans="4:4" x14ac:dyDescent="0.25">
      <c r="D11628" s="75"/>
    </row>
    <row r="11629" spans="4:4" x14ac:dyDescent="0.25">
      <c r="D11629" s="75"/>
    </row>
    <row r="11630" spans="4:4" x14ac:dyDescent="0.25">
      <c r="D11630" s="75"/>
    </row>
    <row r="11631" spans="4:4" x14ac:dyDescent="0.25">
      <c r="D11631" s="75"/>
    </row>
    <row r="11632" spans="4:4" x14ac:dyDescent="0.25">
      <c r="D11632" s="75"/>
    </row>
    <row r="11633" spans="4:4" x14ac:dyDescent="0.25">
      <c r="D11633" s="75"/>
    </row>
    <row r="11634" spans="4:4" x14ac:dyDescent="0.25">
      <c r="D11634" s="75"/>
    </row>
    <row r="11635" spans="4:4" x14ac:dyDescent="0.25">
      <c r="D11635" s="75"/>
    </row>
    <row r="11636" spans="4:4" x14ac:dyDescent="0.25">
      <c r="D11636" s="75"/>
    </row>
    <row r="11637" spans="4:4" x14ac:dyDescent="0.25">
      <c r="D11637" s="75"/>
    </row>
    <row r="11638" spans="4:4" x14ac:dyDescent="0.25">
      <c r="D11638" s="75"/>
    </row>
    <row r="11639" spans="4:4" x14ac:dyDescent="0.25">
      <c r="D11639" s="75"/>
    </row>
    <row r="11640" spans="4:4" x14ac:dyDescent="0.25">
      <c r="D11640" s="75"/>
    </row>
    <row r="11641" spans="4:4" x14ac:dyDescent="0.25">
      <c r="D11641" s="75"/>
    </row>
    <row r="11642" spans="4:4" x14ac:dyDescent="0.25">
      <c r="D11642" s="75"/>
    </row>
    <row r="11643" spans="4:4" x14ac:dyDescent="0.25">
      <c r="D11643" s="75"/>
    </row>
    <row r="11644" spans="4:4" x14ac:dyDescent="0.25">
      <c r="D11644" s="75"/>
    </row>
    <row r="11645" spans="4:4" x14ac:dyDescent="0.25">
      <c r="D11645" s="75"/>
    </row>
    <row r="11646" spans="4:4" x14ac:dyDescent="0.25">
      <c r="D11646" s="75"/>
    </row>
    <row r="11647" spans="4:4" x14ac:dyDescent="0.25">
      <c r="D11647" s="75"/>
    </row>
    <row r="11648" spans="4:4" x14ac:dyDescent="0.25">
      <c r="D11648" s="75"/>
    </row>
    <row r="11649" spans="4:4" x14ac:dyDescent="0.25">
      <c r="D11649" s="75"/>
    </row>
    <row r="11650" spans="4:4" x14ac:dyDescent="0.25">
      <c r="D11650" s="75"/>
    </row>
    <row r="11651" spans="4:4" x14ac:dyDescent="0.25">
      <c r="D11651" s="75"/>
    </row>
    <row r="11652" spans="4:4" x14ac:dyDescent="0.25">
      <c r="D11652" s="75"/>
    </row>
    <row r="11653" spans="4:4" x14ac:dyDescent="0.25">
      <c r="D11653" s="75"/>
    </row>
    <row r="11654" spans="4:4" x14ac:dyDescent="0.25">
      <c r="D11654" s="75"/>
    </row>
    <row r="11655" spans="4:4" x14ac:dyDescent="0.25">
      <c r="D11655" s="75"/>
    </row>
    <row r="11656" spans="4:4" x14ac:dyDescent="0.25">
      <c r="D11656" s="75"/>
    </row>
    <row r="11657" spans="4:4" x14ac:dyDescent="0.25">
      <c r="D11657" s="75"/>
    </row>
    <row r="11658" spans="4:4" x14ac:dyDescent="0.25">
      <c r="D11658" s="75"/>
    </row>
    <row r="11659" spans="4:4" x14ac:dyDescent="0.25">
      <c r="D11659" s="75"/>
    </row>
    <row r="11660" spans="4:4" x14ac:dyDescent="0.25">
      <c r="D11660" s="75"/>
    </row>
    <row r="11661" spans="4:4" x14ac:dyDescent="0.25">
      <c r="D11661" s="75"/>
    </row>
    <row r="11662" spans="4:4" x14ac:dyDescent="0.25">
      <c r="D11662" s="75"/>
    </row>
    <row r="11663" spans="4:4" x14ac:dyDescent="0.25">
      <c r="D11663" s="75"/>
    </row>
    <row r="11664" spans="4:4" x14ac:dyDescent="0.25">
      <c r="D11664" s="75"/>
    </row>
    <row r="11665" spans="4:4" x14ac:dyDescent="0.25">
      <c r="D11665" s="75"/>
    </row>
    <row r="11666" spans="4:4" x14ac:dyDescent="0.25">
      <c r="D11666" s="75"/>
    </row>
    <row r="11667" spans="4:4" x14ac:dyDescent="0.25">
      <c r="D11667" s="75"/>
    </row>
    <row r="11668" spans="4:4" x14ac:dyDescent="0.25">
      <c r="D11668" s="75"/>
    </row>
    <row r="11669" spans="4:4" x14ac:dyDescent="0.25">
      <c r="D11669" s="75"/>
    </row>
    <row r="11670" spans="4:4" x14ac:dyDescent="0.25">
      <c r="D11670" s="75"/>
    </row>
    <row r="11671" spans="4:4" x14ac:dyDescent="0.25">
      <c r="D11671" s="75"/>
    </row>
    <row r="11672" spans="4:4" x14ac:dyDescent="0.25">
      <c r="D11672" s="75"/>
    </row>
    <row r="11673" spans="4:4" x14ac:dyDescent="0.25">
      <c r="D11673" s="75"/>
    </row>
    <row r="11674" spans="4:4" x14ac:dyDescent="0.25">
      <c r="D11674" s="75"/>
    </row>
    <row r="11675" spans="4:4" x14ac:dyDescent="0.25">
      <c r="D11675" s="75"/>
    </row>
    <row r="11676" spans="4:4" x14ac:dyDescent="0.25">
      <c r="D11676" s="75"/>
    </row>
    <row r="11677" spans="4:4" x14ac:dyDescent="0.25">
      <c r="D11677" s="75"/>
    </row>
    <row r="11678" spans="4:4" x14ac:dyDescent="0.25">
      <c r="D11678" s="75"/>
    </row>
    <row r="11679" spans="4:4" x14ac:dyDescent="0.25">
      <c r="D11679" s="75"/>
    </row>
    <row r="11680" spans="4:4" x14ac:dyDescent="0.25">
      <c r="D11680" s="75"/>
    </row>
    <row r="11681" spans="4:4" x14ac:dyDescent="0.25">
      <c r="D11681" s="75"/>
    </row>
    <row r="11682" spans="4:4" x14ac:dyDescent="0.25">
      <c r="D11682" s="75"/>
    </row>
    <row r="11683" spans="4:4" x14ac:dyDescent="0.25">
      <c r="D11683" s="75"/>
    </row>
    <row r="11684" spans="4:4" x14ac:dyDescent="0.25">
      <c r="D11684" s="75"/>
    </row>
    <row r="11685" spans="4:4" x14ac:dyDescent="0.25">
      <c r="D11685" s="75"/>
    </row>
    <row r="11686" spans="4:4" x14ac:dyDescent="0.25">
      <c r="D11686" s="75"/>
    </row>
    <row r="11687" spans="4:4" x14ac:dyDescent="0.25">
      <c r="D11687" s="75"/>
    </row>
    <row r="11688" spans="4:4" x14ac:dyDescent="0.25">
      <c r="D11688" s="75"/>
    </row>
    <row r="11689" spans="4:4" x14ac:dyDescent="0.25">
      <c r="D11689" s="75"/>
    </row>
    <row r="11690" spans="4:4" x14ac:dyDescent="0.25">
      <c r="D11690" s="75"/>
    </row>
    <row r="11691" spans="4:4" x14ac:dyDescent="0.25">
      <c r="D11691" s="75"/>
    </row>
    <row r="11692" spans="4:4" x14ac:dyDescent="0.25">
      <c r="D11692" s="75"/>
    </row>
    <row r="11693" spans="4:4" x14ac:dyDescent="0.25">
      <c r="D11693" s="75"/>
    </row>
    <row r="11694" spans="4:4" x14ac:dyDescent="0.25">
      <c r="D11694" s="75"/>
    </row>
    <row r="11695" spans="4:4" x14ac:dyDescent="0.25">
      <c r="D11695" s="75"/>
    </row>
    <row r="11696" spans="4:4" x14ac:dyDescent="0.25">
      <c r="D11696" s="75"/>
    </row>
    <row r="11697" spans="4:4" x14ac:dyDescent="0.25">
      <c r="D11697" s="75"/>
    </row>
    <row r="11698" spans="4:4" x14ac:dyDescent="0.25">
      <c r="D11698" s="75"/>
    </row>
    <row r="11699" spans="4:4" x14ac:dyDescent="0.25">
      <c r="D11699" s="75"/>
    </row>
    <row r="11700" spans="4:4" x14ac:dyDescent="0.25">
      <c r="D11700" s="75"/>
    </row>
    <row r="11701" spans="4:4" x14ac:dyDescent="0.25">
      <c r="D11701" s="75"/>
    </row>
    <row r="11702" spans="4:4" x14ac:dyDescent="0.25">
      <c r="D11702" s="75"/>
    </row>
    <row r="11703" spans="4:4" x14ac:dyDescent="0.25">
      <c r="D11703" s="75"/>
    </row>
    <row r="11704" spans="4:4" x14ac:dyDescent="0.25">
      <c r="D11704" s="75"/>
    </row>
    <row r="11705" spans="4:4" x14ac:dyDescent="0.25">
      <c r="D11705" s="75"/>
    </row>
    <row r="11706" spans="4:4" x14ac:dyDescent="0.25">
      <c r="D11706" s="75"/>
    </row>
    <row r="11707" spans="4:4" x14ac:dyDescent="0.25">
      <c r="D11707" s="75"/>
    </row>
    <row r="11708" spans="4:4" x14ac:dyDescent="0.25">
      <c r="D11708" s="75"/>
    </row>
    <row r="11709" spans="4:4" x14ac:dyDescent="0.25">
      <c r="D11709" s="75"/>
    </row>
    <row r="11710" spans="4:4" x14ac:dyDescent="0.25">
      <c r="D11710" s="75"/>
    </row>
    <row r="11711" spans="4:4" x14ac:dyDescent="0.25">
      <c r="D11711" s="75"/>
    </row>
    <row r="11712" spans="4:4" x14ac:dyDescent="0.25">
      <c r="D11712" s="75"/>
    </row>
    <row r="11713" spans="4:4" x14ac:dyDescent="0.25">
      <c r="D11713" s="75"/>
    </row>
    <row r="11714" spans="4:4" x14ac:dyDescent="0.25">
      <c r="D11714" s="75"/>
    </row>
    <row r="11715" spans="4:4" x14ac:dyDescent="0.25">
      <c r="D11715" s="75"/>
    </row>
    <row r="11716" spans="4:4" x14ac:dyDescent="0.25">
      <c r="D11716" s="75"/>
    </row>
    <row r="11717" spans="4:4" x14ac:dyDescent="0.25">
      <c r="D11717" s="75"/>
    </row>
    <row r="11718" spans="4:4" x14ac:dyDescent="0.25">
      <c r="D11718" s="75"/>
    </row>
    <row r="11719" spans="4:4" x14ac:dyDescent="0.25">
      <c r="D11719" s="75"/>
    </row>
    <row r="11720" spans="4:4" x14ac:dyDescent="0.25">
      <c r="D11720" s="75"/>
    </row>
    <row r="11721" spans="4:4" x14ac:dyDescent="0.25">
      <c r="D11721" s="75"/>
    </row>
    <row r="11722" spans="4:4" x14ac:dyDescent="0.25">
      <c r="D11722" s="75"/>
    </row>
    <row r="11723" spans="4:4" x14ac:dyDescent="0.25">
      <c r="D11723" s="75"/>
    </row>
    <row r="11724" spans="4:4" x14ac:dyDescent="0.25">
      <c r="D11724" s="75"/>
    </row>
    <row r="11725" spans="4:4" x14ac:dyDescent="0.25">
      <c r="D11725" s="75"/>
    </row>
    <row r="11726" spans="4:4" x14ac:dyDescent="0.25">
      <c r="D11726" s="75"/>
    </row>
    <row r="11727" spans="4:4" x14ac:dyDescent="0.25">
      <c r="D11727" s="75"/>
    </row>
    <row r="11728" spans="4:4" x14ac:dyDescent="0.25">
      <c r="D11728" s="75"/>
    </row>
    <row r="11729" spans="4:4" x14ac:dyDescent="0.25">
      <c r="D11729" s="75"/>
    </row>
    <row r="11730" spans="4:4" x14ac:dyDescent="0.25">
      <c r="D11730" s="75"/>
    </row>
    <row r="11731" spans="4:4" x14ac:dyDescent="0.25">
      <c r="D11731" s="75"/>
    </row>
    <row r="11732" spans="4:4" x14ac:dyDescent="0.25">
      <c r="D11732" s="75"/>
    </row>
    <row r="11733" spans="4:4" x14ac:dyDescent="0.25">
      <c r="D11733" s="75"/>
    </row>
    <row r="11734" spans="4:4" x14ac:dyDescent="0.25">
      <c r="D11734" s="75"/>
    </row>
    <row r="11735" spans="4:4" x14ac:dyDescent="0.25">
      <c r="D11735" s="75"/>
    </row>
    <row r="11736" spans="4:4" x14ac:dyDescent="0.25">
      <c r="D11736" s="75"/>
    </row>
    <row r="11737" spans="4:4" x14ac:dyDescent="0.25">
      <c r="D11737" s="75"/>
    </row>
    <row r="11738" spans="4:4" x14ac:dyDescent="0.25">
      <c r="D11738" s="75"/>
    </row>
    <row r="11739" spans="4:4" x14ac:dyDescent="0.25">
      <c r="D11739" s="75"/>
    </row>
    <row r="11740" spans="4:4" x14ac:dyDescent="0.25">
      <c r="D11740" s="75"/>
    </row>
    <row r="11741" spans="4:4" x14ac:dyDescent="0.25">
      <c r="D11741" s="75"/>
    </row>
    <row r="11742" spans="4:4" x14ac:dyDescent="0.25">
      <c r="D11742" s="75"/>
    </row>
    <row r="11743" spans="4:4" x14ac:dyDescent="0.25">
      <c r="D11743" s="75"/>
    </row>
    <row r="11744" spans="4:4" x14ac:dyDescent="0.25">
      <c r="D11744" s="75"/>
    </row>
    <row r="11745" spans="4:4" x14ac:dyDescent="0.25">
      <c r="D11745" s="75"/>
    </row>
    <row r="11746" spans="4:4" x14ac:dyDescent="0.25">
      <c r="D11746" s="75"/>
    </row>
    <row r="11747" spans="4:4" x14ac:dyDescent="0.25">
      <c r="D11747" s="75"/>
    </row>
    <row r="11748" spans="4:4" x14ac:dyDescent="0.25">
      <c r="D11748" s="75"/>
    </row>
    <row r="11749" spans="4:4" x14ac:dyDescent="0.25">
      <c r="D11749" s="75"/>
    </row>
    <row r="11750" spans="4:4" x14ac:dyDescent="0.25">
      <c r="D11750" s="75"/>
    </row>
    <row r="11751" spans="4:4" x14ac:dyDescent="0.25">
      <c r="D11751" s="75"/>
    </row>
    <row r="11752" spans="4:4" x14ac:dyDescent="0.25">
      <c r="D11752" s="75"/>
    </row>
    <row r="11753" spans="4:4" x14ac:dyDescent="0.25">
      <c r="D11753" s="75"/>
    </row>
    <row r="11754" spans="4:4" x14ac:dyDescent="0.25">
      <c r="D11754" s="75"/>
    </row>
    <row r="11755" spans="4:4" x14ac:dyDescent="0.25">
      <c r="D11755" s="75"/>
    </row>
    <row r="11756" spans="4:4" x14ac:dyDescent="0.25">
      <c r="D11756" s="75"/>
    </row>
    <row r="11757" spans="4:4" x14ac:dyDescent="0.25">
      <c r="D11757" s="75"/>
    </row>
    <row r="11758" spans="4:4" x14ac:dyDescent="0.25">
      <c r="D11758" s="75"/>
    </row>
    <row r="11759" spans="4:4" x14ac:dyDescent="0.25">
      <c r="D11759" s="75"/>
    </row>
    <row r="11760" spans="4:4" x14ac:dyDescent="0.25">
      <c r="D11760" s="75"/>
    </row>
    <row r="11761" spans="4:4" x14ac:dyDescent="0.25">
      <c r="D11761" s="75"/>
    </row>
    <row r="11762" spans="4:4" x14ac:dyDescent="0.25">
      <c r="D11762" s="75"/>
    </row>
    <row r="11763" spans="4:4" x14ac:dyDescent="0.25">
      <c r="D11763" s="75"/>
    </row>
    <row r="11764" spans="4:4" x14ac:dyDescent="0.25">
      <c r="D11764" s="75"/>
    </row>
    <row r="11765" spans="4:4" x14ac:dyDescent="0.25">
      <c r="D11765" s="75"/>
    </row>
    <row r="11766" spans="4:4" x14ac:dyDescent="0.25">
      <c r="D11766" s="75"/>
    </row>
    <row r="11767" spans="4:4" x14ac:dyDescent="0.25">
      <c r="D11767" s="75"/>
    </row>
    <row r="11768" spans="4:4" x14ac:dyDescent="0.25">
      <c r="D11768" s="75"/>
    </row>
    <row r="11769" spans="4:4" x14ac:dyDescent="0.25">
      <c r="D11769" s="75"/>
    </row>
    <row r="11770" spans="4:4" x14ac:dyDescent="0.25">
      <c r="D11770" s="75"/>
    </row>
    <row r="11771" spans="4:4" x14ac:dyDescent="0.25">
      <c r="D11771" s="75"/>
    </row>
    <row r="11772" spans="4:4" x14ac:dyDescent="0.25">
      <c r="D11772" s="75"/>
    </row>
    <row r="11773" spans="4:4" x14ac:dyDescent="0.25">
      <c r="D11773" s="75"/>
    </row>
    <row r="11774" spans="4:4" x14ac:dyDescent="0.25">
      <c r="D11774" s="75"/>
    </row>
    <row r="11775" spans="4:4" x14ac:dyDescent="0.25">
      <c r="D11775" s="75"/>
    </row>
    <row r="11776" spans="4:4" x14ac:dyDescent="0.25">
      <c r="D11776" s="75"/>
    </row>
    <row r="11777" spans="4:4" x14ac:dyDescent="0.25">
      <c r="D11777" s="75"/>
    </row>
    <row r="11778" spans="4:4" x14ac:dyDescent="0.25">
      <c r="D11778" s="75"/>
    </row>
    <row r="11779" spans="4:4" x14ac:dyDescent="0.25">
      <c r="D11779" s="75"/>
    </row>
    <row r="11780" spans="4:4" x14ac:dyDescent="0.25">
      <c r="D11780" s="75"/>
    </row>
    <row r="11781" spans="4:4" x14ac:dyDescent="0.25">
      <c r="D11781" s="75"/>
    </row>
    <row r="11782" spans="4:4" x14ac:dyDescent="0.25">
      <c r="D11782" s="75"/>
    </row>
    <row r="11783" spans="4:4" x14ac:dyDescent="0.25">
      <c r="D11783" s="75"/>
    </row>
    <row r="11784" spans="4:4" x14ac:dyDescent="0.25">
      <c r="D11784" s="75"/>
    </row>
    <row r="11785" spans="4:4" x14ac:dyDescent="0.25">
      <c r="D11785" s="75"/>
    </row>
    <row r="11786" spans="4:4" x14ac:dyDescent="0.25">
      <c r="D11786" s="75"/>
    </row>
    <row r="11787" spans="4:4" x14ac:dyDescent="0.25">
      <c r="D11787" s="75"/>
    </row>
    <row r="11788" spans="4:4" x14ac:dyDescent="0.25">
      <c r="D11788" s="75"/>
    </row>
    <row r="11789" spans="4:4" x14ac:dyDescent="0.25">
      <c r="D11789" s="75"/>
    </row>
    <row r="11790" spans="4:4" x14ac:dyDescent="0.25">
      <c r="D11790" s="75"/>
    </row>
    <row r="11791" spans="4:4" x14ac:dyDescent="0.25">
      <c r="D11791" s="75"/>
    </row>
    <row r="11792" spans="4:4" x14ac:dyDescent="0.25">
      <c r="D11792" s="75"/>
    </row>
    <row r="11793" spans="4:4" x14ac:dyDescent="0.25">
      <c r="D11793" s="75"/>
    </row>
    <row r="11794" spans="4:4" x14ac:dyDescent="0.25">
      <c r="D11794" s="75"/>
    </row>
    <row r="11795" spans="4:4" x14ac:dyDescent="0.25">
      <c r="D11795" s="75"/>
    </row>
    <row r="11796" spans="4:4" x14ac:dyDescent="0.25">
      <c r="D11796" s="75"/>
    </row>
    <row r="11797" spans="4:4" x14ac:dyDescent="0.25">
      <c r="D11797" s="75"/>
    </row>
    <row r="11798" spans="4:4" x14ac:dyDescent="0.25">
      <c r="D11798" s="75"/>
    </row>
    <row r="11799" spans="4:4" x14ac:dyDescent="0.25">
      <c r="D11799" s="75"/>
    </row>
    <row r="11800" spans="4:4" x14ac:dyDescent="0.25">
      <c r="D11800" s="75"/>
    </row>
    <row r="11801" spans="4:4" x14ac:dyDescent="0.25">
      <c r="D11801" s="75"/>
    </row>
    <row r="11802" spans="4:4" x14ac:dyDescent="0.25">
      <c r="D11802" s="75"/>
    </row>
    <row r="11803" spans="4:4" x14ac:dyDescent="0.25">
      <c r="D11803" s="75"/>
    </row>
    <row r="11804" spans="4:4" x14ac:dyDescent="0.25">
      <c r="D11804" s="75"/>
    </row>
    <row r="11805" spans="4:4" x14ac:dyDescent="0.25">
      <c r="D11805" s="75"/>
    </row>
    <row r="11806" spans="4:4" x14ac:dyDescent="0.25">
      <c r="D11806" s="75"/>
    </row>
    <row r="11807" spans="4:4" x14ac:dyDescent="0.25">
      <c r="D11807" s="75"/>
    </row>
    <row r="11808" spans="4:4" x14ac:dyDescent="0.25">
      <c r="D11808" s="75"/>
    </row>
    <row r="11809" spans="4:4" x14ac:dyDescent="0.25">
      <c r="D11809" s="75"/>
    </row>
    <row r="11810" spans="4:4" x14ac:dyDescent="0.25">
      <c r="D11810" s="75"/>
    </row>
    <row r="11811" spans="4:4" x14ac:dyDescent="0.25">
      <c r="D11811" s="75"/>
    </row>
    <row r="11812" spans="4:4" x14ac:dyDescent="0.25">
      <c r="D11812" s="75"/>
    </row>
    <row r="11813" spans="4:4" x14ac:dyDescent="0.25">
      <c r="D11813" s="75"/>
    </row>
    <row r="11814" spans="4:4" x14ac:dyDescent="0.25">
      <c r="D11814" s="75"/>
    </row>
    <row r="11815" spans="4:4" x14ac:dyDescent="0.25">
      <c r="D11815" s="75"/>
    </row>
    <row r="11816" spans="4:4" x14ac:dyDescent="0.25">
      <c r="D11816" s="75"/>
    </row>
    <row r="11817" spans="4:4" x14ac:dyDescent="0.25">
      <c r="D11817" s="75"/>
    </row>
    <row r="11818" spans="4:4" x14ac:dyDescent="0.25">
      <c r="D11818" s="75"/>
    </row>
    <row r="11819" spans="4:4" x14ac:dyDescent="0.25">
      <c r="D11819" s="75"/>
    </row>
    <row r="11820" spans="4:4" x14ac:dyDescent="0.25">
      <c r="D11820" s="75"/>
    </row>
    <row r="11821" spans="4:4" x14ac:dyDescent="0.25">
      <c r="D11821" s="75"/>
    </row>
    <row r="11822" spans="4:4" x14ac:dyDescent="0.25">
      <c r="D11822" s="75"/>
    </row>
    <row r="11823" spans="4:4" x14ac:dyDescent="0.25">
      <c r="D11823" s="75"/>
    </row>
    <row r="11824" spans="4:4" x14ac:dyDescent="0.25">
      <c r="D11824" s="75"/>
    </row>
    <row r="11825" spans="4:4" x14ac:dyDescent="0.25">
      <c r="D11825" s="75"/>
    </row>
    <row r="11826" spans="4:4" x14ac:dyDescent="0.25">
      <c r="D11826" s="75"/>
    </row>
    <row r="11827" spans="4:4" x14ac:dyDescent="0.25">
      <c r="D11827" s="75"/>
    </row>
    <row r="11828" spans="4:4" x14ac:dyDescent="0.25">
      <c r="D11828" s="75"/>
    </row>
    <row r="11829" spans="4:4" x14ac:dyDescent="0.25">
      <c r="D11829" s="75"/>
    </row>
    <row r="11830" spans="4:4" x14ac:dyDescent="0.25">
      <c r="D11830" s="75"/>
    </row>
    <row r="11831" spans="4:4" x14ac:dyDescent="0.25">
      <c r="D11831" s="75"/>
    </row>
    <row r="11832" spans="4:4" x14ac:dyDescent="0.25">
      <c r="D11832" s="75"/>
    </row>
    <row r="11833" spans="4:4" x14ac:dyDescent="0.25">
      <c r="D11833" s="75"/>
    </row>
    <row r="11834" spans="4:4" x14ac:dyDescent="0.25">
      <c r="D11834" s="75"/>
    </row>
    <row r="11835" spans="4:4" x14ac:dyDescent="0.25">
      <c r="D11835" s="75"/>
    </row>
    <row r="11836" spans="4:4" x14ac:dyDescent="0.25">
      <c r="D11836" s="75"/>
    </row>
    <row r="11837" spans="4:4" x14ac:dyDescent="0.25">
      <c r="D11837" s="75"/>
    </row>
    <row r="11838" spans="4:4" x14ac:dyDescent="0.25">
      <c r="D11838" s="75"/>
    </row>
    <row r="11839" spans="4:4" x14ac:dyDescent="0.25">
      <c r="D11839" s="75"/>
    </row>
    <row r="11840" spans="4:4" x14ac:dyDescent="0.25">
      <c r="D11840" s="75"/>
    </row>
    <row r="11841" spans="4:4" x14ac:dyDescent="0.25">
      <c r="D11841" s="75"/>
    </row>
    <row r="11842" spans="4:4" x14ac:dyDescent="0.25">
      <c r="D11842" s="75"/>
    </row>
    <row r="11843" spans="4:4" x14ac:dyDescent="0.25">
      <c r="D11843" s="75"/>
    </row>
    <row r="11844" spans="4:4" x14ac:dyDescent="0.25">
      <c r="D11844" s="75"/>
    </row>
    <row r="11845" spans="4:4" x14ac:dyDescent="0.25">
      <c r="D11845" s="75"/>
    </row>
    <row r="11846" spans="4:4" x14ac:dyDescent="0.25">
      <c r="D11846" s="75"/>
    </row>
    <row r="11847" spans="4:4" x14ac:dyDescent="0.25">
      <c r="D11847" s="75"/>
    </row>
    <row r="11848" spans="4:4" x14ac:dyDescent="0.25">
      <c r="D11848" s="75"/>
    </row>
    <row r="11849" spans="4:4" x14ac:dyDescent="0.25">
      <c r="D11849" s="75"/>
    </row>
    <row r="11850" spans="4:4" x14ac:dyDescent="0.25">
      <c r="D11850" s="75"/>
    </row>
    <row r="11851" spans="4:4" x14ac:dyDescent="0.25">
      <c r="D11851" s="75"/>
    </row>
    <row r="11852" spans="4:4" x14ac:dyDescent="0.25">
      <c r="D11852" s="75"/>
    </row>
    <row r="11853" spans="4:4" x14ac:dyDescent="0.25">
      <c r="D11853" s="75"/>
    </row>
    <row r="11854" spans="4:4" x14ac:dyDescent="0.25">
      <c r="D11854" s="75"/>
    </row>
    <row r="11855" spans="4:4" x14ac:dyDescent="0.25">
      <c r="D11855" s="75"/>
    </row>
    <row r="11856" spans="4:4" x14ac:dyDescent="0.25">
      <c r="D11856" s="75"/>
    </row>
    <row r="11857" spans="4:4" x14ac:dyDescent="0.25">
      <c r="D11857" s="75"/>
    </row>
    <row r="11858" spans="4:4" x14ac:dyDescent="0.25">
      <c r="D11858" s="75"/>
    </row>
    <row r="11859" spans="4:4" x14ac:dyDescent="0.25">
      <c r="D11859" s="75"/>
    </row>
    <row r="11860" spans="4:4" x14ac:dyDescent="0.25">
      <c r="D11860" s="75"/>
    </row>
    <row r="11861" spans="4:4" x14ac:dyDescent="0.25">
      <c r="D11861" s="75"/>
    </row>
    <row r="11862" spans="4:4" x14ac:dyDescent="0.25">
      <c r="D11862" s="75"/>
    </row>
    <row r="11863" spans="4:4" x14ac:dyDescent="0.25">
      <c r="D11863" s="75"/>
    </row>
    <row r="11864" spans="4:4" x14ac:dyDescent="0.25">
      <c r="D11864" s="75"/>
    </row>
    <row r="11865" spans="4:4" x14ac:dyDescent="0.25">
      <c r="D11865" s="75"/>
    </row>
    <row r="11866" spans="4:4" x14ac:dyDescent="0.25">
      <c r="D11866" s="75"/>
    </row>
    <row r="11867" spans="4:4" x14ac:dyDescent="0.25">
      <c r="D11867" s="75"/>
    </row>
    <row r="11868" spans="4:4" x14ac:dyDescent="0.25">
      <c r="D11868" s="75"/>
    </row>
    <row r="11869" spans="4:4" x14ac:dyDescent="0.25">
      <c r="D11869" s="75"/>
    </row>
    <row r="11870" spans="4:4" x14ac:dyDescent="0.25">
      <c r="D11870" s="75"/>
    </row>
    <row r="11871" spans="4:4" x14ac:dyDescent="0.25">
      <c r="D11871" s="75"/>
    </row>
    <row r="11872" spans="4:4" x14ac:dyDescent="0.25">
      <c r="D11872" s="75"/>
    </row>
    <row r="11873" spans="4:4" x14ac:dyDescent="0.25">
      <c r="D11873" s="75"/>
    </row>
    <row r="11874" spans="4:4" x14ac:dyDescent="0.25">
      <c r="D11874" s="75"/>
    </row>
    <row r="11875" spans="4:4" x14ac:dyDescent="0.25">
      <c r="D11875" s="75"/>
    </row>
    <row r="11876" spans="4:4" x14ac:dyDescent="0.25">
      <c r="D11876" s="75"/>
    </row>
    <row r="11877" spans="4:4" x14ac:dyDescent="0.25">
      <c r="D11877" s="75"/>
    </row>
    <row r="11878" spans="4:4" x14ac:dyDescent="0.25">
      <c r="D11878" s="75"/>
    </row>
    <row r="11879" spans="4:4" x14ac:dyDescent="0.25">
      <c r="D11879" s="75"/>
    </row>
    <row r="11880" spans="4:4" x14ac:dyDescent="0.25">
      <c r="D11880" s="75"/>
    </row>
    <row r="11881" spans="4:4" x14ac:dyDescent="0.25">
      <c r="D11881" s="75"/>
    </row>
    <row r="11882" spans="4:4" x14ac:dyDescent="0.25">
      <c r="D11882" s="75"/>
    </row>
    <row r="11883" spans="4:4" x14ac:dyDescent="0.25">
      <c r="D11883" s="75"/>
    </row>
    <row r="11884" spans="4:4" x14ac:dyDescent="0.25">
      <c r="D11884" s="75"/>
    </row>
    <row r="11885" spans="4:4" x14ac:dyDescent="0.25">
      <c r="D11885" s="75"/>
    </row>
    <row r="11886" spans="4:4" x14ac:dyDescent="0.25">
      <c r="D11886" s="75"/>
    </row>
    <row r="11887" spans="4:4" x14ac:dyDescent="0.25">
      <c r="D11887" s="75"/>
    </row>
    <row r="11888" spans="4:4" x14ac:dyDescent="0.25">
      <c r="D11888" s="75"/>
    </row>
    <row r="11889" spans="4:4" x14ac:dyDescent="0.25">
      <c r="D11889" s="75"/>
    </row>
    <row r="11890" spans="4:4" x14ac:dyDescent="0.25">
      <c r="D11890" s="75"/>
    </row>
    <row r="11891" spans="4:4" x14ac:dyDescent="0.25">
      <c r="D11891" s="75"/>
    </row>
    <row r="11892" spans="4:4" x14ac:dyDescent="0.25">
      <c r="D11892" s="75"/>
    </row>
    <row r="11893" spans="4:4" x14ac:dyDescent="0.25">
      <c r="D11893" s="75"/>
    </row>
    <row r="11894" spans="4:4" x14ac:dyDescent="0.25">
      <c r="D11894" s="75"/>
    </row>
    <row r="11895" spans="4:4" x14ac:dyDescent="0.25">
      <c r="D11895" s="75"/>
    </row>
    <row r="11896" spans="4:4" x14ac:dyDescent="0.25">
      <c r="D11896" s="75"/>
    </row>
    <row r="11897" spans="4:4" x14ac:dyDescent="0.25">
      <c r="D11897" s="75"/>
    </row>
    <row r="11898" spans="4:4" x14ac:dyDescent="0.25">
      <c r="D11898" s="75"/>
    </row>
    <row r="11899" spans="4:4" x14ac:dyDescent="0.25">
      <c r="D11899" s="75"/>
    </row>
    <row r="11900" spans="4:4" x14ac:dyDescent="0.25">
      <c r="D11900" s="75"/>
    </row>
    <row r="11901" spans="4:4" x14ac:dyDescent="0.25">
      <c r="D11901" s="75"/>
    </row>
    <row r="11902" spans="4:4" x14ac:dyDescent="0.25">
      <c r="D11902" s="75"/>
    </row>
    <row r="11903" spans="4:4" x14ac:dyDescent="0.25">
      <c r="D11903" s="75"/>
    </row>
    <row r="11904" spans="4:4" x14ac:dyDescent="0.25">
      <c r="D11904" s="75"/>
    </row>
    <row r="11905" spans="4:4" x14ac:dyDescent="0.25">
      <c r="D11905" s="75"/>
    </row>
    <row r="11906" spans="4:4" x14ac:dyDescent="0.25">
      <c r="D11906" s="75"/>
    </row>
    <row r="11907" spans="4:4" x14ac:dyDescent="0.25">
      <c r="D11907" s="75"/>
    </row>
    <row r="11908" spans="4:4" x14ac:dyDescent="0.25">
      <c r="D11908" s="75"/>
    </row>
    <row r="11909" spans="4:4" x14ac:dyDescent="0.25">
      <c r="D11909" s="75"/>
    </row>
    <row r="11910" spans="4:4" x14ac:dyDescent="0.25">
      <c r="D11910" s="75"/>
    </row>
    <row r="11911" spans="4:4" x14ac:dyDescent="0.25">
      <c r="D11911" s="75"/>
    </row>
    <row r="11912" spans="4:4" x14ac:dyDescent="0.25">
      <c r="D11912" s="75"/>
    </row>
    <row r="11913" spans="4:4" x14ac:dyDescent="0.25">
      <c r="D11913" s="75"/>
    </row>
    <row r="11914" spans="4:4" x14ac:dyDescent="0.25">
      <c r="D11914" s="75"/>
    </row>
    <row r="11915" spans="4:4" x14ac:dyDescent="0.25">
      <c r="D11915" s="75"/>
    </row>
    <row r="11916" spans="4:4" x14ac:dyDescent="0.25">
      <c r="D11916" s="75"/>
    </row>
    <row r="11917" spans="4:4" x14ac:dyDescent="0.25">
      <c r="D11917" s="75"/>
    </row>
    <row r="11918" spans="4:4" x14ac:dyDescent="0.25">
      <c r="D11918" s="75"/>
    </row>
    <row r="11919" spans="4:4" x14ac:dyDescent="0.25">
      <c r="D11919" s="75"/>
    </row>
    <row r="11920" spans="4:4" x14ac:dyDescent="0.25">
      <c r="D11920" s="75"/>
    </row>
    <row r="11921" spans="4:4" x14ac:dyDescent="0.25">
      <c r="D11921" s="75"/>
    </row>
    <row r="11922" spans="4:4" x14ac:dyDescent="0.25">
      <c r="D11922" s="75"/>
    </row>
    <row r="11923" spans="4:4" x14ac:dyDescent="0.25">
      <c r="D11923" s="75"/>
    </row>
    <row r="11924" spans="4:4" x14ac:dyDescent="0.25">
      <c r="D11924" s="75"/>
    </row>
    <row r="11925" spans="4:4" x14ac:dyDescent="0.25">
      <c r="D11925" s="75"/>
    </row>
    <row r="11926" spans="4:4" x14ac:dyDescent="0.25">
      <c r="D11926" s="75"/>
    </row>
    <row r="11927" spans="4:4" x14ac:dyDescent="0.25">
      <c r="D11927" s="75"/>
    </row>
    <row r="11928" spans="4:4" x14ac:dyDescent="0.25">
      <c r="D11928" s="75"/>
    </row>
    <row r="11929" spans="4:4" x14ac:dyDescent="0.25">
      <c r="D11929" s="75"/>
    </row>
    <row r="11930" spans="4:4" x14ac:dyDescent="0.25">
      <c r="D11930" s="75"/>
    </row>
    <row r="11931" spans="4:4" x14ac:dyDescent="0.25">
      <c r="D11931" s="75"/>
    </row>
    <row r="11932" spans="4:4" x14ac:dyDescent="0.25">
      <c r="D11932" s="75"/>
    </row>
    <row r="11933" spans="4:4" x14ac:dyDescent="0.25">
      <c r="D11933" s="75"/>
    </row>
    <row r="11934" spans="4:4" x14ac:dyDescent="0.25">
      <c r="D11934" s="75"/>
    </row>
    <row r="11935" spans="4:4" x14ac:dyDescent="0.25">
      <c r="D11935" s="75"/>
    </row>
    <row r="11936" spans="4:4" x14ac:dyDescent="0.25">
      <c r="D11936" s="75"/>
    </row>
    <row r="11937" spans="4:4" x14ac:dyDescent="0.25">
      <c r="D11937" s="75"/>
    </row>
    <row r="11938" spans="4:4" x14ac:dyDescent="0.25">
      <c r="D11938" s="75"/>
    </row>
    <row r="11939" spans="4:4" x14ac:dyDescent="0.25">
      <c r="D11939" s="75"/>
    </row>
    <row r="11940" spans="4:4" x14ac:dyDescent="0.25">
      <c r="D11940" s="75"/>
    </row>
    <row r="11941" spans="4:4" x14ac:dyDescent="0.25">
      <c r="D11941" s="75"/>
    </row>
    <row r="11942" spans="4:4" x14ac:dyDescent="0.25">
      <c r="D11942" s="75"/>
    </row>
    <row r="11943" spans="4:4" x14ac:dyDescent="0.25">
      <c r="D11943" s="75"/>
    </row>
    <row r="11944" spans="4:4" x14ac:dyDescent="0.25">
      <c r="D11944" s="75"/>
    </row>
    <row r="11945" spans="4:4" x14ac:dyDescent="0.25">
      <c r="D11945" s="75"/>
    </row>
    <row r="11946" spans="4:4" x14ac:dyDescent="0.25">
      <c r="D11946" s="75"/>
    </row>
    <row r="11947" spans="4:4" x14ac:dyDescent="0.25">
      <c r="D11947" s="75"/>
    </row>
    <row r="11948" spans="4:4" x14ac:dyDescent="0.25">
      <c r="D11948" s="75"/>
    </row>
    <row r="11949" spans="4:4" x14ac:dyDescent="0.25">
      <c r="D11949" s="75"/>
    </row>
    <row r="11950" spans="4:4" x14ac:dyDescent="0.25">
      <c r="D11950" s="75"/>
    </row>
    <row r="11951" spans="4:4" x14ac:dyDescent="0.25">
      <c r="D11951" s="75"/>
    </row>
    <row r="11952" spans="4:4" x14ac:dyDescent="0.25">
      <c r="D11952" s="75"/>
    </row>
    <row r="11953" spans="4:4" x14ac:dyDescent="0.25">
      <c r="D11953" s="75"/>
    </row>
    <row r="11954" spans="4:4" x14ac:dyDescent="0.25">
      <c r="D11954" s="75"/>
    </row>
    <row r="11955" spans="4:4" x14ac:dyDescent="0.25">
      <c r="D11955" s="75"/>
    </row>
    <row r="11956" spans="4:4" x14ac:dyDescent="0.25">
      <c r="D11956" s="75"/>
    </row>
    <row r="11957" spans="4:4" x14ac:dyDescent="0.25">
      <c r="D11957" s="75"/>
    </row>
    <row r="11958" spans="4:4" x14ac:dyDescent="0.25">
      <c r="D11958" s="75"/>
    </row>
    <row r="11959" spans="4:4" x14ac:dyDescent="0.25">
      <c r="D11959" s="75"/>
    </row>
    <row r="11960" spans="4:4" x14ac:dyDescent="0.25">
      <c r="D11960" s="75"/>
    </row>
    <row r="11961" spans="4:4" x14ac:dyDescent="0.25">
      <c r="D11961" s="75"/>
    </row>
    <row r="11962" spans="4:4" x14ac:dyDescent="0.25">
      <c r="D11962" s="75"/>
    </row>
    <row r="11963" spans="4:4" x14ac:dyDescent="0.25">
      <c r="D11963" s="75"/>
    </row>
    <row r="11964" spans="4:4" x14ac:dyDescent="0.25">
      <c r="D11964" s="75"/>
    </row>
    <row r="11965" spans="4:4" x14ac:dyDescent="0.25">
      <c r="D11965" s="75"/>
    </row>
    <row r="11966" spans="4:4" x14ac:dyDescent="0.25">
      <c r="D11966" s="75"/>
    </row>
    <row r="11967" spans="4:4" x14ac:dyDescent="0.25">
      <c r="D11967" s="75"/>
    </row>
    <row r="11968" spans="4:4" x14ac:dyDescent="0.25">
      <c r="D11968" s="75"/>
    </row>
    <row r="11969" spans="4:4" x14ac:dyDescent="0.25">
      <c r="D11969" s="75"/>
    </row>
    <row r="11970" spans="4:4" x14ac:dyDescent="0.25">
      <c r="D11970" s="75"/>
    </row>
    <row r="11971" spans="4:4" x14ac:dyDescent="0.25">
      <c r="D11971" s="75"/>
    </row>
    <row r="11972" spans="4:4" x14ac:dyDescent="0.25">
      <c r="D11972" s="75"/>
    </row>
    <row r="11973" spans="4:4" x14ac:dyDescent="0.25">
      <c r="D11973" s="75"/>
    </row>
    <row r="11974" spans="4:4" x14ac:dyDescent="0.25">
      <c r="D11974" s="75"/>
    </row>
    <row r="11975" spans="4:4" x14ac:dyDescent="0.25">
      <c r="D11975" s="75"/>
    </row>
    <row r="11976" spans="4:4" x14ac:dyDescent="0.25">
      <c r="D11976" s="75"/>
    </row>
    <row r="11977" spans="4:4" x14ac:dyDescent="0.25">
      <c r="D11977" s="75"/>
    </row>
    <row r="11978" spans="4:4" x14ac:dyDescent="0.25">
      <c r="D11978" s="75"/>
    </row>
    <row r="11979" spans="4:4" x14ac:dyDescent="0.25">
      <c r="D11979" s="75"/>
    </row>
    <row r="11980" spans="4:4" x14ac:dyDescent="0.25">
      <c r="D11980" s="75"/>
    </row>
    <row r="11981" spans="4:4" x14ac:dyDescent="0.25">
      <c r="D11981" s="75"/>
    </row>
    <row r="11982" spans="4:4" x14ac:dyDescent="0.25">
      <c r="D11982" s="75"/>
    </row>
    <row r="11983" spans="4:4" x14ac:dyDescent="0.25">
      <c r="D11983" s="75"/>
    </row>
    <row r="11984" spans="4:4" x14ac:dyDescent="0.25">
      <c r="D11984" s="75"/>
    </row>
    <row r="11985" spans="4:4" x14ac:dyDescent="0.25">
      <c r="D11985" s="75"/>
    </row>
    <row r="11986" spans="4:4" x14ac:dyDescent="0.25">
      <c r="D11986" s="75"/>
    </row>
    <row r="11987" spans="4:4" x14ac:dyDescent="0.25">
      <c r="D11987" s="75"/>
    </row>
    <row r="11988" spans="4:4" x14ac:dyDescent="0.25">
      <c r="D11988" s="75"/>
    </row>
    <row r="11989" spans="4:4" x14ac:dyDescent="0.25">
      <c r="D11989" s="75"/>
    </row>
    <row r="11990" spans="4:4" x14ac:dyDescent="0.25">
      <c r="D11990" s="75"/>
    </row>
    <row r="11991" spans="4:4" x14ac:dyDescent="0.25">
      <c r="D11991" s="75"/>
    </row>
    <row r="11992" spans="4:4" x14ac:dyDescent="0.25">
      <c r="D11992" s="75"/>
    </row>
    <row r="11993" spans="4:4" x14ac:dyDescent="0.25">
      <c r="D11993" s="75"/>
    </row>
    <row r="11994" spans="4:4" x14ac:dyDescent="0.25">
      <c r="D11994" s="75"/>
    </row>
    <row r="11995" spans="4:4" x14ac:dyDescent="0.25">
      <c r="D11995" s="75"/>
    </row>
    <row r="11996" spans="4:4" x14ac:dyDescent="0.25">
      <c r="D11996" s="75"/>
    </row>
    <row r="11997" spans="4:4" x14ac:dyDescent="0.25">
      <c r="D11997" s="75"/>
    </row>
    <row r="11998" spans="4:4" x14ac:dyDescent="0.25">
      <c r="D11998" s="75"/>
    </row>
    <row r="11999" spans="4:4" x14ac:dyDescent="0.25">
      <c r="D11999" s="75"/>
    </row>
    <row r="12000" spans="4:4" x14ac:dyDescent="0.25">
      <c r="D12000" s="75"/>
    </row>
    <row r="12001" spans="4:4" x14ac:dyDescent="0.25">
      <c r="D12001" s="75"/>
    </row>
    <row r="12002" spans="4:4" x14ac:dyDescent="0.25">
      <c r="D12002" s="75"/>
    </row>
    <row r="12003" spans="4:4" x14ac:dyDescent="0.25">
      <c r="D12003" s="75"/>
    </row>
    <row r="12004" spans="4:4" x14ac:dyDescent="0.25">
      <c r="D12004" s="75"/>
    </row>
    <row r="12005" spans="4:4" x14ac:dyDescent="0.25">
      <c r="D12005" s="75"/>
    </row>
    <row r="12006" spans="4:4" x14ac:dyDescent="0.25">
      <c r="D12006" s="75"/>
    </row>
    <row r="12007" spans="4:4" x14ac:dyDescent="0.25">
      <c r="D12007" s="75"/>
    </row>
    <row r="12008" spans="4:4" x14ac:dyDescent="0.25">
      <c r="D12008" s="75"/>
    </row>
    <row r="12009" spans="4:4" x14ac:dyDescent="0.25">
      <c r="D12009" s="75"/>
    </row>
    <row r="12010" spans="4:4" x14ac:dyDescent="0.25">
      <c r="D12010" s="75"/>
    </row>
    <row r="12011" spans="4:4" x14ac:dyDescent="0.25">
      <c r="D12011" s="75"/>
    </row>
    <row r="12012" spans="4:4" x14ac:dyDescent="0.25">
      <c r="D12012" s="75"/>
    </row>
    <row r="12013" spans="4:4" x14ac:dyDescent="0.25">
      <c r="D12013" s="75"/>
    </row>
    <row r="12014" spans="4:4" x14ac:dyDescent="0.25">
      <c r="D12014" s="75"/>
    </row>
    <row r="12015" spans="4:4" x14ac:dyDescent="0.25">
      <c r="D12015" s="75"/>
    </row>
    <row r="12016" spans="4:4" x14ac:dyDescent="0.25">
      <c r="D12016" s="75"/>
    </row>
    <row r="12017" spans="4:4" x14ac:dyDescent="0.25">
      <c r="D12017" s="75"/>
    </row>
    <row r="12018" spans="4:4" x14ac:dyDescent="0.25">
      <c r="D12018" s="75"/>
    </row>
    <row r="12019" spans="4:4" x14ac:dyDescent="0.25">
      <c r="D12019" s="75"/>
    </row>
    <row r="12020" spans="4:4" x14ac:dyDescent="0.25">
      <c r="D12020" s="75"/>
    </row>
    <row r="12021" spans="4:4" x14ac:dyDescent="0.25">
      <c r="D12021" s="75"/>
    </row>
    <row r="12022" spans="4:4" x14ac:dyDescent="0.25">
      <c r="D12022" s="75"/>
    </row>
    <row r="12023" spans="4:4" x14ac:dyDescent="0.25">
      <c r="D12023" s="75"/>
    </row>
    <row r="12024" spans="4:4" x14ac:dyDescent="0.25">
      <c r="D12024" s="75"/>
    </row>
    <row r="12025" spans="4:4" x14ac:dyDescent="0.25">
      <c r="D12025" s="75"/>
    </row>
    <row r="12026" spans="4:4" x14ac:dyDescent="0.25">
      <c r="D12026" s="75"/>
    </row>
    <row r="12027" spans="4:4" x14ac:dyDescent="0.25">
      <c r="D12027" s="75"/>
    </row>
    <row r="12028" spans="4:4" x14ac:dyDescent="0.25">
      <c r="D12028" s="75"/>
    </row>
    <row r="12029" spans="4:4" x14ac:dyDescent="0.25">
      <c r="D12029" s="75"/>
    </row>
    <row r="12030" spans="4:4" x14ac:dyDescent="0.25">
      <c r="D12030" s="75"/>
    </row>
    <row r="12031" spans="4:4" x14ac:dyDescent="0.25">
      <c r="D12031" s="75"/>
    </row>
    <row r="12032" spans="4:4" x14ac:dyDescent="0.25">
      <c r="D12032" s="75"/>
    </row>
    <row r="12033" spans="4:4" x14ac:dyDescent="0.25">
      <c r="D12033" s="75"/>
    </row>
    <row r="12034" spans="4:4" x14ac:dyDescent="0.25">
      <c r="D12034" s="75"/>
    </row>
    <row r="12035" spans="4:4" x14ac:dyDescent="0.25">
      <c r="D12035" s="75"/>
    </row>
    <row r="12036" spans="4:4" x14ac:dyDescent="0.25">
      <c r="D12036" s="75"/>
    </row>
    <row r="12037" spans="4:4" x14ac:dyDescent="0.25">
      <c r="D12037" s="75"/>
    </row>
    <row r="12038" spans="4:4" x14ac:dyDescent="0.25">
      <c r="D12038" s="75"/>
    </row>
    <row r="12039" spans="4:4" x14ac:dyDescent="0.25">
      <c r="D12039" s="75"/>
    </row>
    <row r="12040" spans="4:4" x14ac:dyDescent="0.25">
      <c r="D12040" s="75"/>
    </row>
    <row r="12041" spans="4:4" x14ac:dyDescent="0.25">
      <c r="D12041" s="75"/>
    </row>
    <row r="12042" spans="4:4" x14ac:dyDescent="0.25">
      <c r="D12042" s="75"/>
    </row>
    <row r="12043" spans="4:4" x14ac:dyDescent="0.25">
      <c r="D12043" s="75"/>
    </row>
    <row r="12044" spans="4:4" x14ac:dyDescent="0.25">
      <c r="D12044" s="75"/>
    </row>
    <row r="12045" spans="4:4" x14ac:dyDescent="0.25">
      <c r="D12045" s="75"/>
    </row>
    <row r="12046" spans="4:4" x14ac:dyDescent="0.25">
      <c r="D12046" s="75"/>
    </row>
    <row r="12047" spans="4:4" x14ac:dyDescent="0.25">
      <c r="D12047" s="75"/>
    </row>
    <row r="12048" spans="4:4" x14ac:dyDescent="0.25">
      <c r="D12048" s="75"/>
    </row>
    <row r="12049" spans="4:4" x14ac:dyDescent="0.25">
      <c r="D12049" s="75"/>
    </row>
    <row r="12050" spans="4:4" x14ac:dyDescent="0.25">
      <c r="D12050" s="75"/>
    </row>
    <row r="12051" spans="4:4" x14ac:dyDescent="0.25">
      <c r="D12051" s="75"/>
    </row>
    <row r="12052" spans="4:4" x14ac:dyDescent="0.25">
      <c r="D12052" s="75"/>
    </row>
    <row r="12053" spans="4:4" x14ac:dyDescent="0.25">
      <c r="D12053" s="75"/>
    </row>
    <row r="12054" spans="4:4" x14ac:dyDescent="0.25">
      <c r="D12054" s="75"/>
    </row>
    <row r="12055" spans="4:4" x14ac:dyDescent="0.25">
      <c r="D12055" s="75"/>
    </row>
    <row r="12056" spans="4:4" x14ac:dyDescent="0.25">
      <c r="D12056" s="75"/>
    </row>
    <row r="12057" spans="4:4" x14ac:dyDescent="0.25">
      <c r="D12057" s="75"/>
    </row>
    <row r="12058" spans="4:4" x14ac:dyDescent="0.25">
      <c r="D12058" s="75"/>
    </row>
    <row r="12059" spans="4:4" x14ac:dyDescent="0.25">
      <c r="D12059" s="75"/>
    </row>
    <row r="12060" spans="4:4" x14ac:dyDescent="0.25">
      <c r="D12060" s="75"/>
    </row>
    <row r="12061" spans="4:4" x14ac:dyDescent="0.25">
      <c r="D12061" s="75"/>
    </row>
    <row r="12062" spans="4:4" x14ac:dyDescent="0.25">
      <c r="D12062" s="75"/>
    </row>
    <row r="12063" spans="4:4" x14ac:dyDescent="0.25">
      <c r="D12063" s="75"/>
    </row>
    <row r="12064" spans="4:4" x14ac:dyDescent="0.25">
      <c r="D12064" s="75"/>
    </row>
    <row r="12065" spans="4:4" x14ac:dyDescent="0.25">
      <c r="D12065" s="75"/>
    </row>
    <row r="12066" spans="4:4" x14ac:dyDescent="0.25">
      <c r="D12066" s="75"/>
    </row>
    <row r="12067" spans="4:4" x14ac:dyDescent="0.25">
      <c r="D12067" s="75"/>
    </row>
    <row r="12068" spans="4:4" x14ac:dyDescent="0.25">
      <c r="D12068" s="75"/>
    </row>
    <row r="12069" spans="4:4" x14ac:dyDescent="0.25">
      <c r="D12069" s="75"/>
    </row>
    <row r="12070" spans="4:4" x14ac:dyDescent="0.25">
      <c r="D12070" s="75"/>
    </row>
    <row r="12071" spans="4:4" x14ac:dyDescent="0.25">
      <c r="D12071" s="75"/>
    </row>
    <row r="12072" spans="4:4" x14ac:dyDescent="0.25">
      <c r="D12072" s="75"/>
    </row>
    <row r="12073" spans="4:4" x14ac:dyDescent="0.25">
      <c r="D12073" s="75"/>
    </row>
    <row r="12074" spans="4:4" x14ac:dyDescent="0.25">
      <c r="D12074" s="75"/>
    </row>
    <row r="12075" spans="4:4" x14ac:dyDescent="0.25">
      <c r="D12075" s="75"/>
    </row>
    <row r="12076" spans="4:4" x14ac:dyDescent="0.25">
      <c r="D12076" s="75"/>
    </row>
    <row r="12077" spans="4:4" x14ac:dyDescent="0.25">
      <c r="D12077" s="75"/>
    </row>
    <row r="12078" spans="4:4" x14ac:dyDescent="0.25">
      <c r="D12078" s="75"/>
    </row>
    <row r="12079" spans="4:4" x14ac:dyDescent="0.25">
      <c r="D12079" s="75"/>
    </row>
    <row r="12080" spans="4:4" x14ac:dyDescent="0.25">
      <c r="D12080" s="75"/>
    </row>
    <row r="12081" spans="4:4" x14ac:dyDescent="0.25">
      <c r="D12081" s="75"/>
    </row>
    <row r="12082" spans="4:4" x14ac:dyDescent="0.25">
      <c r="D12082" s="75"/>
    </row>
    <row r="12083" spans="4:4" x14ac:dyDescent="0.25">
      <c r="D12083" s="75"/>
    </row>
    <row r="12084" spans="4:4" x14ac:dyDescent="0.25">
      <c r="D12084" s="75"/>
    </row>
    <row r="12085" spans="4:4" x14ac:dyDescent="0.25">
      <c r="D12085" s="75"/>
    </row>
    <row r="12086" spans="4:4" x14ac:dyDescent="0.25">
      <c r="D12086" s="75"/>
    </row>
    <row r="12087" spans="4:4" x14ac:dyDescent="0.25">
      <c r="D12087" s="75"/>
    </row>
    <row r="12088" spans="4:4" x14ac:dyDescent="0.25">
      <c r="D12088" s="75"/>
    </row>
    <row r="12089" spans="4:4" x14ac:dyDescent="0.25">
      <c r="D12089" s="75"/>
    </row>
    <row r="12090" spans="4:4" x14ac:dyDescent="0.25">
      <c r="D12090" s="75"/>
    </row>
    <row r="12091" spans="4:4" x14ac:dyDescent="0.25">
      <c r="D12091" s="75"/>
    </row>
    <row r="12092" spans="4:4" x14ac:dyDescent="0.25">
      <c r="D12092" s="75"/>
    </row>
    <row r="12093" spans="4:4" x14ac:dyDescent="0.25">
      <c r="D12093" s="75"/>
    </row>
    <row r="12094" spans="4:4" x14ac:dyDescent="0.25">
      <c r="D12094" s="75"/>
    </row>
    <row r="12095" spans="4:4" x14ac:dyDescent="0.25">
      <c r="D12095" s="75"/>
    </row>
    <row r="12096" spans="4:4" x14ac:dyDescent="0.25">
      <c r="D12096" s="75"/>
    </row>
    <row r="12097" spans="4:4" x14ac:dyDescent="0.25">
      <c r="D12097" s="75"/>
    </row>
    <row r="12098" spans="4:4" x14ac:dyDescent="0.25">
      <c r="D12098" s="75"/>
    </row>
    <row r="12099" spans="4:4" x14ac:dyDescent="0.25">
      <c r="D12099" s="75"/>
    </row>
    <row r="12100" spans="4:4" x14ac:dyDescent="0.25">
      <c r="D12100" s="75"/>
    </row>
    <row r="12101" spans="4:4" x14ac:dyDescent="0.25">
      <c r="D12101" s="75"/>
    </row>
    <row r="12102" spans="4:4" x14ac:dyDescent="0.25">
      <c r="D12102" s="75"/>
    </row>
    <row r="12103" spans="4:4" x14ac:dyDescent="0.25">
      <c r="D12103" s="75"/>
    </row>
    <row r="12104" spans="4:4" x14ac:dyDescent="0.25">
      <c r="D12104" s="75"/>
    </row>
    <row r="12105" spans="4:4" x14ac:dyDescent="0.25">
      <c r="D12105" s="75"/>
    </row>
    <row r="12106" spans="4:4" x14ac:dyDescent="0.25">
      <c r="D12106" s="75"/>
    </row>
    <row r="12107" spans="4:4" x14ac:dyDescent="0.25">
      <c r="D12107" s="75"/>
    </row>
    <row r="12108" spans="4:4" x14ac:dyDescent="0.25">
      <c r="D12108" s="75"/>
    </row>
    <row r="12109" spans="4:4" x14ac:dyDescent="0.25">
      <c r="D12109" s="75"/>
    </row>
    <row r="12110" spans="4:4" x14ac:dyDescent="0.25">
      <c r="D12110" s="75"/>
    </row>
    <row r="12111" spans="4:4" x14ac:dyDescent="0.25">
      <c r="D12111" s="75"/>
    </row>
    <row r="12112" spans="4:4" x14ac:dyDescent="0.25">
      <c r="D12112" s="75"/>
    </row>
    <row r="12113" spans="4:4" x14ac:dyDescent="0.25">
      <c r="D12113" s="75"/>
    </row>
    <row r="12114" spans="4:4" x14ac:dyDescent="0.25">
      <c r="D12114" s="75"/>
    </row>
    <row r="12115" spans="4:4" x14ac:dyDescent="0.25">
      <c r="D12115" s="75"/>
    </row>
    <row r="12116" spans="4:4" x14ac:dyDescent="0.25">
      <c r="D12116" s="75"/>
    </row>
    <row r="12117" spans="4:4" x14ac:dyDescent="0.25">
      <c r="D12117" s="75"/>
    </row>
    <row r="12118" spans="4:4" x14ac:dyDescent="0.25">
      <c r="D12118" s="75"/>
    </row>
    <row r="12119" spans="4:4" x14ac:dyDescent="0.25">
      <c r="D12119" s="75"/>
    </row>
    <row r="12120" spans="4:4" x14ac:dyDescent="0.25">
      <c r="D12120" s="75"/>
    </row>
    <row r="12121" spans="4:4" x14ac:dyDescent="0.25">
      <c r="D12121" s="75"/>
    </row>
    <row r="12122" spans="4:4" x14ac:dyDescent="0.25">
      <c r="D12122" s="75"/>
    </row>
    <row r="12123" spans="4:4" x14ac:dyDescent="0.25">
      <c r="D12123" s="75"/>
    </row>
    <row r="12124" spans="4:4" x14ac:dyDescent="0.25">
      <c r="D12124" s="75"/>
    </row>
    <row r="12125" spans="4:4" x14ac:dyDescent="0.25">
      <c r="D12125" s="75"/>
    </row>
    <row r="12126" spans="4:4" x14ac:dyDescent="0.25">
      <c r="D12126" s="75"/>
    </row>
    <row r="12127" spans="4:4" x14ac:dyDescent="0.25">
      <c r="D12127" s="75"/>
    </row>
    <row r="12128" spans="4:4" x14ac:dyDescent="0.25">
      <c r="D12128" s="75"/>
    </row>
    <row r="12129" spans="4:4" x14ac:dyDescent="0.25">
      <c r="D12129" s="75"/>
    </row>
    <row r="12130" spans="4:4" x14ac:dyDescent="0.25">
      <c r="D12130" s="75"/>
    </row>
    <row r="12131" spans="4:4" x14ac:dyDescent="0.25">
      <c r="D12131" s="75"/>
    </row>
    <row r="12132" spans="4:4" x14ac:dyDescent="0.25">
      <c r="D12132" s="75"/>
    </row>
    <row r="12133" spans="4:4" x14ac:dyDescent="0.25">
      <c r="D12133" s="75"/>
    </row>
    <row r="12134" spans="4:4" x14ac:dyDescent="0.25">
      <c r="D12134" s="75"/>
    </row>
    <row r="12135" spans="4:4" x14ac:dyDescent="0.25">
      <c r="D12135" s="75"/>
    </row>
    <row r="12136" spans="4:4" x14ac:dyDescent="0.25">
      <c r="D12136" s="75"/>
    </row>
    <row r="12137" spans="4:4" x14ac:dyDescent="0.25">
      <c r="D12137" s="75"/>
    </row>
    <row r="12138" spans="4:4" x14ac:dyDescent="0.25">
      <c r="D12138" s="75"/>
    </row>
    <row r="12139" spans="4:4" x14ac:dyDescent="0.25">
      <c r="D12139" s="75"/>
    </row>
    <row r="12140" spans="4:4" x14ac:dyDescent="0.25">
      <c r="D12140" s="75"/>
    </row>
    <row r="12141" spans="4:4" x14ac:dyDescent="0.25">
      <c r="D12141" s="75"/>
    </row>
    <row r="12142" spans="4:4" x14ac:dyDescent="0.25">
      <c r="D12142" s="75"/>
    </row>
    <row r="12143" spans="4:4" x14ac:dyDescent="0.25">
      <c r="D12143" s="75"/>
    </row>
    <row r="12144" spans="4:4" x14ac:dyDescent="0.25">
      <c r="D12144" s="75"/>
    </row>
    <row r="12145" spans="4:4" x14ac:dyDescent="0.25">
      <c r="D12145" s="75"/>
    </row>
    <row r="12146" spans="4:4" x14ac:dyDescent="0.25">
      <c r="D12146" s="75"/>
    </row>
    <row r="12147" spans="4:4" x14ac:dyDescent="0.25">
      <c r="D12147" s="75"/>
    </row>
    <row r="12148" spans="4:4" x14ac:dyDescent="0.25">
      <c r="D12148" s="75"/>
    </row>
    <row r="12149" spans="4:4" x14ac:dyDescent="0.25">
      <c r="D12149" s="75"/>
    </row>
    <row r="12150" spans="4:4" x14ac:dyDescent="0.25">
      <c r="D12150" s="75"/>
    </row>
    <row r="12151" spans="4:4" x14ac:dyDescent="0.25">
      <c r="D12151" s="75"/>
    </row>
    <row r="12152" spans="4:4" x14ac:dyDescent="0.25">
      <c r="D12152" s="75"/>
    </row>
    <row r="12153" spans="4:4" x14ac:dyDescent="0.25">
      <c r="D12153" s="75"/>
    </row>
    <row r="12154" spans="4:4" x14ac:dyDescent="0.25">
      <c r="D12154" s="75"/>
    </row>
    <row r="12155" spans="4:4" x14ac:dyDescent="0.25">
      <c r="D12155" s="75"/>
    </row>
    <row r="12156" spans="4:4" x14ac:dyDescent="0.25">
      <c r="D12156" s="75"/>
    </row>
    <row r="12157" spans="4:4" x14ac:dyDescent="0.25">
      <c r="D12157" s="75"/>
    </row>
    <row r="12158" spans="4:4" x14ac:dyDescent="0.25">
      <c r="D12158" s="75"/>
    </row>
    <row r="12159" spans="4:4" x14ac:dyDescent="0.25">
      <c r="D12159" s="75"/>
    </row>
    <row r="12160" spans="4:4" x14ac:dyDescent="0.25">
      <c r="D12160" s="75"/>
    </row>
    <row r="12161" spans="4:4" x14ac:dyDescent="0.25">
      <c r="D12161" s="75"/>
    </row>
    <row r="12162" spans="4:4" x14ac:dyDescent="0.25">
      <c r="D12162" s="75"/>
    </row>
    <row r="12163" spans="4:4" x14ac:dyDescent="0.25">
      <c r="D12163" s="75"/>
    </row>
    <row r="12164" spans="4:4" x14ac:dyDescent="0.25">
      <c r="D12164" s="75"/>
    </row>
    <row r="12165" spans="4:4" x14ac:dyDescent="0.25">
      <c r="D12165" s="75"/>
    </row>
    <row r="12166" spans="4:4" x14ac:dyDescent="0.25">
      <c r="D12166" s="75"/>
    </row>
    <row r="12167" spans="4:4" x14ac:dyDescent="0.25">
      <c r="D12167" s="75"/>
    </row>
    <row r="12168" spans="4:4" x14ac:dyDescent="0.25">
      <c r="D12168" s="75"/>
    </row>
    <row r="12169" spans="4:4" x14ac:dyDescent="0.25">
      <c r="D12169" s="75"/>
    </row>
    <row r="12170" spans="4:4" x14ac:dyDescent="0.25">
      <c r="D12170" s="75"/>
    </row>
    <row r="12171" spans="4:4" x14ac:dyDescent="0.25">
      <c r="D12171" s="75"/>
    </row>
    <row r="12172" spans="4:4" x14ac:dyDescent="0.25">
      <c r="D12172" s="75"/>
    </row>
    <row r="12173" spans="4:4" x14ac:dyDescent="0.25">
      <c r="D12173" s="75"/>
    </row>
    <row r="12174" spans="4:4" x14ac:dyDescent="0.25">
      <c r="D12174" s="75"/>
    </row>
    <row r="12175" spans="4:4" x14ac:dyDescent="0.25">
      <c r="D12175" s="75"/>
    </row>
    <row r="12176" spans="4:4" x14ac:dyDescent="0.25">
      <c r="D12176" s="75"/>
    </row>
    <row r="12177" spans="4:4" x14ac:dyDescent="0.25">
      <c r="D12177" s="75"/>
    </row>
    <row r="12178" spans="4:4" x14ac:dyDescent="0.25">
      <c r="D12178" s="75"/>
    </row>
    <row r="12179" spans="4:4" x14ac:dyDescent="0.25">
      <c r="D12179" s="75"/>
    </row>
    <row r="12180" spans="4:4" x14ac:dyDescent="0.25">
      <c r="D12180" s="75"/>
    </row>
    <row r="12181" spans="4:4" x14ac:dyDescent="0.25">
      <c r="D12181" s="75"/>
    </row>
    <row r="12182" spans="4:4" x14ac:dyDescent="0.25">
      <c r="D12182" s="75"/>
    </row>
    <row r="12183" spans="4:4" x14ac:dyDescent="0.25">
      <c r="D12183" s="75"/>
    </row>
    <row r="12184" spans="4:4" x14ac:dyDescent="0.25">
      <c r="D12184" s="75"/>
    </row>
    <row r="12185" spans="4:4" x14ac:dyDescent="0.25">
      <c r="D12185" s="75"/>
    </row>
    <row r="12186" spans="4:4" x14ac:dyDescent="0.25">
      <c r="D12186" s="75"/>
    </row>
    <row r="12187" spans="4:4" x14ac:dyDescent="0.25">
      <c r="D12187" s="75"/>
    </row>
    <row r="12188" spans="4:4" x14ac:dyDescent="0.25">
      <c r="D12188" s="75"/>
    </row>
    <row r="12189" spans="4:4" x14ac:dyDescent="0.25">
      <c r="D12189" s="75"/>
    </row>
    <row r="12190" spans="4:4" x14ac:dyDescent="0.25">
      <c r="D12190" s="75"/>
    </row>
    <row r="12191" spans="4:4" x14ac:dyDescent="0.25">
      <c r="D12191" s="75"/>
    </row>
    <row r="12192" spans="4:4" x14ac:dyDescent="0.25">
      <c r="D12192" s="75"/>
    </row>
    <row r="12193" spans="4:4" x14ac:dyDescent="0.25">
      <c r="D12193" s="75"/>
    </row>
    <row r="12194" spans="4:4" x14ac:dyDescent="0.25">
      <c r="D12194" s="75"/>
    </row>
    <row r="12195" spans="4:4" x14ac:dyDescent="0.25">
      <c r="D12195" s="75"/>
    </row>
    <row r="12196" spans="4:4" x14ac:dyDescent="0.25">
      <c r="D12196" s="75"/>
    </row>
    <row r="12197" spans="4:4" x14ac:dyDescent="0.25">
      <c r="D12197" s="75"/>
    </row>
    <row r="12198" spans="4:4" x14ac:dyDescent="0.25">
      <c r="D12198" s="75"/>
    </row>
    <row r="12199" spans="4:4" x14ac:dyDescent="0.25">
      <c r="D12199" s="75"/>
    </row>
    <row r="12200" spans="4:4" x14ac:dyDescent="0.25">
      <c r="D12200" s="75"/>
    </row>
    <row r="12201" spans="4:4" x14ac:dyDescent="0.25">
      <c r="D12201" s="75"/>
    </row>
    <row r="12202" spans="4:4" x14ac:dyDescent="0.25">
      <c r="D12202" s="75"/>
    </row>
    <row r="12203" spans="4:4" x14ac:dyDescent="0.25">
      <c r="D12203" s="75"/>
    </row>
    <row r="12204" spans="4:4" x14ac:dyDescent="0.25">
      <c r="D12204" s="75"/>
    </row>
    <row r="12205" spans="4:4" x14ac:dyDescent="0.25">
      <c r="D12205" s="75"/>
    </row>
    <row r="12206" spans="4:4" x14ac:dyDescent="0.25">
      <c r="D12206" s="75"/>
    </row>
    <row r="12207" spans="4:4" x14ac:dyDescent="0.25">
      <c r="D12207" s="75"/>
    </row>
    <row r="12208" spans="4:4" x14ac:dyDescent="0.25">
      <c r="D12208" s="75"/>
    </row>
    <row r="12209" spans="4:4" x14ac:dyDescent="0.25">
      <c r="D12209" s="75"/>
    </row>
    <row r="12210" spans="4:4" x14ac:dyDescent="0.25">
      <c r="D12210" s="75"/>
    </row>
    <row r="12211" spans="4:4" x14ac:dyDescent="0.25">
      <c r="D12211" s="75"/>
    </row>
    <row r="12212" spans="4:4" x14ac:dyDescent="0.25">
      <c r="D12212" s="75"/>
    </row>
    <row r="12213" spans="4:4" x14ac:dyDescent="0.25">
      <c r="D12213" s="75"/>
    </row>
    <row r="12214" spans="4:4" x14ac:dyDescent="0.25">
      <c r="D12214" s="75"/>
    </row>
    <row r="12215" spans="4:4" x14ac:dyDescent="0.25">
      <c r="D12215" s="75"/>
    </row>
    <row r="12216" spans="4:4" x14ac:dyDescent="0.25">
      <c r="D12216" s="75"/>
    </row>
    <row r="12217" spans="4:4" x14ac:dyDescent="0.25">
      <c r="D12217" s="75"/>
    </row>
    <row r="12218" spans="4:4" x14ac:dyDescent="0.25">
      <c r="D12218" s="75"/>
    </row>
    <row r="12219" spans="4:4" x14ac:dyDescent="0.25">
      <c r="D12219" s="75"/>
    </row>
    <row r="12220" spans="4:4" x14ac:dyDescent="0.25">
      <c r="D12220" s="75"/>
    </row>
    <row r="12221" spans="4:4" x14ac:dyDescent="0.25">
      <c r="D12221" s="75"/>
    </row>
    <row r="12222" spans="4:4" x14ac:dyDescent="0.25">
      <c r="D12222" s="75"/>
    </row>
    <row r="12223" spans="4:4" x14ac:dyDescent="0.25">
      <c r="D12223" s="75"/>
    </row>
    <row r="12224" spans="4:4" x14ac:dyDescent="0.25">
      <c r="D12224" s="75"/>
    </row>
    <row r="12225" spans="4:4" x14ac:dyDescent="0.25">
      <c r="D12225" s="75"/>
    </row>
    <row r="12226" spans="4:4" x14ac:dyDescent="0.25">
      <c r="D12226" s="75"/>
    </row>
    <row r="12227" spans="4:4" x14ac:dyDescent="0.25">
      <c r="D12227" s="75"/>
    </row>
    <row r="12228" spans="4:4" x14ac:dyDescent="0.25">
      <c r="D12228" s="75"/>
    </row>
    <row r="12229" spans="4:4" x14ac:dyDescent="0.25">
      <c r="D12229" s="75"/>
    </row>
    <row r="12230" spans="4:4" x14ac:dyDescent="0.25">
      <c r="D12230" s="75"/>
    </row>
    <row r="12231" spans="4:4" x14ac:dyDescent="0.25">
      <c r="D12231" s="75"/>
    </row>
    <row r="12232" spans="4:4" x14ac:dyDescent="0.25">
      <c r="D12232" s="75"/>
    </row>
    <row r="12233" spans="4:4" x14ac:dyDescent="0.25">
      <c r="D12233" s="75"/>
    </row>
    <row r="12234" spans="4:4" x14ac:dyDescent="0.25">
      <c r="D12234" s="75"/>
    </row>
    <row r="12235" spans="4:4" x14ac:dyDescent="0.25">
      <c r="D12235" s="75"/>
    </row>
    <row r="12236" spans="4:4" x14ac:dyDescent="0.25">
      <c r="D12236" s="75"/>
    </row>
    <row r="12237" spans="4:4" x14ac:dyDescent="0.25">
      <c r="D12237" s="75"/>
    </row>
    <row r="12238" spans="4:4" x14ac:dyDescent="0.25">
      <c r="D12238" s="75"/>
    </row>
    <row r="12239" spans="4:4" x14ac:dyDescent="0.25">
      <c r="D12239" s="75"/>
    </row>
    <row r="12240" spans="4:4" x14ac:dyDescent="0.25">
      <c r="D12240" s="75"/>
    </row>
    <row r="12241" spans="4:4" x14ac:dyDescent="0.25">
      <c r="D12241" s="75"/>
    </row>
    <row r="12242" spans="4:4" x14ac:dyDescent="0.25">
      <c r="D12242" s="75"/>
    </row>
    <row r="12243" spans="4:4" x14ac:dyDescent="0.25">
      <c r="D12243" s="75"/>
    </row>
    <row r="12244" spans="4:4" x14ac:dyDescent="0.25">
      <c r="D12244" s="75"/>
    </row>
    <row r="12245" spans="4:4" x14ac:dyDescent="0.25">
      <c r="D12245" s="75"/>
    </row>
    <row r="12246" spans="4:4" x14ac:dyDescent="0.25">
      <c r="D12246" s="75"/>
    </row>
    <row r="12247" spans="4:4" x14ac:dyDescent="0.25">
      <c r="D12247" s="75"/>
    </row>
    <row r="12248" spans="4:4" x14ac:dyDescent="0.25">
      <c r="D12248" s="75"/>
    </row>
    <row r="12249" spans="4:4" x14ac:dyDescent="0.25">
      <c r="D12249" s="75"/>
    </row>
    <row r="12250" spans="4:4" x14ac:dyDescent="0.25">
      <c r="D12250" s="75"/>
    </row>
    <row r="12251" spans="4:4" x14ac:dyDescent="0.25">
      <c r="D12251" s="75"/>
    </row>
    <row r="12252" spans="4:4" x14ac:dyDescent="0.25">
      <c r="D12252" s="75"/>
    </row>
    <row r="12253" spans="4:4" x14ac:dyDescent="0.25">
      <c r="D12253" s="75"/>
    </row>
    <row r="12254" spans="4:4" x14ac:dyDescent="0.25">
      <c r="D12254" s="75"/>
    </row>
    <row r="12255" spans="4:4" x14ac:dyDescent="0.25">
      <c r="D12255" s="75"/>
    </row>
    <row r="12256" spans="4:4" x14ac:dyDescent="0.25">
      <c r="D12256" s="75"/>
    </row>
    <row r="12257" spans="4:4" x14ac:dyDescent="0.25">
      <c r="D12257" s="75"/>
    </row>
    <row r="12258" spans="4:4" x14ac:dyDescent="0.25">
      <c r="D12258" s="75"/>
    </row>
    <row r="12259" spans="4:4" x14ac:dyDescent="0.25">
      <c r="D12259" s="75"/>
    </row>
    <row r="12260" spans="4:4" x14ac:dyDescent="0.25">
      <c r="D12260" s="75"/>
    </row>
    <row r="12261" spans="4:4" x14ac:dyDescent="0.25">
      <c r="D12261" s="75"/>
    </row>
    <row r="12262" spans="4:4" x14ac:dyDescent="0.25">
      <c r="D12262" s="75"/>
    </row>
    <row r="12263" spans="4:4" x14ac:dyDescent="0.25">
      <c r="D12263" s="75"/>
    </row>
    <row r="12264" spans="4:4" x14ac:dyDescent="0.25">
      <c r="D12264" s="75"/>
    </row>
    <row r="12265" spans="4:4" x14ac:dyDescent="0.25">
      <c r="D12265" s="75"/>
    </row>
    <row r="12266" spans="4:4" x14ac:dyDescent="0.25">
      <c r="D12266" s="75"/>
    </row>
    <row r="12267" spans="4:4" x14ac:dyDescent="0.25">
      <c r="D12267" s="75"/>
    </row>
    <row r="12268" spans="4:4" x14ac:dyDescent="0.25">
      <c r="D12268" s="75"/>
    </row>
    <row r="12269" spans="4:4" x14ac:dyDescent="0.25">
      <c r="D12269" s="75"/>
    </row>
    <row r="12270" spans="4:4" x14ac:dyDescent="0.25">
      <c r="D12270" s="75"/>
    </row>
    <row r="12271" spans="4:4" x14ac:dyDescent="0.25">
      <c r="D12271" s="75"/>
    </row>
    <row r="12272" spans="4:4" x14ac:dyDescent="0.25">
      <c r="D12272" s="75"/>
    </row>
    <row r="12273" spans="4:4" x14ac:dyDescent="0.25">
      <c r="D12273" s="75"/>
    </row>
    <row r="12274" spans="4:4" x14ac:dyDescent="0.25">
      <c r="D12274" s="75"/>
    </row>
    <row r="12275" spans="4:4" x14ac:dyDescent="0.25">
      <c r="D12275" s="75"/>
    </row>
    <row r="12276" spans="4:4" x14ac:dyDescent="0.25">
      <c r="D12276" s="75"/>
    </row>
    <row r="12277" spans="4:4" x14ac:dyDescent="0.25">
      <c r="D12277" s="75"/>
    </row>
    <row r="12278" spans="4:4" x14ac:dyDescent="0.25">
      <c r="D12278" s="75"/>
    </row>
    <row r="12279" spans="4:4" x14ac:dyDescent="0.25">
      <c r="D12279" s="75"/>
    </row>
    <row r="12280" spans="4:4" x14ac:dyDescent="0.25">
      <c r="D12280" s="75"/>
    </row>
    <row r="12281" spans="4:4" x14ac:dyDescent="0.25">
      <c r="D12281" s="75"/>
    </row>
    <row r="12282" spans="4:4" x14ac:dyDescent="0.25">
      <c r="D12282" s="75"/>
    </row>
    <row r="12283" spans="4:4" x14ac:dyDescent="0.25">
      <c r="D12283" s="75"/>
    </row>
    <row r="12284" spans="4:4" x14ac:dyDescent="0.25">
      <c r="D12284" s="75"/>
    </row>
    <row r="12285" spans="4:4" x14ac:dyDescent="0.25">
      <c r="D12285" s="75"/>
    </row>
    <row r="12286" spans="4:4" x14ac:dyDescent="0.25">
      <c r="D12286" s="75"/>
    </row>
    <row r="12287" spans="4:4" x14ac:dyDescent="0.25">
      <c r="D12287" s="75"/>
    </row>
    <row r="12288" spans="4:4" x14ac:dyDescent="0.25">
      <c r="D12288" s="75"/>
    </row>
    <row r="12289" spans="4:4" x14ac:dyDescent="0.25">
      <c r="D12289" s="75"/>
    </row>
    <row r="12290" spans="4:4" x14ac:dyDescent="0.25">
      <c r="D12290" s="75"/>
    </row>
    <row r="12291" spans="4:4" x14ac:dyDescent="0.25">
      <c r="D12291" s="75"/>
    </row>
    <row r="12292" spans="4:4" x14ac:dyDescent="0.25">
      <c r="D12292" s="75"/>
    </row>
    <row r="12293" spans="4:4" x14ac:dyDescent="0.25">
      <c r="D12293" s="75"/>
    </row>
    <row r="12294" spans="4:4" x14ac:dyDescent="0.25">
      <c r="D12294" s="75"/>
    </row>
    <row r="12295" spans="4:4" x14ac:dyDescent="0.25">
      <c r="D12295" s="75"/>
    </row>
    <row r="12296" spans="4:4" x14ac:dyDescent="0.25">
      <c r="D12296" s="75"/>
    </row>
    <row r="12297" spans="4:4" x14ac:dyDescent="0.25">
      <c r="D12297" s="75"/>
    </row>
    <row r="12298" spans="4:4" x14ac:dyDescent="0.25">
      <c r="D12298" s="75"/>
    </row>
    <row r="12299" spans="4:4" x14ac:dyDescent="0.25">
      <c r="D12299" s="75"/>
    </row>
    <row r="12300" spans="4:4" x14ac:dyDescent="0.25">
      <c r="D12300" s="75"/>
    </row>
    <row r="12301" spans="4:4" x14ac:dyDescent="0.25">
      <c r="D12301" s="75"/>
    </row>
    <row r="12302" spans="4:4" x14ac:dyDescent="0.25">
      <c r="D12302" s="75"/>
    </row>
    <row r="12303" spans="4:4" x14ac:dyDescent="0.25">
      <c r="D12303" s="75"/>
    </row>
    <row r="12304" spans="4:4" x14ac:dyDescent="0.25">
      <c r="D12304" s="75"/>
    </row>
    <row r="12305" spans="4:4" x14ac:dyDescent="0.25">
      <c r="D12305" s="75"/>
    </row>
    <row r="12306" spans="4:4" x14ac:dyDescent="0.25">
      <c r="D12306" s="75"/>
    </row>
    <row r="12307" spans="4:4" x14ac:dyDescent="0.25">
      <c r="D12307" s="75"/>
    </row>
    <row r="12308" spans="4:4" x14ac:dyDescent="0.25">
      <c r="D12308" s="75"/>
    </row>
    <row r="12309" spans="4:4" x14ac:dyDescent="0.25">
      <c r="D12309" s="75"/>
    </row>
    <row r="12310" spans="4:4" x14ac:dyDescent="0.25">
      <c r="D12310" s="75"/>
    </row>
    <row r="12311" spans="4:4" x14ac:dyDescent="0.25">
      <c r="D12311" s="75"/>
    </row>
    <row r="12312" spans="4:4" x14ac:dyDescent="0.25">
      <c r="D12312" s="75"/>
    </row>
    <row r="12313" spans="4:4" x14ac:dyDescent="0.25">
      <c r="D12313" s="75"/>
    </row>
    <row r="12314" spans="4:4" x14ac:dyDescent="0.25">
      <c r="D12314" s="75"/>
    </row>
    <row r="12315" spans="4:4" x14ac:dyDescent="0.25">
      <c r="D12315" s="75"/>
    </row>
    <row r="12316" spans="4:4" x14ac:dyDescent="0.25">
      <c r="D12316" s="75"/>
    </row>
    <row r="12317" spans="4:4" x14ac:dyDescent="0.25">
      <c r="D12317" s="75"/>
    </row>
    <row r="12318" spans="4:4" x14ac:dyDescent="0.25">
      <c r="D12318" s="75"/>
    </row>
    <row r="12319" spans="4:4" x14ac:dyDescent="0.25">
      <c r="D12319" s="75"/>
    </row>
    <row r="12320" spans="4:4" x14ac:dyDescent="0.25">
      <c r="D12320" s="75"/>
    </row>
    <row r="12321" spans="4:4" x14ac:dyDescent="0.25">
      <c r="D12321" s="75"/>
    </row>
    <row r="12322" spans="4:4" x14ac:dyDescent="0.25">
      <c r="D12322" s="75"/>
    </row>
    <row r="12323" spans="4:4" x14ac:dyDescent="0.25">
      <c r="D12323" s="75"/>
    </row>
    <row r="12324" spans="4:4" x14ac:dyDescent="0.25">
      <c r="D12324" s="75"/>
    </row>
    <row r="12325" spans="4:4" x14ac:dyDescent="0.25">
      <c r="D12325" s="75"/>
    </row>
    <row r="12326" spans="4:4" x14ac:dyDescent="0.25">
      <c r="D12326" s="75"/>
    </row>
    <row r="12327" spans="4:4" x14ac:dyDescent="0.25">
      <c r="D12327" s="75"/>
    </row>
    <row r="12328" spans="4:4" x14ac:dyDescent="0.25">
      <c r="D12328" s="75"/>
    </row>
    <row r="12329" spans="4:4" x14ac:dyDescent="0.25">
      <c r="D12329" s="75"/>
    </row>
    <row r="12330" spans="4:4" x14ac:dyDescent="0.25">
      <c r="D12330" s="75"/>
    </row>
    <row r="12331" spans="4:4" x14ac:dyDescent="0.25">
      <c r="D12331" s="75"/>
    </row>
    <row r="12332" spans="4:4" x14ac:dyDescent="0.25">
      <c r="D12332" s="75"/>
    </row>
    <row r="12333" spans="4:4" x14ac:dyDescent="0.25">
      <c r="D12333" s="75"/>
    </row>
    <row r="12334" spans="4:4" x14ac:dyDescent="0.25">
      <c r="D12334" s="75"/>
    </row>
    <row r="12335" spans="4:4" x14ac:dyDescent="0.25">
      <c r="D12335" s="75"/>
    </row>
    <row r="12336" spans="4:4" x14ac:dyDescent="0.25">
      <c r="D12336" s="75"/>
    </row>
    <row r="12337" spans="4:4" x14ac:dyDescent="0.25">
      <c r="D12337" s="75"/>
    </row>
    <row r="12338" spans="4:4" x14ac:dyDescent="0.25">
      <c r="D12338" s="75"/>
    </row>
    <row r="12339" spans="4:4" x14ac:dyDescent="0.25">
      <c r="D12339" s="75"/>
    </row>
    <row r="12340" spans="4:4" x14ac:dyDescent="0.25">
      <c r="D12340" s="75"/>
    </row>
    <row r="12341" spans="4:4" x14ac:dyDescent="0.25">
      <c r="D12341" s="75"/>
    </row>
    <row r="12342" spans="4:4" x14ac:dyDescent="0.25">
      <c r="D12342" s="75"/>
    </row>
    <row r="12343" spans="4:4" x14ac:dyDescent="0.25">
      <c r="D12343" s="75"/>
    </row>
    <row r="12344" spans="4:4" x14ac:dyDescent="0.25">
      <c r="D12344" s="75"/>
    </row>
    <row r="12345" spans="4:4" x14ac:dyDescent="0.25">
      <c r="D12345" s="75"/>
    </row>
    <row r="12346" spans="4:4" x14ac:dyDescent="0.25">
      <c r="D12346" s="75"/>
    </row>
    <row r="12347" spans="4:4" x14ac:dyDescent="0.25">
      <c r="D12347" s="75"/>
    </row>
    <row r="12348" spans="4:4" x14ac:dyDescent="0.25">
      <c r="D12348" s="75"/>
    </row>
    <row r="12349" spans="4:4" x14ac:dyDescent="0.25">
      <c r="D12349" s="75"/>
    </row>
    <row r="12350" spans="4:4" x14ac:dyDescent="0.25">
      <c r="D12350" s="75"/>
    </row>
    <row r="12351" spans="4:4" x14ac:dyDescent="0.25">
      <c r="D12351" s="75"/>
    </row>
    <row r="12352" spans="4:4" x14ac:dyDescent="0.25">
      <c r="D12352" s="75"/>
    </row>
    <row r="12353" spans="4:4" x14ac:dyDescent="0.25">
      <c r="D12353" s="75"/>
    </row>
    <row r="12354" spans="4:4" x14ac:dyDescent="0.25">
      <c r="D12354" s="75"/>
    </row>
    <row r="12355" spans="4:4" x14ac:dyDescent="0.25">
      <c r="D12355" s="75"/>
    </row>
    <row r="12356" spans="4:4" x14ac:dyDescent="0.25">
      <c r="D12356" s="75"/>
    </row>
    <row r="12357" spans="4:4" x14ac:dyDescent="0.25">
      <c r="D12357" s="75"/>
    </row>
    <row r="12358" spans="4:4" x14ac:dyDescent="0.25">
      <c r="D12358" s="75"/>
    </row>
    <row r="12359" spans="4:4" x14ac:dyDescent="0.25">
      <c r="D12359" s="75"/>
    </row>
    <row r="12360" spans="4:4" x14ac:dyDescent="0.25">
      <c r="D12360" s="75"/>
    </row>
    <row r="12361" spans="4:4" x14ac:dyDescent="0.25">
      <c r="D12361" s="75"/>
    </row>
    <row r="12362" spans="4:4" x14ac:dyDescent="0.25">
      <c r="D12362" s="75"/>
    </row>
    <row r="12363" spans="4:4" x14ac:dyDescent="0.25">
      <c r="D12363" s="75"/>
    </row>
    <row r="12364" spans="4:4" x14ac:dyDescent="0.25">
      <c r="D12364" s="75"/>
    </row>
    <row r="12365" spans="4:4" x14ac:dyDescent="0.25">
      <c r="D12365" s="75"/>
    </row>
    <row r="12366" spans="4:4" x14ac:dyDescent="0.25">
      <c r="D12366" s="75"/>
    </row>
    <row r="12367" spans="4:4" x14ac:dyDescent="0.25">
      <c r="D12367" s="75"/>
    </row>
    <row r="12368" spans="4:4" x14ac:dyDescent="0.25">
      <c r="D12368" s="75"/>
    </row>
    <row r="12369" spans="4:4" x14ac:dyDescent="0.25">
      <c r="D12369" s="75"/>
    </row>
    <row r="12370" spans="4:4" x14ac:dyDescent="0.25">
      <c r="D12370" s="75"/>
    </row>
    <row r="12371" spans="4:4" x14ac:dyDescent="0.25">
      <c r="D12371" s="75"/>
    </row>
    <row r="12372" spans="4:4" x14ac:dyDescent="0.25">
      <c r="D12372" s="75"/>
    </row>
    <row r="12373" spans="4:4" x14ac:dyDescent="0.25">
      <c r="D12373" s="75"/>
    </row>
    <row r="12374" spans="4:4" x14ac:dyDescent="0.25">
      <c r="D12374" s="75"/>
    </row>
    <row r="12375" spans="4:4" x14ac:dyDescent="0.25">
      <c r="D12375" s="75"/>
    </row>
    <row r="12376" spans="4:4" x14ac:dyDescent="0.25">
      <c r="D12376" s="75"/>
    </row>
    <row r="12377" spans="4:4" x14ac:dyDescent="0.25">
      <c r="D12377" s="75"/>
    </row>
    <row r="12378" spans="4:4" x14ac:dyDescent="0.25">
      <c r="D12378" s="75"/>
    </row>
    <row r="12379" spans="4:4" x14ac:dyDescent="0.25">
      <c r="D12379" s="75"/>
    </row>
    <row r="12380" spans="4:4" x14ac:dyDescent="0.25">
      <c r="D12380" s="75"/>
    </row>
    <row r="12381" spans="4:4" x14ac:dyDescent="0.25">
      <c r="D12381" s="75"/>
    </row>
    <row r="12382" spans="4:4" x14ac:dyDescent="0.25">
      <c r="D12382" s="75"/>
    </row>
    <row r="12383" spans="4:4" x14ac:dyDescent="0.25">
      <c r="D12383" s="75"/>
    </row>
    <row r="12384" spans="4:4" x14ac:dyDescent="0.25">
      <c r="D12384" s="75"/>
    </row>
    <row r="12385" spans="4:4" x14ac:dyDescent="0.25">
      <c r="D12385" s="75"/>
    </row>
    <row r="12386" spans="4:4" x14ac:dyDescent="0.25">
      <c r="D12386" s="75"/>
    </row>
    <row r="12387" spans="4:4" x14ac:dyDescent="0.25">
      <c r="D12387" s="75"/>
    </row>
    <row r="12388" spans="4:4" x14ac:dyDescent="0.25">
      <c r="D12388" s="75"/>
    </row>
    <row r="12389" spans="4:4" x14ac:dyDescent="0.25">
      <c r="D12389" s="75"/>
    </row>
    <row r="12390" spans="4:4" x14ac:dyDescent="0.25">
      <c r="D12390" s="75"/>
    </row>
    <row r="12391" spans="4:4" x14ac:dyDescent="0.25">
      <c r="D12391" s="75"/>
    </row>
    <row r="12392" spans="4:4" x14ac:dyDescent="0.25">
      <c r="D12392" s="75"/>
    </row>
    <row r="12393" spans="4:4" x14ac:dyDescent="0.25">
      <c r="D12393" s="75"/>
    </row>
    <row r="12394" spans="4:4" x14ac:dyDescent="0.25">
      <c r="D12394" s="75"/>
    </row>
    <row r="12395" spans="4:4" x14ac:dyDescent="0.25">
      <c r="D12395" s="75"/>
    </row>
    <row r="12396" spans="4:4" x14ac:dyDescent="0.25">
      <c r="D12396" s="75"/>
    </row>
    <row r="12397" spans="4:4" x14ac:dyDescent="0.25">
      <c r="D12397" s="75"/>
    </row>
    <row r="12398" spans="4:4" x14ac:dyDescent="0.25">
      <c r="D12398" s="75"/>
    </row>
    <row r="12399" spans="4:4" x14ac:dyDescent="0.25">
      <c r="D12399" s="75"/>
    </row>
    <row r="12400" spans="4:4" x14ac:dyDescent="0.25">
      <c r="D12400" s="75"/>
    </row>
    <row r="12401" spans="4:4" x14ac:dyDescent="0.25">
      <c r="D12401" s="75"/>
    </row>
    <row r="12402" spans="4:4" x14ac:dyDescent="0.25">
      <c r="D12402" s="75"/>
    </row>
    <row r="12403" spans="4:4" x14ac:dyDescent="0.25">
      <c r="D12403" s="75"/>
    </row>
    <row r="12404" spans="4:4" x14ac:dyDescent="0.25">
      <c r="D12404" s="75"/>
    </row>
    <row r="12405" spans="4:4" x14ac:dyDescent="0.25">
      <c r="D12405" s="75"/>
    </row>
    <row r="12406" spans="4:4" x14ac:dyDescent="0.25">
      <c r="D12406" s="75"/>
    </row>
    <row r="12407" spans="4:4" x14ac:dyDescent="0.25">
      <c r="D12407" s="75"/>
    </row>
    <row r="12408" spans="4:4" x14ac:dyDescent="0.25">
      <c r="D12408" s="75"/>
    </row>
    <row r="12409" spans="4:4" x14ac:dyDescent="0.25">
      <c r="D12409" s="75"/>
    </row>
    <row r="12410" spans="4:4" x14ac:dyDescent="0.25">
      <c r="D12410" s="75"/>
    </row>
    <row r="12411" spans="4:4" x14ac:dyDescent="0.25">
      <c r="D12411" s="75"/>
    </row>
    <row r="12412" spans="4:4" x14ac:dyDescent="0.25">
      <c r="D12412" s="75"/>
    </row>
    <row r="12413" spans="4:4" x14ac:dyDescent="0.25">
      <c r="D12413" s="75"/>
    </row>
    <row r="12414" spans="4:4" x14ac:dyDescent="0.25">
      <c r="D12414" s="75"/>
    </row>
    <row r="12415" spans="4:4" x14ac:dyDescent="0.25">
      <c r="D12415" s="75"/>
    </row>
    <row r="12416" spans="4:4" x14ac:dyDescent="0.25">
      <c r="D12416" s="75"/>
    </row>
    <row r="12417" spans="4:4" x14ac:dyDescent="0.25">
      <c r="D12417" s="75"/>
    </row>
    <row r="12418" spans="4:4" x14ac:dyDescent="0.25">
      <c r="D12418" s="75"/>
    </row>
    <row r="12419" spans="4:4" x14ac:dyDescent="0.25">
      <c r="D12419" s="75"/>
    </row>
    <row r="12420" spans="4:4" x14ac:dyDescent="0.25">
      <c r="D12420" s="75"/>
    </row>
    <row r="12421" spans="4:4" x14ac:dyDescent="0.25">
      <c r="D12421" s="75"/>
    </row>
    <row r="12422" spans="4:4" x14ac:dyDescent="0.25">
      <c r="D12422" s="75"/>
    </row>
    <row r="12423" spans="4:4" x14ac:dyDescent="0.25">
      <c r="D12423" s="75"/>
    </row>
    <row r="12424" spans="4:4" x14ac:dyDescent="0.25">
      <c r="D12424" s="75"/>
    </row>
    <row r="12425" spans="4:4" x14ac:dyDescent="0.25">
      <c r="D12425" s="75"/>
    </row>
    <row r="12426" spans="4:4" x14ac:dyDescent="0.25">
      <c r="D12426" s="75"/>
    </row>
    <row r="12427" spans="4:4" x14ac:dyDescent="0.25">
      <c r="D12427" s="75"/>
    </row>
    <row r="12428" spans="4:4" x14ac:dyDescent="0.25">
      <c r="D12428" s="75"/>
    </row>
    <row r="12429" spans="4:4" x14ac:dyDescent="0.25">
      <c r="D12429" s="75"/>
    </row>
    <row r="12430" spans="4:4" x14ac:dyDescent="0.25">
      <c r="D12430" s="75"/>
    </row>
    <row r="12431" spans="4:4" x14ac:dyDescent="0.25">
      <c r="D12431" s="75"/>
    </row>
    <row r="12432" spans="4:4" x14ac:dyDescent="0.25">
      <c r="D12432" s="75"/>
    </row>
    <row r="12433" spans="4:4" x14ac:dyDescent="0.25">
      <c r="D12433" s="75"/>
    </row>
    <row r="12434" spans="4:4" x14ac:dyDescent="0.25">
      <c r="D12434" s="75"/>
    </row>
    <row r="12435" spans="4:4" x14ac:dyDescent="0.25">
      <c r="D12435" s="75"/>
    </row>
    <row r="12436" spans="4:4" x14ac:dyDescent="0.25">
      <c r="D12436" s="75"/>
    </row>
    <row r="12437" spans="4:4" x14ac:dyDescent="0.25">
      <c r="D12437" s="75"/>
    </row>
    <row r="12438" spans="4:4" x14ac:dyDescent="0.25">
      <c r="D12438" s="75"/>
    </row>
    <row r="12439" spans="4:4" x14ac:dyDescent="0.25">
      <c r="D12439" s="75"/>
    </row>
    <row r="12440" spans="4:4" x14ac:dyDescent="0.25">
      <c r="D12440" s="75"/>
    </row>
    <row r="12441" spans="4:4" x14ac:dyDescent="0.25">
      <c r="D12441" s="75"/>
    </row>
    <row r="12442" spans="4:4" x14ac:dyDescent="0.25">
      <c r="D12442" s="75"/>
    </row>
    <row r="12443" spans="4:4" x14ac:dyDescent="0.25">
      <c r="D12443" s="75"/>
    </row>
    <row r="12444" spans="4:4" x14ac:dyDescent="0.25">
      <c r="D12444" s="75"/>
    </row>
    <row r="12445" spans="4:4" x14ac:dyDescent="0.25">
      <c r="D12445" s="75"/>
    </row>
    <row r="12446" spans="4:4" x14ac:dyDescent="0.25">
      <c r="D12446" s="75"/>
    </row>
    <row r="12447" spans="4:4" x14ac:dyDescent="0.25">
      <c r="D12447" s="75"/>
    </row>
    <row r="12448" spans="4:4" x14ac:dyDescent="0.25">
      <c r="D12448" s="75"/>
    </row>
    <row r="12449" spans="4:4" x14ac:dyDescent="0.25">
      <c r="D12449" s="75"/>
    </row>
    <row r="12450" spans="4:4" x14ac:dyDescent="0.25">
      <c r="D12450" s="75"/>
    </row>
    <row r="12451" spans="4:4" x14ac:dyDescent="0.25">
      <c r="D12451" s="75"/>
    </row>
    <row r="12452" spans="4:4" x14ac:dyDescent="0.25">
      <c r="D12452" s="75"/>
    </row>
    <row r="12453" spans="4:4" x14ac:dyDescent="0.25">
      <c r="D12453" s="75"/>
    </row>
    <row r="12454" spans="4:4" x14ac:dyDescent="0.25">
      <c r="D12454" s="75"/>
    </row>
    <row r="12455" spans="4:4" x14ac:dyDescent="0.25">
      <c r="D12455" s="75"/>
    </row>
    <row r="12456" spans="4:4" x14ac:dyDescent="0.25">
      <c r="D12456" s="75"/>
    </row>
    <row r="12457" spans="4:4" x14ac:dyDescent="0.25">
      <c r="D12457" s="75"/>
    </row>
    <row r="12458" spans="4:4" x14ac:dyDescent="0.25">
      <c r="D12458" s="75"/>
    </row>
    <row r="12459" spans="4:4" x14ac:dyDescent="0.25">
      <c r="D12459" s="75"/>
    </row>
    <row r="12460" spans="4:4" x14ac:dyDescent="0.25">
      <c r="D12460" s="75"/>
    </row>
    <row r="12461" spans="4:4" x14ac:dyDescent="0.25">
      <c r="D12461" s="75"/>
    </row>
    <row r="12462" spans="4:4" x14ac:dyDescent="0.25">
      <c r="D12462" s="75"/>
    </row>
    <row r="12463" spans="4:4" x14ac:dyDescent="0.25">
      <c r="D12463" s="75"/>
    </row>
    <row r="12464" spans="4:4" x14ac:dyDescent="0.25">
      <c r="D12464" s="75"/>
    </row>
    <row r="12465" spans="4:4" x14ac:dyDescent="0.25">
      <c r="D12465" s="75"/>
    </row>
    <row r="12466" spans="4:4" x14ac:dyDescent="0.25">
      <c r="D12466" s="75"/>
    </row>
    <row r="12467" spans="4:4" x14ac:dyDescent="0.25">
      <c r="D12467" s="75"/>
    </row>
    <row r="12468" spans="4:4" x14ac:dyDescent="0.25">
      <c r="D12468" s="75"/>
    </row>
    <row r="12469" spans="4:4" x14ac:dyDescent="0.25">
      <c r="D12469" s="75"/>
    </row>
    <row r="12470" spans="4:4" x14ac:dyDescent="0.25">
      <c r="D12470" s="75"/>
    </row>
    <row r="12471" spans="4:4" x14ac:dyDescent="0.25">
      <c r="D12471" s="75"/>
    </row>
    <row r="12472" spans="4:4" x14ac:dyDescent="0.25">
      <c r="D12472" s="75"/>
    </row>
    <row r="12473" spans="4:4" x14ac:dyDescent="0.25">
      <c r="D12473" s="75"/>
    </row>
    <row r="12474" spans="4:4" x14ac:dyDescent="0.25">
      <c r="D12474" s="75"/>
    </row>
    <row r="12475" spans="4:4" x14ac:dyDescent="0.25">
      <c r="D12475" s="75"/>
    </row>
    <row r="12476" spans="4:4" x14ac:dyDescent="0.25">
      <c r="D12476" s="75"/>
    </row>
    <row r="12477" spans="4:4" x14ac:dyDescent="0.25">
      <c r="D12477" s="75"/>
    </row>
    <row r="12478" spans="4:4" x14ac:dyDescent="0.25">
      <c r="D12478" s="75"/>
    </row>
    <row r="12479" spans="4:4" x14ac:dyDescent="0.25">
      <c r="D12479" s="75"/>
    </row>
    <row r="12480" spans="4:4" x14ac:dyDescent="0.25">
      <c r="D12480" s="75"/>
    </row>
    <row r="12481" spans="4:4" x14ac:dyDescent="0.25">
      <c r="D12481" s="75"/>
    </row>
    <row r="12482" spans="4:4" x14ac:dyDescent="0.25">
      <c r="D12482" s="75"/>
    </row>
    <row r="12483" spans="4:4" x14ac:dyDescent="0.25">
      <c r="D12483" s="75"/>
    </row>
    <row r="12484" spans="4:4" x14ac:dyDescent="0.25">
      <c r="D12484" s="75"/>
    </row>
    <row r="12485" spans="4:4" x14ac:dyDescent="0.25">
      <c r="D12485" s="75"/>
    </row>
    <row r="12486" spans="4:4" x14ac:dyDescent="0.25">
      <c r="D12486" s="75"/>
    </row>
    <row r="12487" spans="4:4" x14ac:dyDescent="0.25">
      <c r="D12487" s="75"/>
    </row>
    <row r="12488" spans="4:4" x14ac:dyDescent="0.25">
      <c r="D12488" s="75"/>
    </row>
    <row r="12489" spans="4:4" x14ac:dyDescent="0.25">
      <c r="D12489" s="75"/>
    </row>
    <row r="12490" spans="4:4" x14ac:dyDescent="0.25">
      <c r="D12490" s="75"/>
    </row>
    <row r="12491" spans="4:4" x14ac:dyDescent="0.25">
      <c r="D12491" s="75"/>
    </row>
    <row r="12492" spans="4:4" x14ac:dyDescent="0.25">
      <c r="D12492" s="75"/>
    </row>
    <row r="12493" spans="4:4" x14ac:dyDescent="0.25">
      <c r="D12493" s="75"/>
    </row>
    <row r="12494" spans="4:4" x14ac:dyDescent="0.25">
      <c r="D12494" s="75"/>
    </row>
    <row r="12495" spans="4:4" x14ac:dyDescent="0.25">
      <c r="D12495" s="75"/>
    </row>
    <row r="12496" spans="4:4" x14ac:dyDescent="0.25">
      <c r="D12496" s="75"/>
    </row>
    <row r="12497" spans="4:4" x14ac:dyDescent="0.25">
      <c r="D12497" s="75"/>
    </row>
    <row r="12498" spans="4:4" x14ac:dyDescent="0.25">
      <c r="D12498" s="75"/>
    </row>
    <row r="12499" spans="4:4" x14ac:dyDescent="0.25">
      <c r="D12499" s="75"/>
    </row>
    <row r="12500" spans="4:4" x14ac:dyDescent="0.25">
      <c r="D12500" s="75"/>
    </row>
    <row r="12501" spans="4:4" x14ac:dyDescent="0.25">
      <c r="D12501" s="75"/>
    </row>
    <row r="12502" spans="4:4" x14ac:dyDescent="0.25">
      <c r="D12502" s="75"/>
    </row>
    <row r="12503" spans="4:4" x14ac:dyDescent="0.25">
      <c r="D12503" s="75"/>
    </row>
    <row r="12504" spans="4:4" x14ac:dyDescent="0.25">
      <c r="D12504" s="75"/>
    </row>
    <row r="12505" spans="4:4" x14ac:dyDescent="0.25">
      <c r="D12505" s="75"/>
    </row>
    <row r="12506" spans="4:4" x14ac:dyDescent="0.25">
      <c r="D12506" s="75"/>
    </row>
    <row r="12507" spans="4:4" x14ac:dyDescent="0.25">
      <c r="D12507" s="75"/>
    </row>
    <row r="12508" spans="4:4" x14ac:dyDescent="0.25">
      <c r="D12508" s="75"/>
    </row>
    <row r="12509" spans="4:4" x14ac:dyDescent="0.25">
      <c r="D12509" s="75"/>
    </row>
    <row r="12510" spans="4:4" x14ac:dyDescent="0.25">
      <c r="D12510" s="75"/>
    </row>
    <row r="12511" spans="4:4" x14ac:dyDescent="0.25">
      <c r="D12511" s="75"/>
    </row>
    <row r="12512" spans="4:4" x14ac:dyDescent="0.25">
      <c r="D12512" s="75"/>
    </row>
    <row r="12513" spans="4:4" x14ac:dyDescent="0.25">
      <c r="D12513" s="75"/>
    </row>
    <row r="12514" spans="4:4" x14ac:dyDescent="0.25">
      <c r="D12514" s="75"/>
    </row>
    <row r="12515" spans="4:4" x14ac:dyDescent="0.25">
      <c r="D12515" s="75"/>
    </row>
    <row r="12516" spans="4:4" x14ac:dyDescent="0.25">
      <c r="D12516" s="75"/>
    </row>
    <row r="12517" spans="4:4" x14ac:dyDescent="0.25">
      <c r="D12517" s="75"/>
    </row>
    <row r="12518" spans="4:4" x14ac:dyDescent="0.25">
      <c r="D12518" s="75"/>
    </row>
    <row r="12519" spans="4:4" x14ac:dyDescent="0.25">
      <c r="D12519" s="75"/>
    </row>
    <row r="12520" spans="4:4" x14ac:dyDescent="0.25">
      <c r="D12520" s="75"/>
    </row>
    <row r="12521" spans="4:4" x14ac:dyDescent="0.25">
      <c r="D12521" s="75"/>
    </row>
    <row r="12522" spans="4:4" x14ac:dyDescent="0.25">
      <c r="D12522" s="75"/>
    </row>
    <row r="12523" spans="4:4" x14ac:dyDescent="0.25">
      <c r="D12523" s="75"/>
    </row>
    <row r="12524" spans="4:4" x14ac:dyDescent="0.25">
      <c r="D12524" s="75"/>
    </row>
    <row r="12525" spans="4:4" x14ac:dyDescent="0.25">
      <c r="D12525" s="75"/>
    </row>
    <row r="12526" spans="4:4" x14ac:dyDescent="0.25">
      <c r="D12526" s="75"/>
    </row>
    <row r="12527" spans="4:4" x14ac:dyDescent="0.25">
      <c r="D12527" s="75"/>
    </row>
    <row r="12528" spans="4:4" x14ac:dyDescent="0.25">
      <c r="D12528" s="75"/>
    </row>
    <row r="12529" spans="4:4" x14ac:dyDescent="0.25">
      <c r="D12529" s="75"/>
    </row>
    <row r="12530" spans="4:4" x14ac:dyDescent="0.25">
      <c r="D12530" s="75"/>
    </row>
    <row r="12531" spans="4:4" x14ac:dyDescent="0.25">
      <c r="D12531" s="75"/>
    </row>
    <row r="12532" spans="4:4" x14ac:dyDescent="0.25">
      <c r="D12532" s="75"/>
    </row>
    <row r="12533" spans="4:4" x14ac:dyDescent="0.25">
      <c r="D12533" s="75"/>
    </row>
    <row r="12534" spans="4:4" x14ac:dyDescent="0.25">
      <c r="D12534" s="75"/>
    </row>
    <row r="12535" spans="4:4" x14ac:dyDescent="0.25">
      <c r="D12535" s="75"/>
    </row>
    <row r="12536" spans="4:4" x14ac:dyDescent="0.25">
      <c r="D12536" s="75"/>
    </row>
    <row r="12537" spans="4:4" x14ac:dyDescent="0.25">
      <c r="D12537" s="75"/>
    </row>
    <row r="12538" spans="4:4" x14ac:dyDescent="0.25">
      <c r="D12538" s="75"/>
    </row>
    <row r="12539" spans="4:4" x14ac:dyDescent="0.25">
      <c r="D12539" s="75"/>
    </row>
    <row r="12540" spans="4:4" x14ac:dyDescent="0.25">
      <c r="D12540" s="75"/>
    </row>
    <row r="12541" spans="4:4" x14ac:dyDescent="0.25">
      <c r="D12541" s="75"/>
    </row>
    <row r="12542" spans="4:4" x14ac:dyDescent="0.25">
      <c r="D12542" s="75"/>
    </row>
    <row r="12543" spans="4:4" x14ac:dyDescent="0.25">
      <c r="D12543" s="75"/>
    </row>
    <row r="12544" spans="4:4" x14ac:dyDescent="0.25">
      <c r="D12544" s="75"/>
    </row>
    <row r="12545" spans="4:4" x14ac:dyDescent="0.25">
      <c r="D12545" s="75"/>
    </row>
    <row r="12546" spans="4:4" x14ac:dyDescent="0.25">
      <c r="D12546" s="75"/>
    </row>
    <row r="12547" spans="4:4" x14ac:dyDescent="0.25">
      <c r="D12547" s="75"/>
    </row>
    <row r="12548" spans="4:4" x14ac:dyDescent="0.25">
      <c r="D12548" s="75"/>
    </row>
    <row r="12549" spans="4:4" x14ac:dyDescent="0.25">
      <c r="D12549" s="75"/>
    </row>
    <row r="12550" spans="4:4" x14ac:dyDescent="0.25">
      <c r="D12550" s="75"/>
    </row>
    <row r="12551" spans="4:4" x14ac:dyDescent="0.25">
      <c r="D12551" s="75"/>
    </row>
    <row r="12552" spans="4:4" x14ac:dyDescent="0.25">
      <c r="D12552" s="75"/>
    </row>
    <row r="12553" spans="4:4" x14ac:dyDescent="0.25">
      <c r="D12553" s="75"/>
    </row>
    <row r="12554" spans="4:4" x14ac:dyDescent="0.25">
      <c r="D12554" s="75"/>
    </row>
    <row r="12555" spans="4:4" x14ac:dyDescent="0.25">
      <c r="D12555" s="75"/>
    </row>
    <row r="12556" spans="4:4" x14ac:dyDescent="0.25">
      <c r="D12556" s="75"/>
    </row>
    <row r="12557" spans="4:4" x14ac:dyDescent="0.25">
      <c r="D12557" s="75"/>
    </row>
    <row r="12558" spans="4:4" x14ac:dyDescent="0.25">
      <c r="D12558" s="75"/>
    </row>
    <row r="12559" spans="4:4" x14ac:dyDescent="0.25">
      <c r="D12559" s="75"/>
    </row>
    <row r="12560" spans="4:4" x14ac:dyDescent="0.25">
      <c r="D12560" s="75"/>
    </row>
    <row r="12561" spans="4:4" x14ac:dyDescent="0.25">
      <c r="D12561" s="75"/>
    </row>
    <row r="12562" spans="4:4" x14ac:dyDescent="0.25">
      <c r="D12562" s="75"/>
    </row>
    <row r="12563" spans="4:4" x14ac:dyDescent="0.25">
      <c r="D12563" s="75"/>
    </row>
    <row r="12564" spans="4:4" x14ac:dyDescent="0.25">
      <c r="D12564" s="75"/>
    </row>
    <row r="12565" spans="4:4" x14ac:dyDescent="0.25">
      <c r="D12565" s="75"/>
    </row>
    <row r="12566" spans="4:4" x14ac:dyDescent="0.25">
      <c r="D12566" s="75"/>
    </row>
    <row r="12567" spans="4:4" x14ac:dyDescent="0.25">
      <c r="D12567" s="75"/>
    </row>
    <row r="12568" spans="4:4" x14ac:dyDescent="0.25">
      <c r="D12568" s="75"/>
    </row>
    <row r="12569" spans="4:4" x14ac:dyDescent="0.25">
      <c r="D12569" s="75"/>
    </row>
    <row r="12570" spans="4:4" x14ac:dyDescent="0.25">
      <c r="D12570" s="75"/>
    </row>
    <row r="12571" spans="4:4" x14ac:dyDescent="0.25">
      <c r="D12571" s="75"/>
    </row>
    <row r="12572" spans="4:4" x14ac:dyDescent="0.25">
      <c r="D12572" s="75"/>
    </row>
    <row r="12573" spans="4:4" x14ac:dyDescent="0.25">
      <c r="D12573" s="75"/>
    </row>
    <row r="12574" spans="4:4" x14ac:dyDescent="0.25">
      <c r="D12574" s="75"/>
    </row>
    <row r="12575" spans="4:4" x14ac:dyDescent="0.25">
      <c r="D12575" s="75"/>
    </row>
    <row r="12576" spans="4:4" x14ac:dyDescent="0.25">
      <c r="D12576" s="75"/>
    </row>
    <row r="12577" spans="4:4" x14ac:dyDescent="0.25">
      <c r="D12577" s="75"/>
    </row>
    <row r="12578" spans="4:4" x14ac:dyDescent="0.25">
      <c r="D12578" s="75"/>
    </row>
    <row r="12579" spans="4:4" x14ac:dyDescent="0.25">
      <c r="D12579" s="75"/>
    </row>
    <row r="12580" spans="4:4" x14ac:dyDescent="0.25">
      <c r="D12580" s="75"/>
    </row>
    <row r="12581" spans="4:4" x14ac:dyDescent="0.25">
      <c r="D12581" s="75"/>
    </row>
    <row r="12582" spans="4:4" x14ac:dyDescent="0.25">
      <c r="D12582" s="75"/>
    </row>
    <row r="12583" spans="4:4" x14ac:dyDescent="0.25">
      <c r="D12583" s="75"/>
    </row>
    <row r="12584" spans="4:4" x14ac:dyDescent="0.25">
      <c r="D12584" s="75"/>
    </row>
    <row r="12585" spans="4:4" x14ac:dyDescent="0.25">
      <c r="D12585" s="75"/>
    </row>
    <row r="12586" spans="4:4" x14ac:dyDescent="0.25">
      <c r="D12586" s="75"/>
    </row>
    <row r="12587" spans="4:4" x14ac:dyDescent="0.25">
      <c r="D12587" s="75"/>
    </row>
    <row r="12588" spans="4:4" x14ac:dyDescent="0.25">
      <c r="D12588" s="75"/>
    </row>
    <row r="12589" spans="4:4" x14ac:dyDescent="0.25">
      <c r="D12589" s="75"/>
    </row>
    <row r="12590" spans="4:4" x14ac:dyDescent="0.25">
      <c r="D12590" s="75"/>
    </row>
    <row r="12591" spans="4:4" x14ac:dyDescent="0.25">
      <c r="D12591" s="75"/>
    </row>
    <row r="12592" spans="4:4" x14ac:dyDescent="0.25">
      <c r="D12592" s="75"/>
    </row>
    <row r="12593" spans="4:4" x14ac:dyDescent="0.25">
      <c r="D12593" s="75"/>
    </row>
    <row r="12594" spans="4:4" x14ac:dyDescent="0.25">
      <c r="D12594" s="75"/>
    </row>
    <row r="12595" spans="4:4" x14ac:dyDescent="0.25">
      <c r="D12595" s="75"/>
    </row>
    <row r="12596" spans="4:4" x14ac:dyDescent="0.25">
      <c r="D12596" s="75"/>
    </row>
    <row r="12597" spans="4:4" x14ac:dyDescent="0.25">
      <c r="D12597" s="75"/>
    </row>
    <row r="12598" spans="4:4" x14ac:dyDescent="0.25">
      <c r="D12598" s="75"/>
    </row>
    <row r="12599" spans="4:4" x14ac:dyDescent="0.25">
      <c r="D12599" s="75"/>
    </row>
    <row r="12600" spans="4:4" x14ac:dyDescent="0.25">
      <c r="D12600" s="75"/>
    </row>
    <row r="12601" spans="4:4" x14ac:dyDescent="0.25">
      <c r="D12601" s="75"/>
    </row>
    <row r="12602" spans="4:4" x14ac:dyDescent="0.25">
      <c r="D12602" s="75"/>
    </row>
    <row r="12603" spans="4:4" x14ac:dyDescent="0.25">
      <c r="D12603" s="75"/>
    </row>
    <row r="12604" spans="4:4" x14ac:dyDescent="0.25">
      <c r="D12604" s="75"/>
    </row>
    <row r="12605" spans="4:4" x14ac:dyDescent="0.25">
      <c r="D12605" s="75"/>
    </row>
    <row r="12606" spans="4:4" x14ac:dyDescent="0.25">
      <c r="D12606" s="75"/>
    </row>
    <row r="12607" spans="4:4" x14ac:dyDescent="0.25">
      <c r="D12607" s="75"/>
    </row>
    <row r="12608" spans="4:4" x14ac:dyDescent="0.25">
      <c r="D12608" s="75"/>
    </row>
    <row r="12609" spans="4:4" x14ac:dyDescent="0.25">
      <c r="D12609" s="75"/>
    </row>
    <row r="12610" spans="4:4" x14ac:dyDescent="0.25">
      <c r="D12610" s="75"/>
    </row>
    <row r="12611" spans="4:4" x14ac:dyDescent="0.25">
      <c r="D12611" s="75"/>
    </row>
    <row r="12612" spans="4:4" x14ac:dyDescent="0.25">
      <c r="D12612" s="75"/>
    </row>
    <row r="12613" spans="4:4" x14ac:dyDescent="0.25">
      <c r="D12613" s="75"/>
    </row>
    <row r="12614" spans="4:4" x14ac:dyDescent="0.25">
      <c r="D12614" s="75"/>
    </row>
    <row r="12615" spans="4:4" x14ac:dyDescent="0.25">
      <c r="D12615" s="75"/>
    </row>
    <row r="12616" spans="4:4" x14ac:dyDescent="0.25">
      <c r="D12616" s="75"/>
    </row>
    <row r="12617" spans="4:4" x14ac:dyDescent="0.25">
      <c r="D12617" s="75"/>
    </row>
    <row r="12618" spans="4:4" x14ac:dyDescent="0.25">
      <c r="D12618" s="75"/>
    </row>
    <row r="12619" spans="4:4" x14ac:dyDescent="0.25">
      <c r="D12619" s="75"/>
    </row>
    <row r="12620" spans="4:4" x14ac:dyDescent="0.25">
      <c r="D12620" s="75"/>
    </row>
    <row r="12621" spans="4:4" x14ac:dyDescent="0.25">
      <c r="D12621" s="75"/>
    </row>
    <row r="12622" spans="4:4" x14ac:dyDescent="0.25">
      <c r="D12622" s="75"/>
    </row>
    <row r="12623" spans="4:4" x14ac:dyDescent="0.25">
      <c r="D12623" s="75"/>
    </row>
    <row r="12624" spans="4:4" x14ac:dyDescent="0.25">
      <c r="D12624" s="75"/>
    </row>
    <row r="12625" spans="4:4" x14ac:dyDescent="0.25">
      <c r="D12625" s="75"/>
    </row>
    <row r="12626" spans="4:4" x14ac:dyDescent="0.25">
      <c r="D12626" s="75"/>
    </row>
    <row r="12627" spans="4:4" x14ac:dyDescent="0.25">
      <c r="D12627" s="75"/>
    </row>
    <row r="12628" spans="4:4" x14ac:dyDescent="0.25">
      <c r="D12628" s="75"/>
    </row>
    <row r="12629" spans="4:4" x14ac:dyDescent="0.25">
      <c r="D12629" s="75"/>
    </row>
    <row r="12630" spans="4:4" x14ac:dyDescent="0.25">
      <c r="D12630" s="75"/>
    </row>
    <row r="12631" spans="4:4" x14ac:dyDescent="0.25">
      <c r="D12631" s="75"/>
    </row>
    <row r="12632" spans="4:4" x14ac:dyDescent="0.25">
      <c r="D12632" s="75"/>
    </row>
    <row r="12633" spans="4:4" x14ac:dyDescent="0.25">
      <c r="D12633" s="75"/>
    </row>
    <row r="12634" spans="4:4" x14ac:dyDescent="0.25">
      <c r="D12634" s="75"/>
    </row>
    <row r="12635" spans="4:4" x14ac:dyDescent="0.25">
      <c r="D12635" s="75"/>
    </row>
    <row r="12636" spans="4:4" x14ac:dyDescent="0.25">
      <c r="D12636" s="75"/>
    </row>
    <row r="12637" spans="4:4" x14ac:dyDescent="0.25">
      <c r="D12637" s="75"/>
    </row>
    <row r="12638" spans="4:4" x14ac:dyDescent="0.25">
      <c r="D12638" s="75"/>
    </row>
    <row r="12639" spans="4:4" x14ac:dyDescent="0.25">
      <c r="D12639" s="75"/>
    </row>
    <row r="12640" spans="4:4" x14ac:dyDescent="0.25">
      <c r="D12640" s="75"/>
    </row>
    <row r="12641" spans="4:4" x14ac:dyDescent="0.25">
      <c r="D12641" s="75"/>
    </row>
    <row r="12642" spans="4:4" x14ac:dyDescent="0.25">
      <c r="D12642" s="75"/>
    </row>
    <row r="12643" spans="4:4" x14ac:dyDescent="0.25">
      <c r="D12643" s="75"/>
    </row>
    <row r="12644" spans="4:4" x14ac:dyDescent="0.25">
      <c r="D12644" s="75"/>
    </row>
    <row r="12645" spans="4:4" x14ac:dyDescent="0.25">
      <c r="D12645" s="75"/>
    </row>
    <row r="12646" spans="4:4" x14ac:dyDescent="0.25">
      <c r="D12646" s="75"/>
    </row>
    <row r="12647" spans="4:4" x14ac:dyDescent="0.25">
      <c r="D12647" s="75"/>
    </row>
    <row r="12648" spans="4:4" x14ac:dyDescent="0.25">
      <c r="D12648" s="75"/>
    </row>
    <row r="12649" spans="4:4" x14ac:dyDescent="0.25">
      <c r="D12649" s="75"/>
    </row>
    <row r="12650" spans="4:4" x14ac:dyDescent="0.25">
      <c r="D12650" s="75"/>
    </row>
    <row r="12651" spans="4:4" x14ac:dyDescent="0.25">
      <c r="D12651" s="75"/>
    </row>
    <row r="12652" spans="4:4" x14ac:dyDescent="0.25">
      <c r="D12652" s="75"/>
    </row>
    <row r="12653" spans="4:4" x14ac:dyDescent="0.25">
      <c r="D12653" s="75"/>
    </row>
    <row r="12654" spans="4:4" x14ac:dyDescent="0.25">
      <c r="D12654" s="75"/>
    </row>
    <row r="12655" spans="4:4" x14ac:dyDescent="0.25">
      <c r="D12655" s="75"/>
    </row>
    <row r="12656" spans="4:4" x14ac:dyDescent="0.25">
      <c r="D12656" s="75"/>
    </row>
    <row r="12657" spans="4:4" x14ac:dyDescent="0.25">
      <c r="D12657" s="75"/>
    </row>
    <row r="12658" spans="4:4" x14ac:dyDescent="0.25">
      <c r="D12658" s="75"/>
    </row>
    <row r="12659" spans="4:4" x14ac:dyDescent="0.25">
      <c r="D12659" s="75"/>
    </row>
    <row r="12660" spans="4:4" x14ac:dyDescent="0.25">
      <c r="D12660" s="75"/>
    </row>
    <row r="12661" spans="4:4" x14ac:dyDescent="0.25">
      <c r="D12661" s="75"/>
    </row>
    <row r="12662" spans="4:4" x14ac:dyDescent="0.25">
      <c r="D12662" s="75"/>
    </row>
    <row r="12663" spans="4:4" x14ac:dyDescent="0.25">
      <c r="D12663" s="75"/>
    </row>
    <row r="12664" spans="4:4" x14ac:dyDescent="0.25">
      <c r="D12664" s="75"/>
    </row>
    <row r="12665" spans="4:4" x14ac:dyDescent="0.25">
      <c r="D12665" s="75"/>
    </row>
    <row r="12666" spans="4:4" x14ac:dyDescent="0.25">
      <c r="D12666" s="75"/>
    </row>
    <row r="12667" spans="4:4" x14ac:dyDescent="0.25">
      <c r="D12667" s="75"/>
    </row>
    <row r="12668" spans="4:4" x14ac:dyDescent="0.25">
      <c r="D12668" s="75"/>
    </row>
    <row r="12669" spans="4:4" x14ac:dyDescent="0.25">
      <c r="D12669" s="75"/>
    </row>
    <row r="12670" spans="4:4" x14ac:dyDescent="0.25">
      <c r="D12670" s="75"/>
    </row>
    <row r="12671" spans="4:4" x14ac:dyDescent="0.25">
      <c r="D12671" s="75"/>
    </row>
    <row r="12672" spans="4:4" x14ac:dyDescent="0.25">
      <c r="D12672" s="75"/>
    </row>
    <row r="12673" spans="4:4" x14ac:dyDescent="0.25">
      <c r="D12673" s="75"/>
    </row>
    <row r="12674" spans="4:4" x14ac:dyDescent="0.25">
      <c r="D12674" s="75"/>
    </row>
    <row r="12675" spans="4:4" x14ac:dyDescent="0.25">
      <c r="D12675" s="75"/>
    </row>
    <row r="12676" spans="4:4" x14ac:dyDescent="0.25">
      <c r="D12676" s="75"/>
    </row>
    <row r="12677" spans="4:4" x14ac:dyDescent="0.25">
      <c r="D12677" s="75"/>
    </row>
    <row r="12678" spans="4:4" x14ac:dyDescent="0.25">
      <c r="D12678" s="75"/>
    </row>
    <row r="12679" spans="4:4" x14ac:dyDescent="0.25">
      <c r="D12679" s="75"/>
    </row>
    <row r="12680" spans="4:4" x14ac:dyDescent="0.25">
      <c r="D12680" s="75"/>
    </row>
    <row r="12681" spans="4:4" x14ac:dyDescent="0.25">
      <c r="D12681" s="75"/>
    </row>
    <row r="12682" spans="4:4" x14ac:dyDescent="0.25">
      <c r="D12682" s="75"/>
    </row>
    <row r="12683" spans="4:4" x14ac:dyDescent="0.25">
      <c r="D12683" s="75"/>
    </row>
    <row r="12684" spans="4:4" x14ac:dyDescent="0.25">
      <c r="D12684" s="75"/>
    </row>
    <row r="12685" spans="4:4" x14ac:dyDescent="0.25">
      <c r="D12685" s="75"/>
    </row>
    <row r="12686" spans="4:4" x14ac:dyDescent="0.25">
      <c r="D12686" s="75"/>
    </row>
    <row r="12687" spans="4:4" x14ac:dyDescent="0.25">
      <c r="D12687" s="75"/>
    </row>
    <row r="12688" spans="4:4" x14ac:dyDescent="0.25">
      <c r="D12688" s="75"/>
    </row>
    <row r="12689" spans="4:4" x14ac:dyDescent="0.25">
      <c r="D12689" s="75"/>
    </row>
    <row r="12690" spans="4:4" x14ac:dyDescent="0.25">
      <c r="D12690" s="75"/>
    </row>
    <row r="12691" spans="4:4" x14ac:dyDescent="0.25">
      <c r="D12691" s="75"/>
    </row>
    <row r="12692" spans="4:4" x14ac:dyDescent="0.25">
      <c r="D12692" s="75"/>
    </row>
    <row r="12693" spans="4:4" x14ac:dyDescent="0.25">
      <c r="D12693" s="75"/>
    </row>
    <row r="12694" spans="4:4" x14ac:dyDescent="0.25">
      <c r="D12694" s="75"/>
    </row>
    <row r="12695" spans="4:4" x14ac:dyDescent="0.25">
      <c r="D12695" s="75"/>
    </row>
    <row r="12696" spans="4:4" x14ac:dyDescent="0.25">
      <c r="D12696" s="75"/>
    </row>
    <row r="12697" spans="4:4" x14ac:dyDescent="0.25">
      <c r="D12697" s="75"/>
    </row>
    <row r="12698" spans="4:4" x14ac:dyDescent="0.25">
      <c r="D12698" s="75"/>
    </row>
    <row r="12699" spans="4:4" x14ac:dyDescent="0.25">
      <c r="D12699" s="75"/>
    </row>
    <row r="12700" spans="4:4" x14ac:dyDescent="0.25">
      <c r="D12700" s="75"/>
    </row>
    <row r="12701" spans="4:4" x14ac:dyDescent="0.25">
      <c r="D12701" s="75"/>
    </row>
    <row r="12702" spans="4:4" x14ac:dyDescent="0.25">
      <c r="D12702" s="75"/>
    </row>
    <row r="12703" spans="4:4" x14ac:dyDescent="0.25">
      <c r="D12703" s="75"/>
    </row>
    <row r="12704" spans="4:4" x14ac:dyDescent="0.25">
      <c r="D12704" s="75"/>
    </row>
    <row r="12705" spans="4:4" x14ac:dyDescent="0.25">
      <c r="D12705" s="75"/>
    </row>
    <row r="12706" spans="4:4" x14ac:dyDescent="0.25">
      <c r="D12706" s="75"/>
    </row>
    <row r="12707" spans="4:4" x14ac:dyDescent="0.25">
      <c r="D12707" s="75"/>
    </row>
    <row r="12708" spans="4:4" x14ac:dyDescent="0.25">
      <c r="D12708" s="75"/>
    </row>
    <row r="12709" spans="4:4" x14ac:dyDescent="0.25">
      <c r="D12709" s="75"/>
    </row>
    <row r="12710" spans="4:4" x14ac:dyDescent="0.25">
      <c r="D12710" s="75"/>
    </row>
    <row r="12711" spans="4:4" x14ac:dyDescent="0.25">
      <c r="D12711" s="75"/>
    </row>
    <row r="12712" spans="4:4" x14ac:dyDescent="0.25">
      <c r="D12712" s="75"/>
    </row>
    <row r="12713" spans="4:4" x14ac:dyDescent="0.25">
      <c r="D12713" s="75"/>
    </row>
    <row r="12714" spans="4:4" x14ac:dyDescent="0.25">
      <c r="D12714" s="75"/>
    </row>
    <row r="12715" spans="4:4" x14ac:dyDescent="0.25">
      <c r="D12715" s="75"/>
    </row>
    <row r="12716" spans="4:4" x14ac:dyDescent="0.25">
      <c r="D12716" s="75"/>
    </row>
    <row r="12717" spans="4:4" x14ac:dyDescent="0.25">
      <c r="D12717" s="75"/>
    </row>
    <row r="12718" spans="4:4" x14ac:dyDescent="0.25">
      <c r="D12718" s="75"/>
    </row>
    <row r="12719" spans="4:4" x14ac:dyDescent="0.25">
      <c r="D12719" s="75"/>
    </row>
    <row r="12720" spans="4:4" x14ac:dyDescent="0.25">
      <c r="D12720" s="75"/>
    </row>
    <row r="12721" spans="4:4" x14ac:dyDescent="0.25">
      <c r="D12721" s="75"/>
    </row>
    <row r="12722" spans="4:4" x14ac:dyDescent="0.25">
      <c r="D12722" s="75"/>
    </row>
    <row r="12723" spans="4:4" x14ac:dyDescent="0.25">
      <c r="D12723" s="75"/>
    </row>
    <row r="12724" spans="4:4" x14ac:dyDescent="0.25">
      <c r="D12724" s="75"/>
    </row>
    <row r="12725" spans="4:4" x14ac:dyDescent="0.25">
      <c r="D12725" s="75"/>
    </row>
    <row r="12726" spans="4:4" x14ac:dyDescent="0.25">
      <c r="D12726" s="75"/>
    </row>
    <row r="12727" spans="4:4" x14ac:dyDescent="0.25">
      <c r="D12727" s="75"/>
    </row>
    <row r="12728" spans="4:4" x14ac:dyDescent="0.25">
      <c r="D12728" s="75"/>
    </row>
    <row r="12729" spans="4:4" x14ac:dyDescent="0.25">
      <c r="D12729" s="75"/>
    </row>
    <row r="12730" spans="4:4" x14ac:dyDescent="0.25">
      <c r="D12730" s="75"/>
    </row>
    <row r="12731" spans="4:4" x14ac:dyDescent="0.25">
      <c r="D12731" s="75"/>
    </row>
    <row r="12732" spans="4:4" x14ac:dyDescent="0.25">
      <c r="D12732" s="75"/>
    </row>
    <row r="12733" spans="4:4" x14ac:dyDescent="0.25">
      <c r="D12733" s="75"/>
    </row>
    <row r="12734" spans="4:4" x14ac:dyDescent="0.25">
      <c r="D12734" s="75"/>
    </row>
    <row r="12735" spans="4:4" x14ac:dyDescent="0.25">
      <c r="D12735" s="75"/>
    </row>
    <row r="12736" spans="4:4" x14ac:dyDescent="0.25">
      <c r="D12736" s="75"/>
    </row>
    <row r="12737" spans="4:4" x14ac:dyDescent="0.25">
      <c r="D12737" s="75"/>
    </row>
    <row r="12738" spans="4:4" x14ac:dyDescent="0.25">
      <c r="D12738" s="75"/>
    </row>
    <row r="12739" spans="4:4" x14ac:dyDescent="0.25">
      <c r="D12739" s="75"/>
    </row>
    <row r="12740" spans="4:4" x14ac:dyDescent="0.25">
      <c r="D12740" s="75"/>
    </row>
    <row r="12741" spans="4:4" x14ac:dyDescent="0.25">
      <c r="D12741" s="75"/>
    </row>
    <row r="12742" spans="4:4" x14ac:dyDescent="0.25">
      <c r="D12742" s="75"/>
    </row>
    <row r="12743" spans="4:4" x14ac:dyDescent="0.25">
      <c r="D12743" s="75"/>
    </row>
    <row r="12744" spans="4:4" x14ac:dyDescent="0.25">
      <c r="D12744" s="75"/>
    </row>
    <row r="12745" spans="4:4" x14ac:dyDescent="0.25">
      <c r="D12745" s="75"/>
    </row>
    <row r="12746" spans="4:4" x14ac:dyDescent="0.25">
      <c r="D12746" s="75"/>
    </row>
    <row r="12747" spans="4:4" x14ac:dyDescent="0.25">
      <c r="D12747" s="75"/>
    </row>
    <row r="12748" spans="4:4" x14ac:dyDescent="0.25">
      <c r="D12748" s="75"/>
    </row>
    <row r="12749" spans="4:4" x14ac:dyDescent="0.25">
      <c r="D12749" s="75"/>
    </row>
    <row r="12750" spans="4:4" x14ac:dyDescent="0.25">
      <c r="D12750" s="75"/>
    </row>
    <row r="12751" spans="4:4" x14ac:dyDescent="0.25">
      <c r="D12751" s="75"/>
    </row>
    <row r="12752" spans="4:4" x14ac:dyDescent="0.25">
      <c r="D12752" s="75"/>
    </row>
    <row r="12753" spans="4:4" x14ac:dyDescent="0.25">
      <c r="D12753" s="75"/>
    </row>
    <row r="12754" spans="4:4" x14ac:dyDescent="0.25">
      <c r="D12754" s="75"/>
    </row>
    <row r="12755" spans="4:4" x14ac:dyDescent="0.25">
      <c r="D12755" s="75"/>
    </row>
    <row r="12756" spans="4:4" x14ac:dyDescent="0.25">
      <c r="D12756" s="75"/>
    </row>
    <row r="12757" spans="4:4" x14ac:dyDescent="0.25">
      <c r="D12757" s="75"/>
    </row>
    <row r="12758" spans="4:4" x14ac:dyDescent="0.25">
      <c r="D12758" s="75"/>
    </row>
    <row r="12759" spans="4:4" x14ac:dyDescent="0.25">
      <c r="D12759" s="75"/>
    </row>
    <row r="12760" spans="4:4" x14ac:dyDescent="0.25">
      <c r="D12760" s="75"/>
    </row>
    <row r="12761" spans="4:4" x14ac:dyDescent="0.25">
      <c r="D12761" s="75"/>
    </row>
    <row r="12762" spans="4:4" x14ac:dyDescent="0.25">
      <c r="D12762" s="75"/>
    </row>
    <row r="12763" spans="4:4" x14ac:dyDescent="0.25">
      <c r="D12763" s="75"/>
    </row>
    <row r="12764" spans="4:4" x14ac:dyDescent="0.25">
      <c r="D12764" s="75"/>
    </row>
    <row r="12765" spans="4:4" x14ac:dyDescent="0.25">
      <c r="D12765" s="75"/>
    </row>
    <row r="12766" spans="4:4" x14ac:dyDescent="0.25">
      <c r="D12766" s="75"/>
    </row>
    <row r="12767" spans="4:4" x14ac:dyDescent="0.25">
      <c r="D12767" s="75"/>
    </row>
    <row r="12768" spans="4:4" x14ac:dyDescent="0.25">
      <c r="D12768" s="75"/>
    </row>
    <row r="12769" spans="4:4" x14ac:dyDescent="0.25">
      <c r="D12769" s="75"/>
    </row>
    <row r="12770" spans="4:4" x14ac:dyDescent="0.25">
      <c r="D12770" s="75"/>
    </row>
    <row r="12771" spans="4:4" x14ac:dyDescent="0.25">
      <c r="D12771" s="75"/>
    </row>
    <row r="12772" spans="4:4" x14ac:dyDescent="0.25">
      <c r="D12772" s="75"/>
    </row>
    <row r="12773" spans="4:4" x14ac:dyDescent="0.25">
      <c r="D12773" s="75"/>
    </row>
    <row r="12774" spans="4:4" x14ac:dyDescent="0.25">
      <c r="D12774" s="75"/>
    </row>
    <row r="12775" spans="4:4" x14ac:dyDescent="0.25">
      <c r="D12775" s="75"/>
    </row>
    <row r="12776" spans="4:4" x14ac:dyDescent="0.25">
      <c r="D12776" s="75"/>
    </row>
    <row r="12777" spans="4:4" x14ac:dyDescent="0.25">
      <c r="D12777" s="75"/>
    </row>
    <row r="12778" spans="4:4" x14ac:dyDescent="0.25">
      <c r="D12778" s="75"/>
    </row>
    <row r="12779" spans="4:4" x14ac:dyDescent="0.25">
      <c r="D12779" s="75"/>
    </row>
    <row r="12780" spans="4:4" x14ac:dyDescent="0.25">
      <c r="D12780" s="75"/>
    </row>
    <row r="12781" spans="4:4" x14ac:dyDescent="0.25">
      <c r="D12781" s="75"/>
    </row>
    <row r="12782" spans="4:4" x14ac:dyDescent="0.25">
      <c r="D12782" s="75"/>
    </row>
    <row r="12783" spans="4:4" x14ac:dyDescent="0.25">
      <c r="D12783" s="75"/>
    </row>
    <row r="12784" spans="4:4" x14ac:dyDescent="0.25">
      <c r="D12784" s="75"/>
    </row>
    <row r="12785" spans="4:4" x14ac:dyDescent="0.25">
      <c r="D12785" s="75"/>
    </row>
    <row r="12786" spans="4:4" x14ac:dyDescent="0.25">
      <c r="D12786" s="75"/>
    </row>
    <row r="12787" spans="4:4" x14ac:dyDescent="0.25">
      <c r="D12787" s="75"/>
    </row>
    <row r="12788" spans="4:4" x14ac:dyDescent="0.25">
      <c r="D12788" s="75"/>
    </row>
    <row r="12789" spans="4:4" x14ac:dyDescent="0.25">
      <c r="D12789" s="75"/>
    </row>
    <row r="12790" spans="4:4" x14ac:dyDescent="0.25">
      <c r="D12790" s="75"/>
    </row>
    <row r="12791" spans="4:4" x14ac:dyDescent="0.25">
      <c r="D12791" s="75"/>
    </row>
    <row r="12792" spans="4:4" x14ac:dyDescent="0.25">
      <c r="D12792" s="75"/>
    </row>
    <row r="12793" spans="4:4" x14ac:dyDescent="0.25">
      <c r="D12793" s="75"/>
    </row>
    <row r="12794" spans="4:4" x14ac:dyDescent="0.25">
      <c r="D12794" s="75"/>
    </row>
    <row r="12795" spans="4:4" x14ac:dyDescent="0.25">
      <c r="D12795" s="75"/>
    </row>
    <row r="12796" spans="4:4" x14ac:dyDescent="0.25">
      <c r="D12796" s="75"/>
    </row>
    <row r="12797" spans="4:4" x14ac:dyDescent="0.25">
      <c r="D12797" s="75"/>
    </row>
    <row r="12798" spans="4:4" x14ac:dyDescent="0.25">
      <c r="D12798" s="75"/>
    </row>
    <row r="12799" spans="4:4" x14ac:dyDescent="0.25">
      <c r="D12799" s="75"/>
    </row>
    <row r="12800" spans="4:4" x14ac:dyDescent="0.25">
      <c r="D12800" s="75"/>
    </row>
    <row r="12801" spans="4:4" x14ac:dyDescent="0.25">
      <c r="D12801" s="75"/>
    </row>
    <row r="12802" spans="4:4" x14ac:dyDescent="0.25">
      <c r="D12802" s="75"/>
    </row>
    <row r="12803" spans="4:4" x14ac:dyDescent="0.25">
      <c r="D12803" s="75"/>
    </row>
    <row r="12804" spans="4:4" x14ac:dyDescent="0.25">
      <c r="D12804" s="75"/>
    </row>
    <row r="12805" spans="4:4" x14ac:dyDescent="0.25">
      <c r="D12805" s="75"/>
    </row>
    <row r="12806" spans="4:4" x14ac:dyDescent="0.25">
      <c r="D12806" s="75"/>
    </row>
    <row r="12807" spans="4:4" x14ac:dyDescent="0.25">
      <c r="D12807" s="75"/>
    </row>
    <row r="12808" spans="4:4" x14ac:dyDescent="0.25">
      <c r="D12808" s="75"/>
    </row>
    <row r="12809" spans="4:4" x14ac:dyDescent="0.25">
      <c r="D12809" s="75"/>
    </row>
    <row r="12810" spans="4:4" x14ac:dyDescent="0.25">
      <c r="D12810" s="75"/>
    </row>
    <row r="12811" spans="4:4" x14ac:dyDescent="0.25">
      <c r="D12811" s="75"/>
    </row>
    <row r="12812" spans="4:4" x14ac:dyDescent="0.25">
      <c r="D12812" s="75"/>
    </row>
    <row r="12813" spans="4:4" x14ac:dyDescent="0.25">
      <c r="D12813" s="75"/>
    </row>
    <row r="12814" spans="4:4" x14ac:dyDescent="0.25">
      <c r="D12814" s="75"/>
    </row>
    <row r="12815" spans="4:4" x14ac:dyDescent="0.25">
      <c r="D12815" s="75"/>
    </row>
    <row r="12816" spans="4:4" x14ac:dyDescent="0.25">
      <c r="D12816" s="75"/>
    </row>
    <row r="12817" spans="4:4" x14ac:dyDescent="0.25">
      <c r="D12817" s="75"/>
    </row>
    <row r="12818" spans="4:4" x14ac:dyDescent="0.25">
      <c r="D12818" s="75"/>
    </row>
    <row r="12819" spans="4:4" x14ac:dyDescent="0.25">
      <c r="D12819" s="75"/>
    </row>
    <row r="12820" spans="4:4" x14ac:dyDescent="0.25">
      <c r="D12820" s="75"/>
    </row>
    <row r="12821" spans="4:4" x14ac:dyDescent="0.25">
      <c r="D12821" s="75"/>
    </row>
    <row r="12822" spans="4:4" x14ac:dyDescent="0.25">
      <c r="D12822" s="75"/>
    </row>
    <row r="12823" spans="4:4" x14ac:dyDescent="0.25">
      <c r="D12823" s="75"/>
    </row>
    <row r="12824" spans="4:4" x14ac:dyDescent="0.25">
      <c r="D12824" s="75"/>
    </row>
    <row r="12825" spans="4:4" x14ac:dyDescent="0.25">
      <c r="D12825" s="75"/>
    </row>
    <row r="12826" spans="4:4" x14ac:dyDescent="0.25">
      <c r="D12826" s="75"/>
    </row>
    <row r="12827" spans="4:4" x14ac:dyDescent="0.25">
      <c r="D12827" s="75"/>
    </row>
    <row r="12828" spans="4:4" x14ac:dyDescent="0.25">
      <c r="D12828" s="75"/>
    </row>
    <row r="12829" spans="4:4" x14ac:dyDescent="0.25">
      <c r="D12829" s="75"/>
    </row>
    <row r="12830" spans="4:4" x14ac:dyDescent="0.25">
      <c r="D12830" s="75"/>
    </row>
    <row r="12831" spans="4:4" x14ac:dyDescent="0.25">
      <c r="D12831" s="75"/>
    </row>
    <row r="12832" spans="4:4" x14ac:dyDescent="0.25">
      <c r="D12832" s="75"/>
    </row>
    <row r="12833" spans="4:4" x14ac:dyDescent="0.25">
      <c r="D12833" s="75"/>
    </row>
    <row r="12834" spans="4:4" x14ac:dyDescent="0.25">
      <c r="D12834" s="75"/>
    </row>
    <row r="12835" spans="4:4" x14ac:dyDescent="0.25">
      <c r="D12835" s="75"/>
    </row>
    <row r="12836" spans="4:4" x14ac:dyDescent="0.25">
      <c r="D12836" s="75"/>
    </row>
    <row r="12837" spans="4:4" x14ac:dyDescent="0.25">
      <c r="D12837" s="75"/>
    </row>
    <row r="12838" spans="4:4" x14ac:dyDescent="0.25">
      <c r="D12838" s="75"/>
    </row>
    <row r="12839" spans="4:4" x14ac:dyDescent="0.25">
      <c r="D12839" s="75"/>
    </row>
    <row r="12840" spans="4:4" x14ac:dyDescent="0.25">
      <c r="D12840" s="75"/>
    </row>
    <row r="12841" spans="4:4" x14ac:dyDescent="0.25">
      <c r="D12841" s="75"/>
    </row>
    <row r="12842" spans="4:4" x14ac:dyDescent="0.25">
      <c r="D12842" s="75"/>
    </row>
    <row r="12843" spans="4:4" x14ac:dyDescent="0.25">
      <c r="D12843" s="75"/>
    </row>
    <row r="12844" spans="4:4" x14ac:dyDescent="0.25">
      <c r="D12844" s="75"/>
    </row>
    <row r="12845" spans="4:4" x14ac:dyDescent="0.25">
      <c r="D12845" s="75"/>
    </row>
    <row r="12846" spans="4:4" x14ac:dyDescent="0.25">
      <c r="D12846" s="75"/>
    </row>
    <row r="12847" spans="4:4" x14ac:dyDescent="0.25">
      <c r="D12847" s="75"/>
    </row>
    <row r="12848" spans="4:4" x14ac:dyDescent="0.25">
      <c r="D12848" s="75"/>
    </row>
    <row r="12849" spans="4:4" x14ac:dyDescent="0.25">
      <c r="D12849" s="75"/>
    </row>
    <row r="12850" spans="4:4" x14ac:dyDescent="0.25">
      <c r="D12850" s="75"/>
    </row>
    <row r="12851" spans="4:4" x14ac:dyDescent="0.25">
      <c r="D12851" s="75"/>
    </row>
    <row r="12852" spans="4:4" x14ac:dyDescent="0.25">
      <c r="D12852" s="75"/>
    </row>
    <row r="12853" spans="4:4" x14ac:dyDescent="0.25">
      <c r="D12853" s="75"/>
    </row>
    <row r="12854" spans="4:4" x14ac:dyDescent="0.25">
      <c r="D12854" s="75"/>
    </row>
    <row r="12855" spans="4:4" x14ac:dyDescent="0.25">
      <c r="D12855" s="75"/>
    </row>
    <row r="12856" spans="4:4" x14ac:dyDescent="0.25">
      <c r="D12856" s="75"/>
    </row>
    <row r="12857" spans="4:4" x14ac:dyDescent="0.25">
      <c r="D12857" s="75"/>
    </row>
    <row r="12858" spans="4:4" x14ac:dyDescent="0.25">
      <c r="D12858" s="75"/>
    </row>
    <row r="12859" spans="4:4" x14ac:dyDescent="0.25">
      <c r="D12859" s="75"/>
    </row>
    <row r="12860" spans="4:4" x14ac:dyDescent="0.25">
      <c r="D12860" s="75"/>
    </row>
    <row r="12861" spans="4:4" x14ac:dyDescent="0.25">
      <c r="D12861" s="75"/>
    </row>
    <row r="12862" spans="4:4" x14ac:dyDescent="0.25">
      <c r="D12862" s="75"/>
    </row>
    <row r="12863" spans="4:4" x14ac:dyDescent="0.25">
      <c r="D12863" s="75"/>
    </row>
    <row r="12864" spans="4:4" x14ac:dyDescent="0.25">
      <c r="D12864" s="75"/>
    </row>
    <row r="12865" spans="4:4" x14ac:dyDescent="0.25">
      <c r="D12865" s="75"/>
    </row>
    <row r="12866" spans="4:4" x14ac:dyDescent="0.25">
      <c r="D12866" s="75"/>
    </row>
    <row r="12867" spans="4:4" x14ac:dyDescent="0.25">
      <c r="D12867" s="75"/>
    </row>
    <row r="12868" spans="4:4" x14ac:dyDescent="0.25">
      <c r="D12868" s="75"/>
    </row>
    <row r="12869" spans="4:4" x14ac:dyDescent="0.25">
      <c r="D12869" s="75"/>
    </row>
    <row r="12870" spans="4:4" x14ac:dyDescent="0.25">
      <c r="D12870" s="75"/>
    </row>
    <row r="12871" spans="4:4" x14ac:dyDescent="0.25">
      <c r="D12871" s="75"/>
    </row>
    <row r="12872" spans="4:4" x14ac:dyDescent="0.25">
      <c r="D12872" s="75"/>
    </row>
    <row r="12873" spans="4:4" x14ac:dyDescent="0.25">
      <c r="D12873" s="75"/>
    </row>
    <row r="12874" spans="4:4" x14ac:dyDescent="0.25">
      <c r="D12874" s="75"/>
    </row>
    <row r="12875" spans="4:4" x14ac:dyDescent="0.25">
      <c r="D12875" s="75"/>
    </row>
    <row r="12876" spans="4:4" x14ac:dyDescent="0.25">
      <c r="D12876" s="75"/>
    </row>
    <row r="12877" spans="4:4" x14ac:dyDescent="0.25">
      <c r="D12877" s="75"/>
    </row>
    <row r="12878" spans="4:4" x14ac:dyDescent="0.25">
      <c r="D12878" s="75"/>
    </row>
    <row r="12879" spans="4:4" x14ac:dyDescent="0.25">
      <c r="D12879" s="75"/>
    </row>
    <row r="12880" spans="4:4" x14ac:dyDescent="0.25">
      <c r="D12880" s="75"/>
    </row>
    <row r="12881" spans="4:4" x14ac:dyDescent="0.25">
      <c r="D12881" s="75"/>
    </row>
    <row r="12882" spans="4:4" x14ac:dyDescent="0.25">
      <c r="D12882" s="75"/>
    </row>
    <row r="12883" spans="4:4" x14ac:dyDescent="0.25">
      <c r="D12883" s="75"/>
    </row>
    <row r="12884" spans="4:4" x14ac:dyDescent="0.25">
      <c r="D12884" s="75"/>
    </row>
    <row r="12885" spans="4:4" x14ac:dyDescent="0.25">
      <c r="D12885" s="75"/>
    </row>
    <row r="12886" spans="4:4" x14ac:dyDescent="0.25">
      <c r="D12886" s="75"/>
    </row>
    <row r="12887" spans="4:4" x14ac:dyDescent="0.25">
      <c r="D12887" s="75"/>
    </row>
    <row r="12888" spans="4:4" x14ac:dyDescent="0.25">
      <c r="D12888" s="75"/>
    </row>
    <row r="12889" spans="4:4" x14ac:dyDescent="0.25">
      <c r="D12889" s="75"/>
    </row>
    <row r="12890" spans="4:4" x14ac:dyDescent="0.25">
      <c r="D12890" s="75"/>
    </row>
    <row r="12891" spans="4:4" x14ac:dyDescent="0.25">
      <c r="D12891" s="75"/>
    </row>
    <row r="12892" spans="4:4" x14ac:dyDescent="0.25">
      <c r="D12892" s="75"/>
    </row>
    <row r="12893" spans="4:4" x14ac:dyDescent="0.25">
      <c r="D12893" s="75"/>
    </row>
    <row r="12894" spans="4:4" x14ac:dyDescent="0.25">
      <c r="D12894" s="75"/>
    </row>
    <row r="12895" spans="4:4" x14ac:dyDescent="0.25">
      <c r="D12895" s="75"/>
    </row>
    <row r="12896" spans="4:4" x14ac:dyDescent="0.25">
      <c r="D12896" s="75"/>
    </row>
    <row r="12897" spans="4:4" x14ac:dyDescent="0.25">
      <c r="D12897" s="75"/>
    </row>
    <row r="12898" spans="4:4" x14ac:dyDescent="0.25">
      <c r="D12898" s="75"/>
    </row>
    <row r="12899" spans="4:4" x14ac:dyDescent="0.25">
      <c r="D12899" s="75"/>
    </row>
    <row r="12900" spans="4:4" x14ac:dyDescent="0.25">
      <c r="D12900" s="75"/>
    </row>
    <row r="12901" spans="4:4" x14ac:dyDescent="0.25">
      <c r="D12901" s="75"/>
    </row>
    <row r="12902" spans="4:4" x14ac:dyDescent="0.25">
      <c r="D12902" s="75"/>
    </row>
    <row r="12903" spans="4:4" x14ac:dyDescent="0.25">
      <c r="D12903" s="75"/>
    </row>
    <row r="12904" spans="4:4" x14ac:dyDescent="0.25">
      <c r="D12904" s="75"/>
    </row>
    <row r="12905" spans="4:4" x14ac:dyDescent="0.25">
      <c r="D12905" s="75"/>
    </row>
    <row r="12906" spans="4:4" x14ac:dyDescent="0.25">
      <c r="D12906" s="75"/>
    </row>
    <row r="12907" spans="4:4" x14ac:dyDescent="0.25">
      <c r="D12907" s="75"/>
    </row>
    <row r="12908" spans="4:4" x14ac:dyDescent="0.25">
      <c r="D12908" s="75"/>
    </row>
    <row r="12909" spans="4:4" x14ac:dyDescent="0.25">
      <c r="D12909" s="75"/>
    </row>
    <row r="12910" spans="4:4" x14ac:dyDescent="0.25">
      <c r="D12910" s="75"/>
    </row>
    <row r="12911" spans="4:4" x14ac:dyDescent="0.25">
      <c r="D12911" s="75"/>
    </row>
    <row r="12912" spans="4:4" x14ac:dyDescent="0.25">
      <c r="D12912" s="75"/>
    </row>
    <row r="12913" spans="4:4" x14ac:dyDescent="0.25">
      <c r="D12913" s="75"/>
    </row>
    <row r="12914" spans="4:4" x14ac:dyDescent="0.25">
      <c r="D12914" s="75"/>
    </row>
    <row r="12915" spans="4:4" x14ac:dyDescent="0.25">
      <c r="D12915" s="75"/>
    </row>
    <row r="12916" spans="4:4" x14ac:dyDescent="0.25">
      <c r="D12916" s="75"/>
    </row>
    <row r="12917" spans="4:4" x14ac:dyDescent="0.25">
      <c r="D12917" s="75"/>
    </row>
    <row r="12918" spans="4:4" x14ac:dyDescent="0.25">
      <c r="D12918" s="75"/>
    </row>
    <row r="12919" spans="4:4" x14ac:dyDescent="0.25">
      <c r="D12919" s="75"/>
    </row>
    <row r="12920" spans="4:4" x14ac:dyDescent="0.25">
      <c r="D12920" s="75"/>
    </row>
    <row r="12921" spans="4:4" x14ac:dyDescent="0.25">
      <c r="D12921" s="75"/>
    </row>
    <row r="12922" spans="4:4" x14ac:dyDescent="0.25">
      <c r="D12922" s="75"/>
    </row>
    <row r="12923" spans="4:4" x14ac:dyDescent="0.25">
      <c r="D12923" s="75"/>
    </row>
    <row r="12924" spans="4:4" x14ac:dyDescent="0.25">
      <c r="D12924" s="75"/>
    </row>
    <row r="12925" spans="4:4" x14ac:dyDescent="0.25">
      <c r="D12925" s="75"/>
    </row>
    <row r="12926" spans="4:4" x14ac:dyDescent="0.25">
      <c r="D12926" s="75"/>
    </row>
    <row r="12927" spans="4:4" x14ac:dyDescent="0.25">
      <c r="D12927" s="75"/>
    </row>
    <row r="12928" spans="4:4" x14ac:dyDescent="0.25">
      <c r="D12928" s="75"/>
    </row>
    <row r="12929" spans="4:4" x14ac:dyDescent="0.25">
      <c r="D12929" s="75"/>
    </row>
    <row r="12930" spans="4:4" x14ac:dyDescent="0.25">
      <c r="D12930" s="75"/>
    </row>
    <row r="12931" spans="4:4" x14ac:dyDescent="0.25">
      <c r="D12931" s="75"/>
    </row>
    <row r="12932" spans="4:4" x14ac:dyDescent="0.25">
      <c r="D12932" s="75"/>
    </row>
    <row r="12933" spans="4:4" x14ac:dyDescent="0.25">
      <c r="D12933" s="75"/>
    </row>
    <row r="12934" spans="4:4" x14ac:dyDescent="0.25">
      <c r="D12934" s="75"/>
    </row>
    <row r="12935" spans="4:4" x14ac:dyDescent="0.25">
      <c r="D12935" s="75"/>
    </row>
    <row r="12936" spans="4:4" x14ac:dyDescent="0.25">
      <c r="D12936" s="75"/>
    </row>
    <row r="12937" spans="4:4" x14ac:dyDescent="0.25">
      <c r="D12937" s="75"/>
    </row>
    <row r="12938" spans="4:4" x14ac:dyDescent="0.25">
      <c r="D12938" s="75"/>
    </row>
    <row r="12939" spans="4:4" x14ac:dyDescent="0.25">
      <c r="D12939" s="75"/>
    </row>
    <row r="12940" spans="4:4" x14ac:dyDescent="0.25">
      <c r="D12940" s="75"/>
    </row>
    <row r="12941" spans="4:4" x14ac:dyDescent="0.25">
      <c r="D12941" s="75"/>
    </row>
    <row r="12942" spans="4:4" x14ac:dyDescent="0.25">
      <c r="D12942" s="75"/>
    </row>
    <row r="12943" spans="4:4" x14ac:dyDescent="0.25">
      <c r="D12943" s="75"/>
    </row>
    <row r="12944" spans="4:4" x14ac:dyDescent="0.25">
      <c r="D12944" s="75"/>
    </row>
    <row r="12945" spans="4:4" x14ac:dyDescent="0.25">
      <c r="D12945" s="75"/>
    </row>
    <row r="12946" spans="4:4" x14ac:dyDescent="0.25">
      <c r="D12946" s="75"/>
    </row>
    <row r="12947" spans="4:4" x14ac:dyDescent="0.25">
      <c r="D12947" s="75"/>
    </row>
    <row r="12948" spans="4:4" x14ac:dyDescent="0.25">
      <c r="D12948" s="75"/>
    </row>
    <row r="12949" spans="4:4" x14ac:dyDescent="0.25">
      <c r="D12949" s="75"/>
    </row>
    <row r="12950" spans="4:4" x14ac:dyDescent="0.25">
      <c r="D12950" s="75"/>
    </row>
    <row r="12951" spans="4:4" x14ac:dyDescent="0.25">
      <c r="D12951" s="75"/>
    </row>
    <row r="12952" spans="4:4" x14ac:dyDescent="0.25">
      <c r="D12952" s="75"/>
    </row>
    <row r="12953" spans="4:4" x14ac:dyDescent="0.25">
      <c r="D12953" s="75"/>
    </row>
    <row r="12954" spans="4:4" x14ac:dyDescent="0.25">
      <c r="D12954" s="75"/>
    </row>
    <row r="12955" spans="4:4" x14ac:dyDescent="0.25">
      <c r="D12955" s="75"/>
    </row>
    <row r="12956" spans="4:4" x14ac:dyDescent="0.25">
      <c r="D12956" s="75"/>
    </row>
    <row r="12957" spans="4:4" x14ac:dyDescent="0.25">
      <c r="D12957" s="75"/>
    </row>
    <row r="12958" spans="4:4" x14ac:dyDescent="0.25">
      <c r="D12958" s="75"/>
    </row>
    <row r="12959" spans="4:4" x14ac:dyDescent="0.25">
      <c r="D12959" s="75"/>
    </row>
    <row r="12960" spans="4:4" x14ac:dyDescent="0.25">
      <c r="D12960" s="75"/>
    </row>
    <row r="12961" spans="4:4" x14ac:dyDescent="0.25">
      <c r="D12961" s="75"/>
    </row>
    <row r="12962" spans="4:4" x14ac:dyDescent="0.25">
      <c r="D12962" s="75"/>
    </row>
    <row r="12963" spans="4:4" x14ac:dyDescent="0.25">
      <c r="D12963" s="75"/>
    </row>
    <row r="12964" spans="4:4" x14ac:dyDescent="0.25">
      <c r="D12964" s="75"/>
    </row>
    <row r="12965" spans="4:4" x14ac:dyDescent="0.25">
      <c r="D12965" s="75"/>
    </row>
    <row r="12966" spans="4:4" x14ac:dyDescent="0.25">
      <c r="D12966" s="75"/>
    </row>
    <row r="12967" spans="4:4" x14ac:dyDescent="0.25">
      <c r="D12967" s="75"/>
    </row>
    <row r="12968" spans="4:4" x14ac:dyDescent="0.25">
      <c r="D12968" s="75"/>
    </row>
    <row r="12969" spans="4:4" x14ac:dyDescent="0.25">
      <c r="D12969" s="75"/>
    </row>
    <row r="12970" spans="4:4" x14ac:dyDescent="0.25">
      <c r="D12970" s="75"/>
    </row>
    <row r="12971" spans="4:4" x14ac:dyDescent="0.25">
      <c r="D12971" s="75"/>
    </row>
    <row r="12972" spans="4:4" x14ac:dyDescent="0.25">
      <c r="D12972" s="75"/>
    </row>
    <row r="12973" spans="4:4" x14ac:dyDescent="0.25">
      <c r="D12973" s="75"/>
    </row>
    <row r="12974" spans="4:4" x14ac:dyDescent="0.25">
      <c r="D12974" s="75"/>
    </row>
    <row r="12975" spans="4:4" x14ac:dyDescent="0.25">
      <c r="D12975" s="75"/>
    </row>
    <row r="12976" spans="4:4" x14ac:dyDescent="0.25">
      <c r="D12976" s="75"/>
    </row>
    <row r="12977" spans="4:4" x14ac:dyDescent="0.25">
      <c r="D12977" s="75"/>
    </row>
    <row r="12978" spans="4:4" x14ac:dyDescent="0.25">
      <c r="D12978" s="75"/>
    </row>
    <row r="12979" spans="4:4" x14ac:dyDescent="0.25">
      <c r="D12979" s="75"/>
    </row>
    <row r="12980" spans="4:4" x14ac:dyDescent="0.25">
      <c r="D12980" s="75"/>
    </row>
    <row r="12981" spans="4:4" x14ac:dyDescent="0.25">
      <c r="D12981" s="75"/>
    </row>
    <row r="12982" spans="4:4" x14ac:dyDescent="0.25">
      <c r="D12982" s="75"/>
    </row>
    <row r="12983" spans="4:4" x14ac:dyDescent="0.25">
      <c r="D12983" s="75"/>
    </row>
    <row r="12984" spans="4:4" x14ac:dyDescent="0.25">
      <c r="D12984" s="75"/>
    </row>
    <row r="12985" spans="4:4" x14ac:dyDescent="0.25">
      <c r="D12985" s="75"/>
    </row>
    <row r="12986" spans="4:4" x14ac:dyDescent="0.25">
      <c r="D12986" s="75"/>
    </row>
    <row r="12987" spans="4:4" x14ac:dyDescent="0.25">
      <c r="D12987" s="75"/>
    </row>
    <row r="12988" spans="4:4" x14ac:dyDescent="0.25">
      <c r="D12988" s="75"/>
    </row>
    <row r="12989" spans="4:4" x14ac:dyDescent="0.25">
      <c r="D12989" s="75"/>
    </row>
    <row r="12990" spans="4:4" x14ac:dyDescent="0.25">
      <c r="D12990" s="75"/>
    </row>
    <row r="12991" spans="4:4" x14ac:dyDescent="0.25">
      <c r="D12991" s="75"/>
    </row>
    <row r="12992" spans="4:4" x14ac:dyDescent="0.25">
      <c r="D12992" s="75"/>
    </row>
    <row r="12993" spans="4:4" x14ac:dyDescent="0.25">
      <c r="D12993" s="75"/>
    </row>
    <row r="12994" spans="4:4" x14ac:dyDescent="0.25">
      <c r="D12994" s="75"/>
    </row>
    <row r="12995" spans="4:4" x14ac:dyDescent="0.25">
      <c r="D12995" s="75"/>
    </row>
    <row r="12996" spans="4:4" x14ac:dyDescent="0.25">
      <c r="D12996" s="75"/>
    </row>
    <row r="12997" spans="4:4" x14ac:dyDescent="0.25">
      <c r="D12997" s="75"/>
    </row>
    <row r="12998" spans="4:4" x14ac:dyDescent="0.25">
      <c r="D12998" s="75"/>
    </row>
    <row r="12999" spans="4:4" x14ac:dyDescent="0.25">
      <c r="D12999" s="75"/>
    </row>
    <row r="13000" spans="4:4" x14ac:dyDescent="0.25">
      <c r="D13000" s="75"/>
    </row>
    <row r="13001" spans="4:4" x14ac:dyDescent="0.25">
      <c r="D13001" s="75"/>
    </row>
    <row r="13002" spans="4:4" x14ac:dyDescent="0.25">
      <c r="D13002" s="75"/>
    </row>
    <row r="13003" spans="4:4" x14ac:dyDescent="0.25">
      <c r="D13003" s="75"/>
    </row>
    <row r="13004" spans="4:4" x14ac:dyDescent="0.25">
      <c r="D13004" s="75"/>
    </row>
    <row r="13005" spans="4:4" x14ac:dyDescent="0.25">
      <c r="D13005" s="75"/>
    </row>
    <row r="13006" spans="4:4" x14ac:dyDescent="0.25">
      <c r="D13006" s="75"/>
    </row>
    <row r="13007" spans="4:4" x14ac:dyDescent="0.25">
      <c r="D13007" s="75"/>
    </row>
    <row r="13008" spans="4:4" x14ac:dyDescent="0.25">
      <c r="D13008" s="75"/>
    </row>
    <row r="13009" spans="4:4" x14ac:dyDescent="0.25">
      <c r="D13009" s="75"/>
    </row>
    <row r="13010" spans="4:4" x14ac:dyDescent="0.25">
      <c r="D13010" s="75"/>
    </row>
    <row r="13011" spans="4:4" x14ac:dyDescent="0.25">
      <c r="D13011" s="75"/>
    </row>
    <row r="13012" spans="4:4" x14ac:dyDescent="0.25">
      <c r="D13012" s="75"/>
    </row>
    <row r="13013" spans="4:4" x14ac:dyDescent="0.25">
      <c r="D13013" s="75"/>
    </row>
    <row r="13014" spans="4:4" x14ac:dyDescent="0.25">
      <c r="D13014" s="75"/>
    </row>
    <row r="13015" spans="4:4" x14ac:dyDescent="0.25">
      <c r="D13015" s="75"/>
    </row>
    <row r="13016" spans="4:4" x14ac:dyDescent="0.25">
      <c r="D13016" s="75"/>
    </row>
    <row r="13017" spans="4:4" x14ac:dyDescent="0.25">
      <c r="D13017" s="75"/>
    </row>
    <row r="13018" spans="4:4" x14ac:dyDescent="0.25">
      <c r="D13018" s="75"/>
    </row>
    <row r="13019" spans="4:4" x14ac:dyDescent="0.25">
      <c r="D13019" s="75"/>
    </row>
    <row r="13020" spans="4:4" x14ac:dyDescent="0.25">
      <c r="D13020" s="75"/>
    </row>
    <row r="13021" spans="4:4" x14ac:dyDescent="0.25">
      <c r="D13021" s="75"/>
    </row>
    <row r="13022" spans="4:4" x14ac:dyDescent="0.25">
      <c r="D13022" s="75"/>
    </row>
    <row r="13023" spans="4:4" x14ac:dyDescent="0.25">
      <c r="D13023" s="75"/>
    </row>
    <row r="13024" spans="4:4" x14ac:dyDescent="0.25">
      <c r="D13024" s="75"/>
    </row>
    <row r="13025" spans="4:4" x14ac:dyDescent="0.25">
      <c r="D13025" s="75"/>
    </row>
    <row r="13026" spans="4:4" x14ac:dyDescent="0.25">
      <c r="D13026" s="75"/>
    </row>
    <row r="13027" spans="4:4" x14ac:dyDescent="0.25">
      <c r="D13027" s="75"/>
    </row>
    <row r="13028" spans="4:4" x14ac:dyDescent="0.25">
      <c r="D13028" s="75"/>
    </row>
    <row r="13029" spans="4:4" x14ac:dyDescent="0.25">
      <c r="D13029" s="75"/>
    </row>
    <row r="13030" spans="4:4" x14ac:dyDescent="0.25">
      <c r="D13030" s="75"/>
    </row>
    <row r="13031" spans="4:4" x14ac:dyDescent="0.25">
      <c r="D13031" s="75"/>
    </row>
    <row r="13032" spans="4:4" x14ac:dyDescent="0.25">
      <c r="D13032" s="75"/>
    </row>
    <row r="13033" spans="4:4" x14ac:dyDescent="0.25">
      <c r="D13033" s="75"/>
    </row>
    <row r="13034" spans="4:4" x14ac:dyDescent="0.25">
      <c r="D13034" s="75"/>
    </row>
    <row r="13035" spans="4:4" x14ac:dyDescent="0.25">
      <c r="D13035" s="75"/>
    </row>
    <row r="13036" spans="4:4" x14ac:dyDescent="0.25">
      <c r="D13036" s="75"/>
    </row>
    <row r="13037" spans="4:4" x14ac:dyDescent="0.25">
      <c r="D13037" s="75"/>
    </row>
    <row r="13038" spans="4:4" x14ac:dyDescent="0.25">
      <c r="D13038" s="75"/>
    </row>
    <row r="13039" spans="4:4" x14ac:dyDescent="0.25">
      <c r="D13039" s="75"/>
    </row>
    <row r="13040" spans="4:4" x14ac:dyDescent="0.25">
      <c r="D13040" s="75"/>
    </row>
    <row r="13041" spans="4:4" x14ac:dyDescent="0.25">
      <c r="D13041" s="75"/>
    </row>
    <row r="13042" spans="4:4" x14ac:dyDescent="0.25">
      <c r="D13042" s="75"/>
    </row>
    <row r="13043" spans="4:4" x14ac:dyDescent="0.25">
      <c r="D13043" s="75"/>
    </row>
    <row r="13044" spans="4:4" x14ac:dyDescent="0.25">
      <c r="D13044" s="75"/>
    </row>
    <row r="13045" spans="4:4" x14ac:dyDescent="0.25">
      <c r="D13045" s="75"/>
    </row>
    <row r="13046" spans="4:4" x14ac:dyDescent="0.25">
      <c r="D13046" s="75"/>
    </row>
    <row r="13047" spans="4:4" x14ac:dyDescent="0.25">
      <c r="D13047" s="75"/>
    </row>
    <row r="13048" spans="4:4" x14ac:dyDescent="0.25">
      <c r="D13048" s="75"/>
    </row>
    <row r="13049" spans="4:4" x14ac:dyDescent="0.25">
      <c r="D13049" s="75"/>
    </row>
    <row r="13050" spans="4:4" x14ac:dyDescent="0.25">
      <c r="D13050" s="75"/>
    </row>
    <row r="13051" spans="4:4" x14ac:dyDescent="0.25">
      <c r="D13051" s="75"/>
    </row>
    <row r="13052" spans="4:4" x14ac:dyDescent="0.25">
      <c r="D13052" s="75"/>
    </row>
    <row r="13053" spans="4:4" x14ac:dyDescent="0.25">
      <c r="D13053" s="75"/>
    </row>
    <row r="13054" spans="4:4" x14ac:dyDescent="0.25">
      <c r="D13054" s="75"/>
    </row>
    <row r="13055" spans="4:4" x14ac:dyDescent="0.25">
      <c r="D13055" s="75"/>
    </row>
    <row r="13056" spans="4:4" x14ac:dyDescent="0.25">
      <c r="D13056" s="75"/>
    </row>
    <row r="13057" spans="4:4" x14ac:dyDescent="0.25">
      <c r="D13057" s="75"/>
    </row>
    <row r="13058" spans="4:4" x14ac:dyDescent="0.25">
      <c r="D13058" s="75"/>
    </row>
    <row r="13059" spans="4:4" x14ac:dyDescent="0.25">
      <c r="D13059" s="75"/>
    </row>
    <row r="13060" spans="4:4" x14ac:dyDescent="0.25">
      <c r="D13060" s="75"/>
    </row>
    <row r="13061" spans="4:4" x14ac:dyDescent="0.25">
      <c r="D13061" s="75"/>
    </row>
    <row r="13062" spans="4:4" x14ac:dyDescent="0.25">
      <c r="D13062" s="75"/>
    </row>
    <row r="13063" spans="4:4" x14ac:dyDescent="0.25">
      <c r="D13063" s="75"/>
    </row>
    <row r="13064" spans="4:4" x14ac:dyDescent="0.25">
      <c r="D13064" s="75"/>
    </row>
    <row r="13065" spans="4:4" x14ac:dyDescent="0.25">
      <c r="D13065" s="75"/>
    </row>
    <row r="13066" spans="4:4" x14ac:dyDescent="0.25">
      <c r="D13066" s="75"/>
    </row>
    <row r="13067" spans="4:4" x14ac:dyDescent="0.25">
      <c r="D13067" s="75"/>
    </row>
    <row r="13068" spans="4:4" x14ac:dyDescent="0.25">
      <c r="D13068" s="75"/>
    </row>
    <row r="13069" spans="4:4" x14ac:dyDescent="0.25">
      <c r="D13069" s="75"/>
    </row>
    <row r="13070" spans="4:4" x14ac:dyDescent="0.25">
      <c r="D13070" s="75"/>
    </row>
    <row r="13071" spans="4:4" x14ac:dyDescent="0.25">
      <c r="D13071" s="75"/>
    </row>
    <row r="13072" spans="4:4" x14ac:dyDescent="0.25">
      <c r="D13072" s="75"/>
    </row>
    <row r="13073" spans="4:4" x14ac:dyDescent="0.25">
      <c r="D13073" s="75"/>
    </row>
    <row r="13074" spans="4:4" x14ac:dyDescent="0.25">
      <c r="D13074" s="75"/>
    </row>
    <row r="13075" spans="4:4" x14ac:dyDescent="0.25">
      <c r="D13075" s="75"/>
    </row>
    <row r="13076" spans="4:4" x14ac:dyDescent="0.25">
      <c r="D13076" s="75"/>
    </row>
    <row r="13077" spans="4:4" x14ac:dyDescent="0.25">
      <c r="D13077" s="75"/>
    </row>
    <row r="13078" spans="4:4" x14ac:dyDescent="0.25">
      <c r="D13078" s="75"/>
    </row>
    <row r="13079" spans="4:4" x14ac:dyDescent="0.25">
      <c r="D13079" s="75"/>
    </row>
    <row r="13080" spans="4:4" x14ac:dyDescent="0.25">
      <c r="D13080" s="75"/>
    </row>
    <row r="13081" spans="4:4" x14ac:dyDescent="0.25">
      <c r="D13081" s="75"/>
    </row>
    <row r="13082" spans="4:4" x14ac:dyDescent="0.25">
      <c r="D13082" s="75"/>
    </row>
    <row r="13083" spans="4:4" x14ac:dyDescent="0.25">
      <c r="D13083" s="75"/>
    </row>
    <row r="13084" spans="4:4" x14ac:dyDescent="0.25">
      <c r="D13084" s="75"/>
    </row>
    <row r="13085" spans="4:4" x14ac:dyDescent="0.25">
      <c r="D13085" s="75"/>
    </row>
    <row r="13086" spans="4:4" x14ac:dyDescent="0.25">
      <c r="D13086" s="75"/>
    </row>
    <row r="13087" spans="4:4" x14ac:dyDescent="0.25">
      <c r="D13087" s="75"/>
    </row>
    <row r="13088" spans="4:4" x14ac:dyDescent="0.25">
      <c r="D13088" s="75"/>
    </row>
    <row r="13089" spans="4:4" x14ac:dyDescent="0.25">
      <c r="D13089" s="75"/>
    </row>
    <row r="13090" spans="4:4" x14ac:dyDescent="0.25">
      <c r="D13090" s="75"/>
    </row>
    <row r="13091" spans="4:4" x14ac:dyDescent="0.25">
      <c r="D13091" s="75"/>
    </row>
    <row r="13092" spans="4:4" x14ac:dyDescent="0.25">
      <c r="D13092" s="75"/>
    </row>
    <row r="13093" spans="4:4" x14ac:dyDescent="0.25">
      <c r="D13093" s="75"/>
    </row>
    <row r="13094" spans="4:4" x14ac:dyDescent="0.25">
      <c r="D13094" s="75"/>
    </row>
    <row r="13095" spans="4:4" x14ac:dyDescent="0.25">
      <c r="D13095" s="75"/>
    </row>
    <row r="13096" spans="4:4" x14ac:dyDescent="0.25">
      <c r="D13096" s="75"/>
    </row>
    <row r="13097" spans="4:4" x14ac:dyDescent="0.25">
      <c r="D13097" s="75"/>
    </row>
    <row r="13098" spans="4:4" x14ac:dyDescent="0.25">
      <c r="D13098" s="75"/>
    </row>
    <row r="13099" spans="4:4" x14ac:dyDescent="0.25">
      <c r="D13099" s="75"/>
    </row>
    <row r="13100" spans="4:4" x14ac:dyDescent="0.25">
      <c r="D13100" s="75"/>
    </row>
    <row r="13101" spans="4:4" x14ac:dyDescent="0.25">
      <c r="D13101" s="75"/>
    </row>
    <row r="13102" spans="4:4" x14ac:dyDescent="0.25">
      <c r="D13102" s="75"/>
    </row>
    <row r="13103" spans="4:4" x14ac:dyDescent="0.25">
      <c r="D13103" s="75"/>
    </row>
    <row r="13104" spans="4:4" x14ac:dyDescent="0.25">
      <c r="D13104" s="75"/>
    </row>
    <row r="13105" spans="4:4" x14ac:dyDescent="0.25">
      <c r="D13105" s="75"/>
    </row>
    <row r="13106" spans="4:4" x14ac:dyDescent="0.25">
      <c r="D13106" s="75"/>
    </row>
    <row r="13107" spans="4:4" x14ac:dyDescent="0.25">
      <c r="D13107" s="75"/>
    </row>
    <row r="13108" spans="4:4" x14ac:dyDescent="0.25">
      <c r="D13108" s="75"/>
    </row>
    <row r="13109" spans="4:4" x14ac:dyDescent="0.25">
      <c r="D13109" s="75"/>
    </row>
    <row r="13110" spans="4:4" x14ac:dyDescent="0.25">
      <c r="D13110" s="75"/>
    </row>
    <row r="13111" spans="4:4" x14ac:dyDescent="0.25">
      <c r="D13111" s="75"/>
    </row>
    <row r="13112" spans="4:4" x14ac:dyDescent="0.25">
      <c r="D13112" s="75"/>
    </row>
    <row r="13113" spans="4:4" x14ac:dyDescent="0.25">
      <c r="D13113" s="75"/>
    </row>
    <row r="13114" spans="4:4" x14ac:dyDescent="0.25">
      <c r="D13114" s="75"/>
    </row>
    <row r="13115" spans="4:4" x14ac:dyDescent="0.25">
      <c r="D13115" s="75"/>
    </row>
    <row r="13116" spans="4:4" x14ac:dyDescent="0.25">
      <c r="D13116" s="75"/>
    </row>
    <row r="13117" spans="4:4" x14ac:dyDescent="0.25">
      <c r="D13117" s="75"/>
    </row>
    <row r="13118" spans="4:4" x14ac:dyDescent="0.25">
      <c r="D13118" s="75"/>
    </row>
    <row r="13119" spans="4:4" x14ac:dyDescent="0.25">
      <c r="D13119" s="75"/>
    </row>
    <row r="13120" spans="4:4" x14ac:dyDescent="0.25">
      <c r="D13120" s="75"/>
    </row>
    <row r="13121" spans="4:4" x14ac:dyDescent="0.25">
      <c r="D13121" s="75"/>
    </row>
    <row r="13122" spans="4:4" x14ac:dyDescent="0.25">
      <c r="D13122" s="75"/>
    </row>
    <row r="13123" spans="4:4" x14ac:dyDescent="0.25">
      <c r="D13123" s="75"/>
    </row>
    <row r="13124" spans="4:4" x14ac:dyDescent="0.25">
      <c r="D13124" s="75"/>
    </row>
    <row r="13125" spans="4:4" x14ac:dyDescent="0.25">
      <c r="D13125" s="75"/>
    </row>
    <row r="13126" spans="4:4" x14ac:dyDescent="0.25">
      <c r="D13126" s="75"/>
    </row>
    <row r="13127" spans="4:4" x14ac:dyDescent="0.25">
      <c r="D13127" s="75"/>
    </row>
    <row r="13128" spans="4:4" x14ac:dyDescent="0.25">
      <c r="D13128" s="75"/>
    </row>
    <row r="13129" spans="4:4" x14ac:dyDescent="0.25">
      <c r="D13129" s="75"/>
    </row>
    <row r="13130" spans="4:4" x14ac:dyDescent="0.25">
      <c r="D13130" s="75"/>
    </row>
    <row r="13131" spans="4:4" x14ac:dyDescent="0.25">
      <c r="D13131" s="75"/>
    </row>
    <row r="13132" spans="4:4" x14ac:dyDescent="0.25">
      <c r="D13132" s="75"/>
    </row>
    <row r="13133" spans="4:4" x14ac:dyDescent="0.25">
      <c r="D13133" s="75"/>
    </row>
    <row r="13134" spans="4:4" x14ac:dyDescent="0.25">
      <c r="D13134" s="75"/>
    </row>
    <row r="13135" spans="4:4" x14ac:dyDescent="0.25">
      <c r="D13135" s="75"/>
    </row>
    <row r="13136" spans="4:4" x14ac:dyDescent="0.25">
      <c r="D13136" s="75"/>
    </row>
    <row r="13137" spans="4:4" x14ac:dyDescent="0.25">
      <c r="D13137" s="75"/>
    </row>
    <row r="13138" spans="4:4" x14ac:dyDescent="0.25">
      <c r="D13138" s="75"/>
    </row>
    <row r="13139" spans="4:4" x14ac:dyDescent="0.25">
      <c r="D13139" s="75"/>
    </row>
    <row r="13140" spans="4:4" x14ac:dyDescent="0.25">
      <c r="D13140" s="75"/>
    </row>
    <row r="13141" spans="4:4" x14ac:dyDescent="0.25">
      <c r="D13141" s="75"/>
    </row>
    <row r="13142" spans="4:4" x14ac:dyDescent="0.25">
      <c r="D13142" s="75"/>
    </row>
    <row r="13143" spans="4:4" x14ac:dyDescent="0.25">
      <c r="D13143" s="75"/>
    </row>
    <row r="13144" spans="4:4" x14ac:dyDescent="0.25">
      <c r="D13144" s="75"/>
    </row>
    <row r="13145" spans="4:4" x14ac:dyDescent="0.25">
      <c r="D13145" s="75"/>
    </row>
    <row r="13146" spans="4:4" x14ac:dyDescent="0.25">
      <c r="D13146" s="75"/>
    </row>
    <row r="13147" spans="4:4" x14ac:dyDescent="0.25">
      <c r="D13147" s="75"/>
    </row>
    <row r="13148" spans="4:4" x14ac:dyDescent="0.25">
      <c r="D13148" s="75"/>
    </row>
    <row r="13149" spans="4:4" x14ac:dyDescent="0.25">
      <c r="D13149" s="75"/>
    </row>
    <row r="13150" spans="4:4" x14ac:dyDescent="0.25">
      <c r="D13150" s="75"/>
    </row>
    <row r="13151" spans="4:4" x14ac:dyDescent="0.25">
      <c r="D13151" s="75"/>
    </row>
    <row r="13152" spans="4:4" x14ac:dyDescent="0.25">
      <c r="D13152" s="75"/>
    </row>
    <row r="13153" spans="4:4" x14ac:dyDescent="0.25">
      <c r="D13153" s="75"/>
    </row>
    <row r="13154" spans="4:4" x14ac:dyDescent="0.25">
      <c r="D13154" s="75"/>
    </row>
    <row r="13155" spans="4:4" x14ac:dyDescent="0.25">
      <c r="D13155" s="75"/>
    </row>
    <row r="13156" spans="4:4" x14ac:dyDescent="0.25">
      <c r="D13156" s="75"/>
    </row>
    <row r="13157" spans="4:4" x14ac:dyDescent="0.25">
      <c r="D13157" s="75"/>
    </row>
    <row r="13158" spans="4:4" x14ac:dyDescent="0.25">
      <c r="D13158" s="75"/>
    </row>
    <row r="13159" spans="4:4" x14ac:dyDescent="0.25">
      <c r="D13159" s="75"/>
    </row>
    <row r="13160" spans="4:4" x14ac:dyDescent="0.25">
      <c r="D13160" s="75"/>
    </row>
    <row r="13161" spans="4:4" x14ac:dyDescent="0.25">
      <c r="D13161" s="75"/>
    </row>
    <row r="13162" spans="4:4" x14ac:dyDescent="0.25">
      <c r="D13162" s="75"/>
    </row>
    <row r="13163" spans="4:4" x14ac:dyDescent="0.25">
      <c r="D13163" s="75"/>
    </row>
    <row r="13164" spans="4:4" x14ac:dyDescent="0.25">
      <c r="D13164" s="75"/>
    </row>
    <row r="13165" spans="4:4" x14ac:dyDescent="0.25">
      <c r="D13165" s="75"/>
    </row>
    <row r="13166" spans="4:4" x14ac:dyDescent="0.25">
      <c r="D13166" s="75"/>
    </row>
    <row r="13167" spans="4:4" x14ac:dyDescent="0.25">
      <c r="D13167" s="75"/>
    </row>
    <row r="13168" spans="4:4" x14ac:dyDescent="0.25">
      <c r="D13168" s="75"/>
    </row>
    <row r="13169" spans="4:4" x14ac:dyDescent="0.25">
      <c r="D13169" s="75"/>
    </row>
    <row r="13170" spans="4:4" x14ac:dyDescent="0.25">
      <c r="D13170" s="75"/>
    </row>
    <row r="13171" spans="4:4" x14ac:dyDescent="0.25">
      <c r="D13171" s="75"/>
    </row>
    <row r="13172" spans="4:4" x14ac:dyDescent="0.25">
      <c r="D13172" s="75"/>
    </row>
    <row r="13173" spans="4:4" x14ac:dyDescent="0.25">
      <c r="D13173" s="75"/>
    </row>
    <row r="13174" spans="4:4" x14ac:dyDescent="0.25">
      <c r="D13174" s="75"/>
    </row>
    <row r="13175" spans="4:4" x14ac:dyDescent="0.25">
      <c r="D13175" s="75"/>
    </row>
    <row r="13176" spans="4:4" x14ac:dyDescent="0.25">
      <c r="D13176" s="75"/>
    </row>
    <row r="13177" spans="4:4" x14ac:dyDescent="0.25">
      <c r="D13177" s="75"/>
    </row>
    <row r="13178" spans="4:4" x14ac:dyDescent="0.25">
      <c r="D13178" s="75"/>
    </row>
    <row r="13179" spans="4:4" x14ac:dyDescent="0.25">
      <c r="D13179" s="75"/>
    </row>
    <row r="13180" spans="4:4" x14ac:dyDescent="0.25">
      <c r="D13180" s="75"/>
    </row>
    <row r="13181" spans="4:4" x14ac:dyDescent="0.25">
      <c r="D13181" s="75"/>
    </row>
    <row r="13182" spans="4:4" x14ac:dyDescent="0.25">
      <c r="D13182" s="75"/>
    </row>
    <row r="13183" spans="4:4" x14ac:dyDescent="0.25">
      <c r="D13183" s="75"/>
    </row>
    <row r="13184" spans="4:4" x14ac:dyDescent="0.25">
      <c r="D13184" s="75"/>
    </row>
    <row r="13185" spans="4:4" x14ac:dyDescent="0.25">
      <c r="D13185" s="75"/>
    </row>
    <row r="13186" spans="4:4" x14ac:dyDescent="0.25">
      <c r="D13186" s="75"/>
    </row>
    <row r="13187" spans="4:4" x14ac:dyDescent="0.25">
      <c r="D13187" s="75"/>
    </row>
    <row r="13188" spans="4:4" x14ac:dyDescent="0.25">
      <c r="D13188" s="75"/>
    </row>
    <row r="13189" spans="4:4" x14ac:dyDescent="0.25">
      <c r="D13189" s="75"/>
    </row>
    <row r="13190" spans="4:4" x14ac:dyDescent="0.25">
      <c r="D13190" s="75"/>
    </row>
    <row r="13191" spans="4:4" x14ac:dyDescent="0.25">
      <c r="D13191" s="75"/>
    </row>
    <row r="13192" spans="4:4" x14ac:dyDescent="0.25">
      <c r="D13192" s="75"/>
    </row>
    <row r="13193" spans="4:4" x14ac:dyDescent="0.25">
      <c r="D13193" s="75"/>
    </row>
    <row r="13194" spans="4:4" x14ac:dyDescent="0.25">
      <c r="D13194" s="75"/>
    </row>
    <row r="13195" spans="4:4" x14ac:dyDescent="0.25">
      <c r="D13195" s="75"/>
    </row>
    <row r="13196" spans="4:4" x14ac:dyDescent="0.25">
      <c r="D13196" s="75"/>
    </row>
    <row r="13197" spans="4:4" x14ac:dyDescent="0.25">
      <c r="D13197" s="75"/>
    </row>
    <row r="13198" spans="4:4" x14ac:dyDescent="0.25">
      <c r="D13198" s="75"/>
    </row>
    <row r="13199" spans="4:4" x14ac:dyDescent="0.25">
      <c r="D13199" s="75"/>
    </row>
    <row r="13200" spans="4:4" x14ac:dyDescent="0.25">
      <c r="D13200" s="75"/>
    </row>
    <row r="13201" spans="4:4" x14ac:dyDescent="0.25">
      <c r="D13201" s="75"/>
    </row>
    <row r="13202" spans="4:4" x14ac:dyDescent="0.25">
      <c r="D13202" s="75"/>
    </row>
    <row r="13203" spans="4:4" x14ac:dyDescent="0.25">
      <c r="D13203" s="75"/>
    </row>
    <row r="13204" spans="4:4" x14ac:dyDescent="0.25">
      <c r="D13204" s="75"/>
    </row>
    <row r="13205" spans="4:4" x14ac:dyDescent="0.25">
      <c r="D13205" s="75"/>
    </row>
    <row r="13206" spans="4:4" x14ac:dyDescent="0.25">
      <c r="D13206" s="75"/>
    </row>
    <row r="13207" spans="4:4" x14ac:dyDescent="0.25">
      <c r="D13207" s="75"/>
    </row>
    <row r="13208" spans="4:4" x14ac:dyDescent="0.25">
      <c r="D13208" s="75"/>
    </row>
    <row r="13209" spans="4:4" x14ac:dyDescent="0.25">
      <c r="D13209" s="75"/>
    </row>
    <row r="13210" spans="4:4" x14ac:dyDescent="0.25">
      <c r="D13210" s="75"/>
    </row>
    <row r="13211" spans="4:4" x14ac:dyDescent="0.25">
      <c r="D13211" s="75"/>
    </row>
    <row r="13212" spans="4:4" x14ac:dyDescent="0.25">
      <c r="D13212" s="75"/>
    </row>
    <row r="13213" spans="4:4" x14ac:dyDescent="0.25">
      <c r="D13213" s="75"/>
    </row>
    <row r="13214" spans="4:4" x14ac:dyDescent="0.25">
      <c r="D13214" s="75"/>
    </row>
    <row r="13215" spans="4:4" x14ac:dyDescent="0.25">
      <c r="D13215" s="75"/>
    </row>
    <row r="13216" spans="4:4" x14ac:dyDescent="0.25">
      <c r="D13216" s="75"/>
    </row>
    <row r="13217" spans="4:4" x14ac:dyDescent="0.25">
      <c r="D13217" s="75"/>
    </row>
    <row r="13218" spans="4:4" x14ac:dyDescent="0.25">
      <c r="D13218" s="75"/>
    </row>
    <row r="13219" spans="4:4" x14ac:dyDescent="0.25">
      <c r="D13219" s="75"/>
    </row>
    <row r="13220" spans="4:4" x14ac:dyDescent="0.25">
      <c r="D13220" s="75"/>
    </row>
    <row r="13221" spans="4:4" x14ac:dyDescent="0.25">
      <c r="D13221" s="75"/>
    </row>
    <row r="13222" spans="4:4" x14ac:dyDescent="0.25">
      <c r="D13222" s="75"/>
    </row>
    <row r="13223" spans="4:4" x14ac:dyDescent="0.25">
      <c r="D13223" s="75"/>
    </row>
    <row r="13224" spans="4:4" x14ac:dyDescent="0.25">
      <c r="D13224" s="75"/>
    </row>
    <row r="13225" spans="4:4" x14ac:dyDescent="0.25">
      <c r="D13225" s="75"/>
    </row>
    <row r="13226" spans="4:4" x14ac:dyDescent="0.25">
      <c r="D13226" s="75"/>
    </row>
    <row r="13227" spans="4:4" x14ac:dyDescent="0.25">
      <c r="D13227" s="75"/>
    </row>
    <row r="13228" spans="4:4" x14ac:dyDescent="0.25">
      <c r="D13228" s="75"/>
    </row>
    <row r="13229" spans="4:4" x14ac:dyDescent="0.25">
      <c r="D13229" s="75"/>
    </row>
    <row r="13230" spans="4:4" x14ac:dyDescent="0.25">
      <c r="D13230" s="75"/>
    </row>
    <row r="13231" spans="4:4" x14ac:dyDescent="0.25">
      <c r="D13231" s="75"/>
    </row>
    <row r="13232" spans="4:4" x14ac:dyDescent="0.25">
      <c r="D13232" s="75"/>
    </row>
    <row r="13233" spans="4:4" x14ac:dyDescent="0.25">
      <c r="D13233" s="75"/>
    </row>
    <row r="13234" spans="4:4" x14ac:dyDescent="0.25">
      <c r="D13234" s="75"/>
    </row>
    <row r="13235" spans="4:4" x14ac:dyDescent="0.25">
      <c r="D13235" s="75"/>
    </row>
    <row r="13236" spans="4:4" x14ac:dyDescent="0.25">
      <c r="D13236" s="75"/>
    </row>
    <row r="13237" spans="4:4" x14ac:dyDescent="0.25">
      <c r="D13237" s="75"/>
    </row>
    <row r="13238" spans="4:4" x14ac:dyDescent="0.25">
      <c r="D13238" s="75"/>
    </row>
    <row r="13239" spans="4:4" x14ac:dyDescent="0.25">
      <c r="D13239" s="75"/>
    </row>
    <row r="13240" spans="4:4" x14ac:dyDescent="0.25">
      <c r="D13240" s="75"/>
    </row>
    <row r="13241" spans="4:4" x14ac:dyDescent="0.25">
      <c r="D13241" s="75"/>
    </row>
    <row r="13242" spans="4:4" x14ac:dyDescent="0.25">
      <c r="D13242" s="75"/>
    </row>
    <row r="13243" spans="4:4" x14ac:dyDescent="0.25">
      <c r="D13243" s="75"/>
    </row>
    <row r="13244" spans="4:4" x14ac:dyDescent="0.25">
      <c r="D13244" s="75"/>
    </row>
    <row r="13245" spans="4:4" x14ac:dyDescent="0.25">
      <c r="D13245" s="75"/>
    </row>
    <row r="13246" spans="4:4" x14ac:dyDescent="0.25">
      <c r="D13246" s="75"/>
    </row>
    <row r="13247" spans="4:4" x14ac:dyDescent="0.25">
      <c r="D13247" s="75"/>
    </row>
    <row r="13248" spans="4:4" x14ac:dyDescent="0.25">
      <c r="D13248" s="75"/>
    </row>
    <row r="13249" spans="4:4" x14ac:dyDescent="0.25">
      <c r="D13249" s="75"/>
    </row>
    <row r="13250" spans="4:4" x14ac:dyDescent="0.25">
      <c r="D13250" s="75"/>
    </row>
    <row r="13251" spans="4:4" x14ac:dyDescent="0.25">
      <c r="D13251" s="75"/>
    </row>
    <row r="13252" spans="4:4" x14ac:dyDescent="0.25">
      <c r="D13252" s="75"/>
    </row>
    <row r="13253" spans="4:4" x14ac:dyDescent="0.25">
      <c r="D13253" s="75"/>
    </row>
    <row r="13254" spans="4:4" x14ac:dyDescent="0.25">
      <c r="D13254" s="75"/>
    </row>
    <row r="13255" spans="4:4" x14ac:dyDescent="0.25">
      <c r="D13255" s="75"/>
    </row>
    <row r="13256" spans="4:4" x14ac:dyDescent="0.25">
      <c r="D13256" s="75"/>
    </row>
    <row r="13257" spans="4:4" x14ac:dyDescent="0.25">
      <c r="D13257" s="75"/>
    </row>
    <row r="13258" spans="4:4" x14ac:dyDescent="0.25">
      <c r="D13258" s="75"/>
    </row>
    <row r="13259" spans="4:4" x14ac:dyDescent="0.25">
      <c r="D13259" s="75"/>
    </row>
    <row r="13260" spans="4:4" x14ac:dyDescent="0.25">
      <c r="D13260" s="75"/>
    </row>
    <row r="13261" spans="4:4" x14ac:dyDescent="0.25">
      <c r="D13261" s="75"/>
    </row>
    <row r="13262" spans="4:4" x14ac:dyDescent="0.25">
      <c r="D13262" s="75"/>
    </row>
    <row r="13263" spans="4:4" x14ac:dyDescent="0.25">
      <c r="D13263" s="75"/>
    </row>
    <row r="13264" spans="4:4" x14ac:dyDescent="0.25">
      <c r="D13264" s="75"/>
    </row>
    <row r="13265" spans="4:4" x14ac:dyDescent="0.25">
      <c r="D13265" s="75"/>
    </row>
    <row r="13266" spans="4:4" x14ac:dyDescent="0.25">
      <c r="D13266" s="75"/>
    </row>
    <row r="13267" spans="4:4" x14ac:dyDescent="0.25">
      <c r="D13267" s="75"/>
    </row>
    <row r="13268" spans="4:4" x14ac:dyDescent="0.25">
      <c r="D13268" s="75"/>
    </row>
    <row r="13269" spans="4:4" x14ac:dyDescent="0.25">
      <c r="D13269" s="75"/>
    </row>
    <row r="13270" spans="4:4" x14ac:dyDescent="0.25">
      <c r="D13270" s="75"/>
    </row>
    <row r="13271" spans="4:4" x14ac:dyDescent="0.25">
      <c r="D13271" s="75"/>
    </row>
    <row r="13272" spans="4:4" x14ac:dyDescent="0.25">
      <c r="D13272" s="75"/>
    </row>
    <row r="13273" spans="4:4" x14ac:dyDescent="0.25">
      <c r="D13273" s="75"/>
    </row>
    <row r="13274" spans="4:4" x14ac:dyDescent="0.25">
      <c r="D13274" s="75"/>
    </row>
    <row r="13275" spans="4:4" x14ac:dyDescent="0.25">
      <c r="D13275" s="75"/>
    </row>
    <row r="13276" spans="4:4" x14ac:dyDescent="0.25">
      <c r="D13276" s="75"/>
    </row>
    <row r="13277" spans="4:4" x14ac:dyDescent="0.25">
      <c r="D13277" s="75"/>
    </row>
    <row r="13278" spans="4:4" x14ac:dyDescent="0.25">
      <c r="D13278" s="75"/>
    </row>
    <row r="13279" spans="4:4" x14ac:dyDescent="0.25">
      <c r="D13279" s="75"/>
    </row>
    <row r="13280" spans="4:4" x14ac:dyDescent="0.25">
      <c r="D13280" s="75"/>
    </row>
    <row r="13281" spans="4:4" x14ac:dyDescent="0.25">
      <c r="D13281" s="75"/>
    </row>
    <row r="13282" spans="4:4" x14ac:dyDescent="0.25">
      <c r="D13282" s="75"/>
    </row>
    <row r="13283" spans="4:4" x14ac:dyDescent="0.25">
      <c r="D13283" s="75"/>
    </row>
    <row r="13284" spans="4:4" x14ac:dyDescent="0.25">
      <c r="D13284" s="75"/>
    </row>
    <row r="13285" spans="4:4" x14ac:dyDescent="0.25">
      <c r="D13285" s="75"/>
    </row>
    <row r="13286" spans="4:4" x14ac:dyDescent="0.25">
      <c r="D13286" s="75"/>
    </row>
    <row r="13287" spans="4:4" x14ac:dyDescent="0.25">
      <c r="D13287" s="75"/>
    </row>
    <row r="13288" spans="4:4" x14ac:dyDescent="0.25">
      <c r="D13288" s="75"/>
    </row>
    <row r="13289" spans="4:4" x14ac:dyDescent="0.25">
      <c r="D13289" s="75"/>
    </row>
    <row r="13290" spans="4:4" x14ac:dyDescent="0.25">
      <c r="D13290" s="75"/>
    </row>
    <row r="13291" spans="4:4" x14ac:dyDescent="0.25">
      <c r="D13291" s="75"/>
    </row>
    <row r="13292" spans="4:4" x14ac:dyDescent="0.25">
      <c r="D13292" s="75"/>
    </row>
    <row r="13293" spans="4:4" x14ac:dyDescent="0.25">
      <c r="D13293" s="75"/>
    </row>
    <row r="13294" spans="4:4" x14ac:dyDescent="0.25">
      <c r="D13294" s="75"/>
    </row>
    <row r="13295" spans="4:4" x14ac:dyDescent="0.25">
      <c r="D13295" s="75"/>
    </row>
    <row r="13296" spans="4:4" x14ac:dyDescent="0.25">
      <c r="D13296" s="75"/>
    </row>
    <row r="13297" spans="4:4" x14ac:dyDescent="0.25">
      <c r="D13297" s="75"/>
    </row>
    <row r="13298" spans="4:4" x14ac:dyDescent="0.25">
      <c r="D13298" s="75"/>
    </row>
    <row r="13299" spans="4:4" x14ac:dyDescent="0.25">
      <c r="D13299" s="75"/>
    </row>
    <row r="13300" spans="4:4" x14ac:dyDescent="0.25">
      <c r="D13300" s="75"/>
    </row>
    <row r="13301" spans="4:4" x14ac:dyDescent="0.25">
      <c r="D13301" s="75"/>
    </row>
    <row r="13302" spans="4:4" x14ac:dyDescent="0.25">
      <c r="D13302" s="75"/>
    </row>
    <row r="13303" spans="4:4" x14ac:dyDescent="0.25">
      <c r="D13303" s="75"/>
    </row>
    <row r="13304" spans="4:4" x14ac:dyDescent="0.25">
      <c r="D13304" s="75"/>
    </row>
    <row r="13305" spans="4:4" x14ac:dyDescent="0.25">
      <c r="D13305" s="75"/>
    </row>
    <row r="13306" spans="4:4" x14ac:dyDescent="0.25">
      <c r="D13306" s="75"/>
    </row>
    <row r="13307" spans="4:4" x14ac:dyDescent="0.25">
      <c r="D13307" s="75"/>
    </row>
    <row r="13308" spans="4:4" x14ac:dyDescent="0.25">
      <c r="D13308" s="75"/>
    </row>
    <row r="13309" spans="4:4" x14ac:dyDescent="0.25">
      <c r="D13309" s="75"/>
    </row>
    <row r="13310" spans="4:4" x14ac:dyDescent="0.25">
      <c r="D13310" s="75"/>
    </row>
    <row r="13311" spans="4:4" x14ac:dyDescent="0.25">
      <c r="D13311" s="75"/>
    </row>
    <row r="13312" spans="4:4" x14ac:dyDescent="0.25">
      <c r="D13312" s="75"/>
    </row>
    <row r="13313" spans="4:4" x14ac:dyDescent="0.25">
      <c r="D13313" s="75"/>
    </row>
    <row r="13314" spans="4:4" x14ac:dyDescent="0.25">
      <c r="D13314" s="75"/>
    </row>
    <row r="13315" spans="4:4" x14ac:dyDescent="0.25">
      <c r="D13315" s="75"/>
    </row>
    <row r="13316" spans="4:4" x14ac:dyDescent="0.25">
      <c r="D13316" s="75"/>
    </row>
    <row r="13317" spans="4:4" x14ac:dyDescent="0.25">
      <c r="D13317" s="75"/>
    </row>
    <row r="13318" spans="4:4" x14ac:dyDescent="0.25">
      <c r="D13318" s="75"/>
    </row>
    <row r="13319" spans="4:4" x14ac:dyDescent="0.25">
      <c r="D13319" s="75"/>
    </row>
    <row r="13320" spans="4:4" x14ac:dyDescent="0.25">
      <c r="D13320" s="75"/>
    </row>
    <row r="13321" spans="4:4" x14ac:dyDescent="0.25">
      <c r="D13321" s="75"/>
    </row>
    <row r="13322" spans="4:4" x14ac:dyDescent="0.25">
      <c r="D13322" s="75"/>
    </row>
    <row r="13323" spans="4:4" x14ac:dyDescent="0.25">
      <c r="D13323" s="75"/>
    </row>
    <row r="13324" spans="4:4" x14ac:dyDescent="0.25">
      <c r="D13324" s="75"/>
    </row>
    <row r="13325" spans="4:4" x14ac:dyDescent="0.25">
      <c r="D13325" s="75"/>
    </row>
    <row r="13326" spans="4:4" x14ac:dyDescent="0.25">
      <c r="D13326" s="75"/>
    </row>
    <row r="13327" spans="4:4" x14ac:dyDescent="0.25">
      <c r="D13327" s="75"/>
    </row>
    <row r="13328" spans="4:4" x14ac:dyDescent="0.25">
      <c r="D13328" s="75"/>
    </row>
    <row r="13329" spans="4:4" x14ac:dyDescent="0.25">
      <c r="D13329" s="75"/>
    </row>
    <row r="13330" spans="4:4" x14ac:dyDescent="0.25">
      <c r="D13330" s="75"/>
    </row>
    <row r="13331" spans="4:4" x14ac:dyDescent="0.25">
      <c r="D13331" s="75"/>
    </row>
    <row r="13332" spans="4:4" x14ac:dyDescent="0.25">
      <c r="D13332" s="75"/>
    </row>
    <row r="13333" spans="4:4" x14ac:dyDescent="0.25">
      <c r="D13333" s="75"/>
    </row>
    <row r="13334" spans="4:4" x14ac:dyDescent="0.25">
      <c r="D13334" s="75"/>
    </row>
    <row r="13335" spans="4:4" x14ac:dyDescent="0.25">
      <c r="D13335" s="75"/>
    </row>
    <row r="13336" spans="4:4" x14ac:dyDescent="0.25">
      <c r="D13336" s="75"/>
    </row>
    <row r="13337" spans="4:4" x14ac:dyDescent="0.25">
      <c r="D13337" s="75"/>
    </row>
    <row r="13338" spans="4:4" x14ac:dyDescent="0.25">
      <c r="D13338" s="75"/>
    </row>
    <row r="13339" spans="4:4" x14ac:dyDescent="0.25">
      <c r="D13339" s="75"/>
    </row>
    <row r="13340" spans="4:4" x14ac:dyDescent="0.25">
      <c r="D13340" s="75"/>
    </row>
    <row r="13341" spans="4:4" x14ac:dyDescent="0.25">
      <c r="D13341" s="75"/>
    </row>
    <row r="13342" spans="4:4" x14ac:dyDescent="0.25">
      <c r="D13342" s="75"/>
    </row>
    <row r="13343" spans="4:4" x14ac:dyDescent="0.25">
      <c r="D13343" s="75"/>
    </row>
    <row r="13344" spans="4:4" x14ac:dyDescent="0.25">
      <c r="D13344" s="75"/>
    </row>
    <row r="13345" spans="4:4" x14ac:dyDescent="0.25">
      <c r="D13345" s="75"/>
    </row>
    <row r="13346" spans="4:4" x14ac:dyDescent="0.25">
      <c r="D13346" s="75"/>
    </row>
    <row r="13347" spans="4:4" x14ac:dyDescent="0.25">
      <c r="D13347" s="75"/>
    </row>
    <row r="13348" spans="4:4" x14ac:dyDescent="0.25">
      <c r="D13348" s="75"/>
    </row>
    <row r="13349" spans="4:4" x14ac:dyDescent="0.25">
      <c r="D13349" s="75"/>
    </row>
    <row r="13350" spans="4:4" x14ac:dyDescent="0.25">
      <c r="D13350" s="75"/>
    </row>
    <row r="13351" spans="4:4" x14ac:dyDescent="0.25">
      <c r="D13351" s="75"/>
    </row>
    <row r="13352" spans="4:4" x14ac:dyDescent="0.25">
      <c r="D13352" s="75"/>
    </row>
    <row r="13353" spans="4:4" x14ac:dyDescent="0.25">
      <c r="D13353" s="75"/>
    </row>
    <row r="13354" spans="4:4" x14ac:dyDescent="0.25">
      <c r="D13354" s="75"/>
    </row>
    <row r="13355" spans="4:4" x14ac:dyDescent="0.25">
      <c r="D13355" s="75"/>
    </row>
    <row r="13356" spans="4:4" x14ac:dyDescent="0.25">
      <c r="D13356" s="75"/>
    </row>
    <row r="13357" spans="4:4" x14ac:dyDescent="0.25">
      <c r="D13357" s="75"/>
    </row>
    <row r="13358" spans="4:4" x14ac:dyDescent="0.25">
      <c r="D13358" s="75"/>
    </row>
    <row r="13359" spans="4:4" x14ac:dyDescent="0.25">
      <c r="D13359" s="75"/>
    </row>
    <row r="13360" spans="4:4" x14ac:dyDescent="0.25">
      <c r="D13360" s="75"/>
    </row>
    <row r="13361" spans="4:4" x14ac:dyDescent="0.25">
      <c r="D13361" s="75"/>
    </row>
    <row r="13362" spans="4:4" x14ac:dyDescent="0.25">
      <c r="D13362" s="75"/>
    </row>
    <row r="13363" spans="4:4" x14ac:dyDescent="0.25">
      <c r="D13363" s="75"/>
    </row>
    <row r="13364" spans="4:4" x14ac:dyDescent="0.25">
      <c r="D13364" s="75"/>
    </row>
    <row r="13365" spans="4:4" x14ac:dyDescent="0.25">
      <c r="D13365" s="75"/>
    </row>
    <row r="13366" spans="4:4" x14ac:dyDescent="0.25">
      <c r="D13366" s="75"/>
    </row>
    <row r="13367" spans="4:4" x14ac:dyDescent="0.25">
      <c r="D13367" s="75"/>
    </row>
    <row r="13368" spans="4:4" x14ac:dyDescent="0.25">
      <c r="D13368" s="75"/>
    </row>
    <row r="13369" spans="4:4" x14ac:dyDescent="0.25">
      <c r="D13369" s="75"/>
    </row>
    <row r="13370" spans="4:4" x14ac:dyDescent="0.25">
      <c r="D13370" s="75"/>
    </row>
    <row r="13371" spans="4:4" x14ac:dyDescent="0.25">
      <c r="D13371" s="75"/>
    </row>
    <row r="13372" spans="4:4" x14ac:dyDescent="0.25">
      <c r="D13372" s="75"/>
    </row>
    <row r="13373" spans="4:4" x14ac:dyDescent="0.25">
      <c r="D13373" s="75"/>
    </row>
    <row r="13374" spans="4:4" x14ac:dyDescent="0.25">
      <c r="D13374" s="75"/>
    </row>
    <row r="13375" spans="4:4" x14ac:dyDescent="0.25">
      <c r="D13375" s="75"/>
    </row>
    <row r="13376" spans="4:4" x14ac:dyDescent="0.25">
      <c r="D13376" s="75"/>
    </row>
    <row r="13377" spans="4:4" x14ac:dyDescent="0.25">
      <c r="D13377" s="75"/>
    </row>
    <row r="13378" spans="4:4" x14ac:dyDescent="0.25">
      <c r="D13378" s="75"/>
    </row>
    <row r="13379" spans="4:4" x14ac:dyDescent="0.25">
      <c r="D13379" s="75"/>
    </row>
    <row r="13380" spans="4:4" x14ac:dyDescent="0.25">
      <c r="D13380" s="75"/>
    </row>
    <row r="13381" spans="4:4" x14ac:dyDescent="0.25">
      <c r="D13381" s="75"/>
    </row>
    <row r="13382" spans="4:4" x14ac:dyDescent="0.25">
      <c r="D13382" s="75"/>
    </row>
    <row r="13383" spans="4:4" x14ac:dyDescent="0.25">
      <c r="D13383" s="75"/>
    </row>
    <row r="13384" spans="4:4" x14ac:dyDescent="0.25">
      <c r="D13384" s="75"/>
    </row>
    <row r="13385" spans="4:4" x14ac:dyDescent="0.25">
      <c r="D13385" s="75"/>
    </row>
    <row r="13386" spans="4:4" x14ac:dyDescent="0.25">
      <c r="D13386" s="75"/>
    </row>
    <row r="13387" spans="4:4" x14ac:dyDescent="0.25">
      <c r="D13387" s="75"/>
    </row>
    <row r="13388" spans="4:4" x14ac:dyDescent="0.25">
      <c r="D13388" s="75"/>
    </row>
    <row r="13389" spans="4:4" x14ac:dyDescent="0.25">
      <c r="D13389" s="75"/>
    </row>
    <row r="13390" spans="4:4" x14ac:dyDescent="0.25">
      <c r="D13390" s="75"/>
    </row>
    <row r="13391" spans="4:4" x14ac:dyDescent="0.25">
      <c r="D13391" s="75"/>
    </row>
    <row r="13392" spans="4:4" x14ac:dyDescent="0.25">
      <c r="D13392" s="75"/>
    </row>
    <row r="13393" spans="4:4" x14ac:dyDescent="0.25">
      <c r="D13393" s="75"/>
    </row>
    <row r="13394" spans="4:4" x14ac:dyDescent="0.25">
      <c r="D13394" s="75"/>
    </row>
    <row r="13395" spans="4:4" x14ac:dyDescent="0.25">
      <c r="D13395" s="75"/>
    </row>
    <row r="13396" spans="4:4" x14ac:dyDescent="0.25">
      <c r="D13396" s="75"/>
    </row>
    <row r="13397" spans="4:4" x14ac:dyDescent="0.25">
      <c r="D13397" s="75"/>
    </row>
    <row r="13398" spans="4:4" x14ac:dyDescent="0.25">
      <c r="D13398" s="75"/>
    </row>
    <row r="13399" spans="4:4" x14ac:dyDescent="0.25">
      <c r="D13399" s="75"/>
    </row>
    <row r="13400" spans="4:4" x14ac:dyDescent="0.25">
      <c r="D13400" s="75"/>
    </row>
    <row r="13401" spans="4:4" x14ac:dyDescent="0.25">
      <c r="D13401" s="75"/>
    </row>
    <row r="13402" spans="4:4" x14ac:dyDescent="0.25">
      <c r="D13402" s="75"/>
    </row>
    <row r="13403" spans="4:4" x14ac:dyDescent="0.25">
      <c r="D13403" s="75"/>
    </row>
    <row r="13404" spans="4:4" x14ac:dyDescent="0.25">
      <c r="D13404" s="75"/>
    </row>
    <row r="13405" spans="4:4" x14ac:dyDescent="0.25">
      <c r="D13405" s="75"/>
    </row>
    <row r="13406" spans="4:4" x14ac:dyDescent="0.25">
      <c r="D13406" s="75"/>
    </row>
    <row r="13407" spans="4:4" x14ac:dyDescent="0.25">
      <c r="D13407" s="75"/>
    </row>
    <row r="13408" spans="4:4" x14ac:dyDescent="0.25">
      <c r="D13408" s="75"/>
    </row>
    <row r="13409" spans="4:4" x14ac:dyDescent="0.25">
      <c r="D13409" s="75"/>
    </row>
    <row r="13410" spans="4:4" x14ac:dyDescent="0.25">
      <c r="D13410" s="75"/>
    </row>
    <row r="13411" spans="4:4" x14ac:dyDescent="0.25">
      <c r="D13411" s="75"/>
    </row>
    <row r="13412" spans="4:4" x14ac:dyDescent="0.25">
      <c r="D13412" s="75"/>
    </row>
    <row r="13413" spans="4:4" x14ac:dyDescent="0.25">
      <c r="D13413" s="75"/>
    </row>
    <row r="13414" spans="4:4" x14ac:dyDescent="0.25">
      <c r="D13414" s="75"/>
    </row>
    <row r="13415" spans="4:4" x14ac:dyDescent="0.25">
      <c r="D13415" s="75"/>
    </row>
    <row r="13416" spans="4:4" x14ac:dyDescent="0.25">
      <c r="D13416" s="75"/>
    </row>
    <row r="13417" spans="4:4" x14ac:dyDescent="0.25">
      <c r="D13417" s="75"/>
    </row>
    <row r="13418" spans="4:4" x14ac:dyDescent="0.25">
      <c r="D13418" s="75"/>
    </row>
    <row r="13419" spans="4:4" x14ac:dyDescent="0.25">
      <c r="D13419" s="75"/>
    </row>
    <row r="13420" spans="4:4" x14ac:dyDescent="0.25">
      <c r="D13420" s="75"/>
    </row>
    <row r="13421" spans="4:4" x14ac:dyDescent="0.25">
      <c r="D13421" s="75"/>
    </row>
    <row r="13422" spans="4:4" x14ac:dyDescent="0.25">
      <c r="D13422" s="75"/>
    </row>
    <row r="13423" spans="4:4" x14ac:dyDescent="0.25">
      <c r="D13423" s="75"/>
    </row>
    <row r="13424" spans="4:4" x14ac:dyDescent="0.25">
      <c r="D13424" s="75"/>
    </row>
    <row r="13425" spans="4:4" x14ac:dyDescent="0.25">
      <c r="D13425" s="75"/>
    </row>
    <row r="13426" spans="4:4" x14ac:dyDescent="0.25">
      <c r="D13426" s="75"/>
    </row>
    <row r="13427" spans="4:4" x14ac:dyDescent="0.25">
      <c r="D13427" s="75"/>
    </row>
    <row r="13428" spans="4:4" x14ac:dyDescent="0.25">
      <c r="D13428" s="75"/>
    </row>
    <row r="13429" spans="4:4" x14ac:dyDescent="0.25">
      <c r="D13429" s="75"/>
    </row>
    <row r="13430" spans="4:4" x14ac:dyDescent="0.25">
      <c r="D13430" s="75"/>
    </row>
    <row r="13431" spans="4:4" x14ac:dyDescent="0.25">
      <c r="D13431" s="75"/>
    </row>
    <row r="13432" spans="4:4" x14ac:dyDescent="0.25">
      <c r="D13432" s="75"/>
    </row>
    <row r="13433" spans="4:4" x14ac:dyDescent="0.25">
      <c r="D13433" s="75"/>
    </row>
    <row r="13434" spans="4:4" x14ac:dyDescent="0.25">
      <c r="D13434" s="75"/>
    </row>
    <row r="13435" spans="4:4" x14ac:dyDescent="0.25">
      <c r="D13435" s="75"/>
    </row>
    <row r="13436" spans="4:4" x14ac:dyDescent="0.25">
      <c r="D13436" s="75"/>
    </row>
    <row r="13437" spans="4:4" x14ac:dyDescent="0.25">
      <c r="D13437" s="75"/>
    </row>
    <row r="13438" spans="4:4" x14ac:dyDescent="0.25">
      <c r="D13438" s="75"/>
    </row>
    <row r="13439" spans="4:4" x14ac:dyDescent="0.25">
      <c r="D13439" s="75"/>
    </row>
    <row r="13440" spans="4:4" x14ac:dyDescent="0.25">
      <c r="D13440" s="75"/>
    </row>
    <row r="13441" spans="4:4" x14ac:dyDescent="0.25">
      <c r="D13441" s="75"/>
    </row>
    <row r="13442" spans="4:4" x14ac:dyDescent="0.25">
      <c r="D13442" s="75"/>
    </row>
    <row r="13443" spans="4:4" x14ac:dyDescent="0.25">
      <c r="D13443" s="75"/>
    </row>
    <row r="13444" spans="4:4" x14ac:dyDescent="0.25">
      <c r="D13444" s="75"/>
    </row>
    <row r="13445" spans="4:4" x14ac:dyDescent="0.25">
      <c r="D13445" s="75"/>
    </row>
    <row r="13446" spans="4:4" x14ac:dyDescent="0.25">
      <c r="D13446" s="75"/>
    </row>
    <row r="13447" spans="4:4" x14ac:dyDescent="0.25">
      <c r="D13447" s="75"/>
    </row>
    <row r="13448" spans="4:4" x14ac:dyDescent="0.25">
      <c r="D13448" s="75"/>
    </row>
    <row r="13449" spans="4:4" x14ac:dyDescent="0.25">
      <c r="D13449" s="75"/>
    </row>
    <row r="13450" spans="4:4" x14ac:dyDescent="0.25">
      <c r="D13450" s="75"/>
    </row>
    <row r="13451" spans="4:4" x14ac:dyDescent="0.25">
      <c r="D13451" s="75"/>
    </row>
    <row r="13452" spans="4:4" x14ac:dyDescent="0.25">
      <c r="D13452" s="75"/>
    </row>
    <row r="13453" spans="4:4" x14ac:dyDescent="0.25">
      <c r="D13453" s="75"/>
    </row>
    <row r="13454" spans="4:4" x14ac:dyDescent="0.25">
      <c r="D13454" s="75"/>
    </row>
    <row r="13455" spans="4:4" x14ac:dyDescent="0.25">
      <c r="D13455" s="75"/>
    </row>
    <row r="13456" spans="4:4" x14ac:dyDescent="0.25">
      <c r="D13456" s="75"/>
    </row>
    <row r="13457" spans="4:4" x14ac:dyDescent="0.25">
      <c r="D13457" s="75"/>
    </row>
    <row r="13458" spans="4:4" x14ac:dyDescent="0.25">
      <c r="D13458" s="75"/>
    </row>
    <row r="13459" spans="4:4" x14ac:dyDescent="0.25">
      <c r="D13459" s="75"/>
    </row>
    <row r="13460" spans="4:4" x14ac:dyDescent="0.25">
      <c r="D13460" s="75"/>
    </row>
    <row r="13461" spans="4:4" x14ac:dyDescent="0.25">
      <c r="D13461" s="75"/>
    </row>
    <row r="13462" spans="4:4" x14ac:dyDescent="0.25">
      <c r="D13462" s="75"/>
    </row>
    <row r="13463" spans="4:4" x14ac:dyDescent="0.25">
      <c r="D13463" s="75"/>
    </row>
    <row r="13464" spans="4:4" x14ac:dyDescent="0.25">
      <c r="D13464" s="75"/>
    </row>
    <row r="13465" spans="4:4" x14ac:dyDescent="0.25">
      <c r="D13465" s="75"/>
    </row>
    <row r="13466" spans="4:4" x14ac:dyDescent="0.25">
      <c r="D13466" s="75"/>
    </row>
    <row r="13467" spans="4:4" x14ac:dyDescent="0.25">
      <c r="D13467" s="75"/>
    </row>
    <row r="13468" spans="4:4" x14ac:dyDescent="0.25">
      <c r="D13468" s="75"/>
    </row>
    <row r="13469" spans="4:4" x14ac:dyDescent="0.25">
      <c r="D13469" s="75"/>
    </row>
    <row r="13470" spans="4:4" x14ac:dyDescent="0.25">
      <c r="D13470" s="75"/>
    </row>
    <row r="13471" spans="4:4" x14ac:dyDescent="0.25">
      <c r="D13471" s="75"/>
    </row>
    <row r="13472" spans="4:4" x14ac:dyDescent="0.25">
      <c r="D13472" s="75"/>
    </row>
    <row r="13473" spans="4:4" x14ac:dyDescent="0.25">
      <c r="D13473" s="75"/>
    </row>
    <row r="13474" spans="4:4" x14ac:dyDescent="0.25">
      <c r="D13474" s="75"/>
    </row>
    <row r="13475" spans="4:4" x14ac:dyDescent="0.25">
      <c r="D13475" s="75"/>
    </row>
    <row r="13476" spans="4:4" x14ac:dyDescent="0.25">
      <c r="D13476" s="75"/>
    </row>
    <row r="13477" spans="4:4" x14ac:dyDescent="0.25">
      <c r="D13477" s="75"/>
    </row>
    <row r="13478" spans="4:4" x14ac:dyDescent="0.25">
      <c r="D13478" s="75"/>
    </row>
    <row r="13479" spans="4:4" x14ac:dyDescent="0.25">
      <c r="D13479" s="75"/>
    </row>
    <row r="13480" spans="4:4" x14ac:dyDescent="0.25">
      <c r="D13480" s="75"/>
    </row>
    <row r="13481" spans="4:4" x14ac:dyDescent="0.25">
      <c r="D13481" s="75"/>
    </row>
    <row r="13482" spans="4:4" x14ac:dyDescent="0.25">
      <c r="D13482" s="75"/>
    </row>
    <row r="13483" spans="4:4" x14ac:dyDescent="0.25">
      <c r="D13483" s="75"/>
    </row>
    <row r="13484" spans="4:4" x14ac:dyDescent="0.25">
      <c r="D13484" s="75"/>
    </row>
    <row r="13485" spans="4:4" x14ac:dyDescent="0.25">
      <c r="D13485" s="75"/>
    </row>
    <row r="13486" spans="4:4" x14ac:dyDescent="0.25">
      <c r="D13486" s="75"/>
    </row>
    <row r="13487" spans="4:4" x14ac:dyDescent="0.25">
      <c r="D13487" s="75"/>
    </row>
    <row r="13488" spans="4:4" x14ac:dyDescent="0.25">
      <c r="D13488" s="75"/>
    </row>
    <row r="13489" spans="4:4" x14ac:dyDescent="0.25">
      <c r="D13489" s="75"/>
    </row>
    <row r="13490" spans="4:4" x14ac:dyDescent="0.25">
      <c r="D13490" s="75"/>
    </row>
    <row r="13491" spans="4:4" x14ac:dyDescent="0.25">
      <c r="D13491" s="75"/>
    </row>
    <row r="13492" spans="4:4" x14ac:dyDescent="0.25">
      <c r="D13492" s="75"/>
    </row>
    <row r="13493" spans="4:4" x14ac:dyDescent="0.25">
      <c r="D13493" s="75"/>
    </row>
    <row r="13494" spans="4:4" x14ac:dyDescent="0.25">
      <c r="D13494" s="75"/>
    </row>
    <row r="13495" spans="4:4" x14ac:dyDescent="0.25">
      <c r="D13495" s="75"/>
    </row>
    <row r="13496" spans="4:4" x14ac:dyDescent="0.25">
      <c r="D13496" s="75"/>
    </row>
    <row r="13497" spans="4:4" x14ac:dyDescent="0.25">
      <c r="D13497" s="75"/>
    </row>
    <row r="13498" spans="4:4" x14ac:dyDescent="0.25">
      <c r="D13498" s="75"/>
    </row>
    <row r="13499" spans="4:4" x14ac:dyDescent="0.25">
      <c r="D13499" s="75"/>
    </row>
    <row r="13500" spans="4:4" x14ac:dyDescent="0.25">
      <c r="D13500" s="75"/>
    </row>
    <row r="13501" spans="4:4" x14ac:dyDescent="0.25">
      <c r="D13501" s="75"/>
    </row>
    <row r="13502" spans="4:4" x14ac:dyDescent="0.25">
      <c r="D13502" s="75"/>
    </row>
    <row r="13503" spans="4:4" x14ac:dyDescent="0.25">
      <c r="D13503" s="75"/>
    </row>
    <row r="13504" spans="4:4" x14ac:dyDescent="0.25">
      <c r="D13504" s="75"/>
    </row>
    <row r="13505" spans="4:4" x14ac:dyDescent="0.25">
      <c r="D13505" s="75"/>
    </row>
    <row r="13506" spans="4:4" x14ac:dyDescent="0.25">
      <c r="D13506" s="75"/>
    </row>
    <row r="13507" spans="4:4" x14ac:dyDescent="0.25">
      <c r="D13507" s="75"/>
    </row>
    <row r="13508" spans="4:4" x14ac:dyDescent="0.25">
      <c r="D13508" s="75"/>
    </row>
    <row r="13509" spans="4:4" x14ac:dyDescent="0.25">
      <c r="D13509" s="75"/>
    </row>
    <row r="13510" spans="4:4" x14ac:dyDescent="0.25">
      <c r="D13510" s="75"/>
    </row>
    <row r="13511" spans="4:4" x14ac:dyDescent="0.25">
      <c r="D13511" s="75"/>
    </row>
    <row r="13512" spans="4:4" x14ac:dyDescent="0.25">
      <c r="D13512" s="75"/>
    </row>
    <row r="13513" spans="4:4" x14ac:dyDescent="0.25">
      <c r="D13513" s="75"/>
    </row>
    <row r="13514" spans="4:4" x14ac:dyDescent="0.25">
      <c r="D13514" s="75"/>
    </row>
    <row r="13515" spans="4:4" x14ac:dyDescent="0.25">
      <c r="D13515" s="75"/>
    </row>
    <row r="13516" spans="4:4" x14ac:dyDescent="0.25">
      <c r="D13516" s="75"/>
    </row>
    <row r="13517" spans="4:4" x14ac:dyDescent="0.25">
      <c r="D13517" s="75"/>
    </row>
    <row r="13518" spans="4:4" x14ac:dyDescent="0.25">
      <c r="D13518" s="75"/>
    </row>
    <row r="13519" spans="4:4" x14ac:dyDescent="0.25">
      <c r="D13519" s="75"/>
    </row>
    <row r="13520" spans="4:4" x14ac:dyDescent="0.25">
      <c r="D13520" s="75"/>
    </row>
    <row r="13521" spans="4:4" x14ac:dyDescent="0.25">
      <c r="D13521" s="75"/>
    </row>
    <row r="13522" spans="4:4" x14ac:dyDescent="0.25">
      <c r="D13522" s="75"/>
    </row>
    <row r="13523" spans="4:4" x14ac:dyDescent="0.25">
      <c r="D13523" s="75"/>
    </row>
    <row r="13524" spans="4:4" x14ac:dyDescent="0.25">
      <c r="D13524" s="75"/>
    </row>
    <row r="13525" spans="4:4" x14ac:dyDescent="0.25">
      <c r="D13525" s="75"/>
    </row>
    <row r="13526" spans="4:4" x14ac:dyDescent="0.25">
      <c r="D13526" s="75"/>
    </row>
    <row r="13527" spans="4:4" x14ac:dyDescent="0.25">
      <c r="D13527" s="75"/>
    </row>
    <row r="13528" spans="4:4" x14ac:dyDescent="0.25">
      <c r="D13528" s="75"/>
    </row>
    <row r="13529" spans="4:4" x14ac:dyDescent="0.25">
      <c r="D13529" s="75"/>
    </row>
    <row r="13530" spans="4:4" x14ac:dyDescent="0.25">
      <c r="D13530" s="75"/>
    </row>
    <row r="13531" spans="4:4" x14ac:dyDescent="0.25">
      <c r="D13531" s="75"/>
    </row>
    <row r="13532" spans="4:4" x14ac:dyDescent="0.25">
      <c r="D13532" s="75"/>
    </row>
    <row r="13533" spans="4:4" x14ac:dyDescent="0.25">
      <c r="D13533" s="75"/>
    </row>
    <row r="13534" spans="4:4" x14ac:dyDescent="0.25">
      <c r="D13534" s="75"/>
    </row>
    <row r="13535" spans="4:4" x14ac:dyDescent="0.25">
      <c r="D13535" s="75"/>
    </row>
    <row r="13536" spans="4:4" x14ac:dyDescent="0.25">
      <c r="D13536" s="75"/>
    </row>
    <row r="13537" spans="4:4" x14ac:dyDescent="0.25">
      <c r="D13537" s="75"/>
    </row>
    <row r="13538" spans="4:4" x14ac:dyDescent="0.25">
      <c r="D13538" s="75"/>
    </row>
    <row r="13539" spans="4:4" x14ac:dyDescent="0.25">
      <c r="D13539" s="75"/>
    </row>
    <row r="13540" spans="4:4" x14ac:dyDescent="0.25">
      <c r="D13540" s="75"/>
    </row>
    <row r="13541" spans="4:4" x14ac:dyDescent="0.25">
      <c r="D13541" s="75"/>
    </row>
    <row r="13542" spans="4:4" x14ac:dyDescent="0.25">
      <c r="D13542" s="75"/>
    </row>
    <row r="13543" spans="4:4" x14ac:dyDescent="0.25">
      <c r="D13543" s="75"/>
    </row>
    <row r="13544" spans="4:4" x14ac:dyDescent="0.25">
      <c r="D13544" s="75"/>
    </row>
    <row r="13545" spans="4:4" x14ac:dyDescent="0.25">
      <c r="D13545" s="75"/>
    </row>
    <row r="13546" spans="4:4" x14ac:dyDescent="0.25">
      <c r="D13546" s="75"/>
    </row>
    <row r="13547" spans="4:4" x14ac:dyDescent="0.25">
      <c r="D13547" s="75"/>
    </row>
    <row r="13548" spans="4:4" x14ac:dyDescent="0.25">
      <c r="D13548" s="75"/>
    </row>
    <row r="13549" spans="4:4" x14ac:dyDescent="0.25">
      <c r="D13549" s="75"/>
    </row>
    <row r="13550" spans="4:4" x14ac:dyDescent="0.25">
      <c r="D13550" s="75"/>
    </row>
    <row r="13551" spans="4:4" x14ac:dyDescent="0.25">
      <c r="D13551" s="75"/>
    </row>
    <row r="13552" spans="4:4" x14ac:dyDescent="0.25">
      <c r="D13552" s="75"/>
    </row>
    <row r="13553" spans="4:4" x14ac:dyDescent="0.25">
      <c r="D13553" s="75"/>
    </row>
    <row r="13554" spans="4:4" x14ac:dyDescent="0.25">
      <c r="D13554" s="75"/>
    </row>
    <row r="13555" spans="4:4" x14ac:dyDescent="0.25">
      <c r="D13555" s="75"/>
    </row>
    <row r="13556" spans="4:4" x14ac:dyDescent="0.25">
      <c r="D13556" s="75"/>
    </row>
    <row r="13557" spans="4:4" x14ac:dyDescent="0.25">
      <c r="D13557" s="75"/>
    </row>
    <row r="13558" spans="4:4" x14ac:dyDescent="0.25">
      <c r="D13558" s="75"/>
    </row>
    <row r="13559" spans="4:4" x14ac:dyDescent="0.25">
      <c r="D13559" s="75"/>
    </row>
    <row r="13560" spans="4:4" x14ac:dyDescent="0.25">
      <c r="D13560" s="75"/>
    </row>
    <row r="13561" spans="4:4" x14ac:dyDescent="0.25">
      <c r="D13561" s="75"/>
    </row>
    <row r="13562" spans="4:4" x14ac:dyDescent="0.25">
      <c r="D13562" s="75"/>
    </row>
    <row r="13563" spans="4:4" x14ac:dyDescent="0.25">
      <c r="D13563" s="75"/>
    </row>
    <row r="13564" spans="4:4" x14ac:dyDescent="0.25">
      <c r="D13564" s="75"/>
    </row>
    <row r="13565" spans="4:4" x14ac:dyDescent="0.25">
      <c r="D13565" s="75"/>
    </row>
    <row r="13566" spans="4:4" x14ac:dyDescent="0.25">
      <c r="D13566" s="75"/>
    </row>
    <row r="13567" spans="4:4" x14ac:dyDescent="0.25">
      <c r="D13567" s="75"/>
    </row>
    <row r="13568" spans="4:4" x14ac:dyDescent="0.25">
      <c r="D13568" s="75"/>
    </row>
    <row r="13569" spans="4:4" x14ac:dyDescent="0.25">
      <c r="D13569" s="75"/>
    </row>
    <row r="13570" spans="4:4" x14ac:dyDescent="0.25">
      <c r="D13570" s="75"/>
    </row>
    <row r="13571" spans="4:4" x14ac:dyDescent="0.25">
      <c r="D13571" s="75"/>
    </row>
    <row r="13572" spans="4:4" x14ac:dyDescent="0.25">
      <c r="D13572" s="75"/>
    </row>
    <row r="13573" spans="4:4" x14ac:dyDescent="0.25">
      <c r="D13573" s="75"/>
    </row>
    <row r="13574" spans="4:4" x14ac:dyDescent="0.25">
      <c r="D13574" s="75"/>
    </row>
    <row r="13575" spans="4:4" x14ac:dyDescent="0.25">
      <c r="D13575" s="75"/>
    </row>
    <row r="13576" spans="4:4" x14ac:dyDescent="0.25">
      <c r="D13576" s="75"/>
    </row>
    <row r="13577" spans="4:4" x14ac:dyDescent="0.25">
      <c r="D13577" s="75"/>
    </row>
    <row r="13578" spans="4:4" x14ac:dyDescent="0.25">
      <c r="D13578" s="75"/>
    </row>
    <row r="13579" spans="4:4" x14ac:dyDescent="0.25">
      <c r="D13579" s="75"/>
    </row>
    <row r="13580" spans="4:4" x14ac:dyDescent="0.25">
      <c r="D13580" s="75"/>
    </row>
    <row r="13581" spans="4:4" x14ac:dyDescent="0.25">
      <c r="D13581" s="75"/>
    </row>
    <row r="13582" spans="4:4" x14ac:dyDescent="0.25">
      <c r="D13582" s="75"/>
    </row>
    <row r="13583" spans="4:4" x14ac:dyDescent="0.25">
      <c r="D13583" s="75"/>
    </row>
    <row r="13584" spans="4:4" x14ac:dyDescent="0.25">
      <c r="D13584" s="75"/>
    </row>
    <row r="13585" spans="4:4" x14ac:dyDescent="0.25">
      <c r="D13585" s="75"/>
    </row>
    <row r="13586" spans="4:4" x14ac:dyDescent="0.25">
      <c r="D13586" s="75"/>
    </row>
    <row r="13587" spans="4:4" x14ac:dyDescent="0.25">
      <c r="D13587" s="75"/>
    </row>
    <row r="13588" spans="4:4" x14ac:dyDescent="0.25">
      <c r="D13588" s="75"/>
    </row>
    <row r="13589" spans="4:4" x14ac:dyDescent="0.25">
      <c r="D13589" s="75"/>
    </row>
    <row r="13590" spans="4:4" x14ac:dyDescent="0.25">
      <c r="D13590" s="75"/>
    </row>
    <row r="13591" spans="4:4" x14ac:dyDescent="0.25">
      <c r="D13591" s="75"/>
    </row>
    <row r="13592" spans="4:4" x14ac:dyDescent="0.25">
      <c r="D13592" s="75"/>
    </row>
    <row r="13593" spans="4:4" x14ac:dyDescent="0.25">
      <c r="D13593" s="75"/>
    </row>
    <row r="13594" spans="4:4" x14ac:dyDescent="0.25">
      <c r="D13594" s="75"/>
    </row>
    <row r="13595" spans="4:4" x14ac:dyDescent="0.25">
      <c r="D13595" s="75"/>
    </row>
    <row r="13596" spans="4:4" x14ac:dyDescent="0.25">
      <c r="D13596" s="75"/>
    </row>
    <row r="13597" spans="4:4" x14ac:dyDescent="0.25">
      <c r="D13597" s="75"/>
    </row>
    <row r="13598" spans="4:4" x14ac:dyDescent="0.25">
      <c r="D13598" s="75"/>
    </row>
    <row r="13599" spans="4:4" x14ac:dyDescent="0.25">
      <c r="D13599" s="75"/>
    </row>
    <row r="13600" spans="4:4" x14ac:dyDescent="0.25">
      <c r="D13600" s="75"/>
    </row>
    <row r="13601" spans="4:4" x14ac:dyDescent="0.25">
      <c r="D13601" s="75"/>
    </row>
    <row r="13602" spans="4:4" x14ac:dyDescent="0.25">
      <c r="D13602" s="75"/>
    </row>
    <row r="13603" spans="4:4" x14ac:dyDescent="0.25">
      <c r="D13603" s="75"/>
    </row>
    <row r="13604" spans="4:4" x14ac:dyDescent="0.25">
      <c r="D13604" s="75"/>
    </row>
    <row r="13605" spans="4:4" x14ac:dyDescent="0.25">
      <c r="D13605" s="75"/>
    </row>
    <row r="13606" spans="4:4" x14ac:dyDescent="0.25">
      <c r="D13606" s="75"/>
    </row>
    <row r="13607" spans="4:4" x14ac:dyDescent="0.25">
      <c r="D13607" s="75"/>
    </row>
    <row r="13608" spans="4:4" x14ac:dyDescent="0.25">
      <c r="D13608" s="75"/>
    </row>
    <row r="13609" spans="4:4" x14ac:dyDescent="0.25">
      <c r="D13609" s="75"/>
    </row>
    <row r="13610" spans="4:4" x14ac:dyDescent="0.25">
      <c r="D13610" s="75"/>
    </row>
    <row r="13611" spans="4:4" x14ac:dyDescent="0.25">
      <c r="D13611" s="75"/>
    </row>
    <row r="13612" spans="4:4" x14ac:dyDescent="0.25">
      <c r="D13612" s="75"/>
    </row>
    <row r="13613" spans="4:4" x14ac:dyDescent="0.25">
      <c r="D13613" s="75"/>
    </row>
    <row r="13614" spans="4:4" x14ac:dyDescent="0.25">
      <c r="D13614" s="75"/>
    </row>
    <row r="13615" spans="4:4" x14ac:dyDescent="0.25">
      <c r="D13615" s="75"/>
    </row>
    <row r="13616" spans="4:4" x14ac:dyDescent="0.25">
      <c r="D13616" s="75"/>
    </row>
    <row r="13617" spans="4:4" x14ac:dyDescent="0.25">
      <c r="D13617" s="75"/>
    </row>
    <row r="13618" spans="4:4" x14ac:dyDescent="0.25">
      <c r="D13618" s="75"/>
    </row>
    <row r="13619" spans="4:4" x14ac:dyDescent="0.25">
      <c r="D13619" s="75"/>
    </row>
    <row r="13620" spans="4:4" x14ac:dyDescent="0.25">
      <c r="D13620" s="75"/>
    </row>
    <row r="13621" spans="4:4" x14ac:dyDescent="0.25">
      <c r="D13621" s="75"/>
    </row>
    <row r="13622" spans="4:4" x14ac:dyDescent="0.25">
      <c r="D13622" s="75"/>
    </row>
    <row r="13623" spans="4:4" x14ac:dyDescent="0.25">
      <c r="D13623" s="75"/>
    </row>
    <row r="13624" spans="4:4" x14ac:dyDescent="0.25">
      <c r="D13624" s="75"/>
    </row>
    <row r="13625" spans="4:4" x14ac:dyDescent="0.25">
      <c r="D13625" s="75"/>
    </row>
    <row r="13626" spans="4:4" x14ac:dyDescent="0.25">
      <c r="D13626" s="75"/>
    </row>
    <row r="13627" spans="4:4" x14ac:dyDescent="0.25">
      <c r="D13627" s="75"/>
    </row>
    <row r="13628" spans="4:4" x14ac:dyDescent="0.25">
      <c r="D13628" s="75"/>
    </row>
    <row r="13629" spans="4:4" x14ac:dyDescent="0.25">
      <c r="D13629" s="75"/>
    </row>
    <row r="13630" spans="4:4" x14ac:dyDescent="0.25">
      <c r="D13630" s="75"/>
    </row>
    <row r="13631" spans="4:4" x14ac:dyDescent="0.25">
      <c r="D13631" s="75"/>
    </row>
    <row r="13632" spans="4:4" x14ac:dyDescent="0.25">
      <c r="D13632" s="75"/>
    </row>
    <row r="13633" spans="4:4" x14ac:dyDescent="0.25">
      <c r="D13633" s="75"/>
    </row>
    <row r="13634" spans="4:4" x14ac:dyDescent="0.25">
      <c r="D13634" s="75"/>
    </row>
    <row r="13635" spans="4:4" x14ac:dyDescent="0.25">
      <c r="D13635" s="75"/>
    </row>
    <row r="13636" spans="4:4" x14ac:dyDescent="0.25">
      <c r="D13636" s="75"/>
    </row>
    <row r="13637" spans="4:4" x14ac:dyDescent="0.25">
      <c r="D13637" s="75"/>
    </row>
    <row r="13638" spans="4:4" x14ac:dyDescent="0.25">
      <c r="D13638" s="75"/>
    </row>
    <row r="13639" spans="4:4" x14ac:dyDescent="0.25">
      <c r="D13639" s="75"/>
    </row>
    <row r="13640" spans="4:4" x14ac:dyDescent="0.25">
      <c r="D13640" s="75"/>
    </row>
    <row r="13641" spans="4:4" x14ac:dyDescent="0.25">
      <c r="D13641" s="75"/>
    </row>
    <row r="13642" spans="4:4" x14ac:dyDescent="0.25">
      <c r="D13642" s="75"/>
    </row>
    <row r="13643" spans="4:4" x14ac:dyDescent="0.25">
      <c r="D13643" s="75"/>
    </row>
    <row r="13644" spans="4:4" x14ac:dyDescent="0.25">
      <c r="D13644" s="75"/>
    </row>
    <row r="13645" spans="4:4" x14ac:dyDescent="0.25">
      <c r="D13645" s="75"/>
    </row>
    <row r="13646" spans="4:4" x14ac:dyDescent="0.25">
      <c r="D13646" s="75"/>
    </row>
    <row r="13647" spans="4:4" x14ac:dyDescent="0.25">
      <c r="D13647" s="75"/>
    </row>
    <row r="13648" spans="4:4" x14ac:dyDescent="0.25">
      <c r="D13648" s="75"/>
    </row>
    <row r="13649" spans="4:4" x14ac:dyDescent="0.25">
      <c r="D13649" s="75"/>
    </row>
    <row r="13650" spans="4:4" x14ac:dyDescent="0.25">
      <c r="D13650" s="75"/>
    </row>
    <row r="13651" spans="4:4" x14ac:dyDescent="0.25">
      <c r="D13651" s="75"/>
    </row>
    <row r="13652" spans="4:4" x14ac:dyDescent="0.25">
      <c r="D13652" s="75"/>
    </row>
    <row r="13653" spans="4:4" x14ac:dyDescent="0.25">
      <c r="D13653" s="75"/>
    </row>
    <row r="13654" spans="4:4" x14ac:dyDescent="0.25">
      <c r="D13654" s="75"/>
    </row>
    <row r="13655" spans="4:4" x14ac:dyDescent="0.25">
      <c r="D13655" s="75"/>
    </row>
    <row r="13656" spans="4:4" x14ac:dyDescent="0.25">
      <c r="D13656" s="75"/>
    </row>
    <row r="13657" spans="4:4" x14ac:dyDescent="0.25">
      <c r="D13657" s="75"/>
    </row>
    <row r="13658" spans="4:4" x14ac:dyDescent="0.25">
      <c r="D13658" s="75"/>
    </row>
    <row r="13659" spans="4:4" x14ac:dyDescent="0.25">
      <c r="D13659" s="75"/>
    </row>
    <row r="13660" spans="4:4" x14ac:dyDescent="0.25">
      <c r="D13660" s="75"/>
    </row>
    <row r="13661" spans="4:4" x14ac:dyDescent="0.25">
      <c r="D13661" s="75"/>
    </row>
    <row r="13662" spans="4:4" x14ac:dyDescent="0.25">
      <c r="D13662" s="75"/>
    </row>
    <row r="13663" spans="4:4" x14ac:dyDescent="0.25">
      <c r="D13663" s="75"/>
    </row>
    <row r="13664" spans="4:4" x14ac:dyDescent="0.25">
      <c r="D13664" s="75"/>
    </row>
    <row r="13665" spans="4:4" x14ac:dyDescent="0.25">
      <c r="D13665" s="75"/>
    </row>
    <row r="13666" spans="4:4" x14ac:dyDescent="0.25">
      <c r="D13666" s="75"/>
    </row>
    <row r="13667" spans="4:4" x14ac:dyDescent="0.25">
      <c r="D13667" s="75"/>
    </row>
    <row r="13668" spans="4:4" x14ac:dyDescent="0.25">
      <c r="D13668" s="75"/>
    </row>
    <row r="13669" spans="4:4" x14ac:dyDescent="0.25">
      <c r="D13669" s="75"/>
    </row>
    <row r="13670" spans="4:4" x14ac:dyDescent="0.25">
      <c r="D13670" s="75"/>
    </row>
    <row r="13671" spans="4:4" x14ac:dyDescent="0.25">
      <c r="D13671" s="75"/>
    </row>
    <row r="13672" spans="4:4" x14ac:dyDescent="0.25">
      <c r="D13672" s="75"/>
    </row>
    <row r="13673" spans="4:4" x14ac:dyDescent="0.25">
      <c r="D13673" s="75"/>
    </row>
    <row r="13674" spans="4:4" x14ac:dyDescent="0.25">
      <c r="D13674" s="75"/>
    </row>
    <row r="13675" spans="4:4" x14ac:dyDescent="0.25">
      <c r="D13675" s="75"/>
    </row>
    <row r="13676" spans="4:4" x14ac:dyDescent="0.25">
      <c r="D13676" s="75"/>
    </row>
    <row r="13677" spans="4:4" x14ac:dyDescent="0.25">
      <c r="D13677" s="75"/>
    </row>
    <row r="13678" spans="4:4" x14ac:dyDescent="0.25">
      <c r="D13678" s="75"/>
    </row>
    <row r="13679" spans="4:4" x14ac:dyDescent="0.25">
      <c r="D13679" s="75"/>
    </row>
    <row r="13680" spans="4:4" x14ac:dyDescent="0.25">
      <c r="D13680" s="75"/>
    </row>
    <row r="13681" spans="4:4" x14ac:dyDescent="0.25">
      <c r="D13681" s="75"/>
    </row>
    <row r="13682" spans="4:4" x14ac:dyDescent="0.25">
      <c r="D13682" s="75"/>
    </row>
    <row r="13683" spans="4:4" x14ac:dyDescent="0.25">
      <c r="D13683" s="75"/>
    </row>
    <row r="13684" spans="4:4" x14ac:dyDescent="0.25">
      <c r="D13684" s="75"/>
    </row>
    <row r="13685" spans="4:4" x14ac:dyDescent="0.25">
      <c r="D13685" s="75"/>
    </row>
    <row r="13686" spans="4:4" x14ac:dyDescent="0.25">
      <c r="D13686" s="75"/>
    </row>
    <row r="13687" spans="4:4" x14ac:dyDescent="0.25">
      <c r="D13687" s="75"/>
    </row>
    <row r="13688" spans="4:4" x14ac:dyDescent="0.25">
      <c r="D13688" s="75"/>
    </row>
    <row r="13689" spans="4:4" x14ac:dyDescent="0.25">
      <c r="D13689" s="75"/>
    </row>
    <row r="13690" spans="4:4" x14ac:dyDescent="0.25">
      <c r="D13690" s="75"/>
    </row>
    <row r="13691" spans="4:4" x14ac:dyDescent="0.25">
      <c r="D13691" s="75"/>
    </row>
    <row r="13692" spans="4:4" x14ac:dyDescent="0.25">
      <c r="D13692" s="75"/>
    </row>
    <row r="13693" spans="4:4" x14ac:dyDescent="0.25">
      <c r="D13693" s="75"/>
    </row>
    <row r="13694" spans="4:4" x14ac:dyDescent="0.25">
      <c r="D13694" s="75"/>
    </row>
    <row r="13695" spans="4:4" x14ac:dyDescent="0.25">
      <c r="D13695" s="75"/>
    </row>
    <row r="13696" spans="4:4" x14ac:dyDescent="0.25">
      <c r="D13696" s="75"/>
    </row>
    <row r="13697" spans="4:4" x14ac:dyDescent="0.25">
      <c r="D13697" s="75"/>
    </row>
    <row r="13698" spans="4:4" x14ac:dyDescent="0.25">
      <c r="D13698" s="75"/>
    </row>
    <row r="13699" spans="4:4" x14ac:dyDescent="0.25">
      <c r="D13699" s="75"/>
    </row>
    <row r="13700" spans="4:4" x14ac:dyDescent="0.25">
      <c r="D13700" s="75"/>
    </row>
    <row r="13701" spans="4:4" x14ac:dyDescent="0.25">
      <c r="D13701" s="75"/>
    </row>
    <row r="13702" spans="4:4" x14ac:dyDescent="0.25">
      <c r="D13702" s="75"/>
    </row>
    <row r="13703" spans="4:4" x14ac:dyDescent="0.25">
      <c r="D13703" s="75"/>
    </row>
    <row r="13704" spans="4:4" x14ac:dyDescent="0.25">
      <c r="D13704" s="75"/>
    </row>
    <row r="13705" spans="4:4" x14ac:dyDescent="0.25">
      <c r="D13705" s="75"/>
    </row>
    <row r="13706" spans="4:4" x14ac:dyDescent="0.25">
      <c r="D13706" s="75"/>
    </row>
    <row r="13707" spans="4:4" x14ac:dyDescent="0.25">
      <c r="D13707" s="75"/>
    </row>
    <row r="13708" spans="4:4" x14ac:dyDescent="0.25">
      <c r="D13708" s="75"/>
    </row>
    <row r="13709" spans="4:4" x14ac:dyDescent="0.25">
      <c r="D13709" s="75"/>
    </row>
    <row r="13710" spans="4:4" x14ac:dyDescent="0.25">
      <c r="D13710" s="75"/>
    </row>
    <row r="13711" spans="4:4" x14ac:dyDescent="0.25">
      <c r="D13711" s="75"/>
    </row>
    <row r="13712" spans="4:4" x14ac:dyDescent="0.25">
      <c r="D13712" s="75"/>
    </row>
    <row r="13713" spans="4:4" x14ac:dyDescent="0.25">
      <c r="D13713" s="75"/>
    </row>
    <row r="13714" spans="4:4" x14ac:dyDescent="0.25">
      <c r="D13714" s="75"/>
    </row>
    <row r="13715" spans="4:4" x14ac:dyDescent="0.25">
      <c r="D13715" s="75"/>
    </row>
    <row r="13716" spans="4:4" x14ac:dyDescent="0.25">
      <c r="D13716" s="75"/>
    </row>
    <row r="13717" spans="4:4" x14ac:dyDescent="0.25">
      <c r="D13717" s="75"/>
    </row>
    <row r="13718" spans="4:4" x14ac:dyDescent="0.25">
      <c r="D13718" s="75"/>
    </row>
    <row r="13719" spans="4:4" x14ac:dyDescent="0.25">
      <c r="D13719" s="75"/>
    </row>
    <row r="13720" spans="4:4" x14ac:dyDescent="0.25">
      <c r="D13720" s="75"/>
    </row>
    <row r="13721" spans="4:4" x14ac:dyDescent="0.25">
      <c r="D13721" s="75"/>
    </row>
    <row r="13722" spans="4:4" x14ac:dyDescent="0.25">
      <c r="D13722" s="75"/>
    </row>
    <row r="13723" spans="4:4" x14ac:dyDescent="0.25">
      <c r="D13723" s="75"/>
    </row>
    <row r="13724" spans="4:4" x14ac:dyDescent="0.25">
      <c r="D13724" s="75"/>
    </row>
    <row r="13725" spans="4:4" x14ac:dyDescent="0.25">
      <c r="D13725" s="75"/>
    </row>
    <row r="13726" spans="4:4" x14ac:dyDescent="0.25">
      <c r="D13726" s="75"/>
    </row>
    <row r="13727" spans="4:4" x14ac:dyDescent="0.25">
      <c r="D13727" s="75"/>
    </row>
    <row r="13728" spans="4:4" x14ac:dyDescent="0.25">
      <c r="D13728" s="75"/>
    </row>
    <row r="13729" spans="4:4" x14ac:dyDescent="0.25">
      <c r="D13729" s="75"/>
    </row>
    <row r="13730" spans="4:4" x14ac:dyDescent="0.25">
      <c r="D13730" s="75"/>
    </row>
    <row r="13731" spans="4:4" x14ac:dyDescent="0.25">
      <c r="D13731" s="75"/>
    </row>
    <row r="13732" spans="4:4" x14ac:dyDescent="0.25">
      <c r="D13732" s="75"/>
    </row>
    <row r="13733" spans="4:4" x14ac:dyDescent="0.25">
      <c r="D13733" s="75"/>
    </row>
    <row r="13734" spans="4:4" x14ac:dyDescent="0.25">
      <c r="D13734" s="75"/>
    </row>
    <row r="13735" spans="4:4" x14ac:dyDescent="0.25">
      <c r="D13735" s="75"/>
    </row>
    <row r="13736" spans="4:4" x14ac:dyDescent="0.25">
      <c r="D13736" s="75"/>
    </row>
    <row r="13737" spans="4:4" x14ac:dyDescent="0.25">
      <c r="D13737" s="75"/>
    </row>
    <row r="13738" spans="4:4" x14ac:dyDescent="0.25">
      <c r="D13738" s="75"/>
    </row>
    <row r="13739" spans="4:4" x14ac:dyDescent="0.25">
      <c r="D13739" s="75"/>
    </row>
    <row r="13740" spans="4:4" x14ac:dyDescent="0.25">
      <c r="D13740" s="75"/>
    </row>
    <row r="13741" spans="4:4" x14ac:dyDescent="0.25">
      <c r="D13741" s="75"/>
    </row>
    <row r="13742" spans="4:4" x14ac:dyDescent="0.25">
      <c r="D13742" s="75"/>
    </row>
    <row r="13743" spans="4:4" x14ac:dyDescent="0.25">
      <c r="D13743" s="75"/>
    </row>
    <row r="13744" spans="4:4" x14ac:dyDescent="0.25">
      <c r="D13744" s="75"/>
    </row>
    <row r="13745" spans="4:4" x14ac:dyDescent="0.25">
      <c r="D13745" s="75"/>
    </row>
    <row r="13746" spans="4:4" x14ac:dyDescent="0.25">
      <c r="D13746" s="75"/>
    </row>
    <row r="13747" spans="4:4" x14ac:dyDescent="0.25">
      <c r="D13747" s="75"/>
    </row>
    <row r="13748" spans="4:4" x14ac:dyDescent="0.25">
      <c r="D13748" s="75"/>
    </row>
    <row r="13749" spans="4:4" x14ac:dyDescent="0.25">
      <c r="D13749" s="75"/>
    </row>
    <row r="13750" spans="4:4" x14ac:dyDescent="0.25">
      <c r="D13750" s="75"/>
    </row>
    <row r="13751" spans="4:4" x14ac:dyDescent="0.25">
      <c r="D13751" s="75"/>
    </row>
    <row r="13752" spans="4:4" x14ac:dyDescent="0.25">
      <c r="D13752" s="75"/>
    </row>
    <row r="13753" spans="4:4" x14ac:dyDescent="0.25">
      <c r="D13753" s="75"/>
    </row>
    <row r="13754" spans="4:4" x14ac:dyDescent="0.25">
      <c r="D13754" s="75"/>
    </row>
    <row r="13755" spans="4:4" x14ac:dyDescent="0.25">
      <c r="D13755" s="75"/>
    </row>
    <row r="13756" spans="4:4" x14ac:dyDescent="0.25">
      <c r="D13756" s="75"/>
    </row>
    <row r="13757" spans="4:4" x14ac:dyDescent="0.25">
      <c r="D13757" s="75"/>
    </row>
    <row r="13758" spans="4:4" x14ac:dyDescent="0.25">
      <c r="D13758" s="75"/>
    </row>
    <row r="13759" spans="4:4" x14ac:dyDescent="0.25">
      <c r="D13759" s="75"/>
    </row>
    <row r="13760" spans="4:4" x14ac:dyDescent="0.25">
      <c r="D13760" s="75"/>
    </row>
    <row r="13761" spans="4:4" x14ac:dyDescent="0.25">
      <c r="D13761" s="75"/>
    </row>
    <row r="13762" spans="4:4" x14ac:dyDescent="0.25">
      <c r="D13762" s="75"/>
    </row>
    <row r="13763" spans="4:4" x14ac:dyDescent="0.25">
      <c r="D13763" s="75"/>
    </row>
    <row r="13764" spans="4:4" x14ac:dyDescent="0.25">
      <c r="D13764" s="75"/>
    </row>
    <row r="13765" spans="4:4" x14ac:dyDescent="0.25">
      <c r="D13765" s="75"/>
    </row>
    <row r="13766" spans="4:4" x14ac:dyDescent="0.25">
      <c r="D13766" s="75"/>
    </row>
    <row r="13767" spans="4:4" x14ac:dyDescent="0.25">
      <c r="D13767" s="75"/>
    </row>
    <row r="13768" spans="4:4" x14ac:dyDescent="0.25">
      <c r="D13768" s="75"/>
    </row>
    <row r="13769" spans="4:4" x14ac:dyDescent="0.25">
      <c r="D13769" s="75"/>
    </row>
    <row r="13770" spans="4:4" x14ac:dyDescent="0.25">
      <c r="D13770" s="75"/>
    </row>
    <row r="13771" spans="4:4" x14ac:dyDescent="0.25">
      <c r="D13771" s="75"/>
    </row>
    <row r="13772" spans="4:4" x14ac:dyDescent="0.25">
      <c r="D13772" s="75"/>
    </row>
    <row r="13773" spans="4:4" x14ac:dyDescent="0.25">
      <c r="D13773" s="75"/>
    </row>
    <row r="13774" spans="4:4" x14ac:dyDescent="0.25">
      <c r="D13774" s="75"/>
    </row>
    <row r="13775" spans="4:4" x14ac:dyDescent="0.25">
      <c r="D13775" s="75"/>
    </row>
    <row r="13776" spans="4:4" x14ac:dyDescent="0.25">
      <c r="D13776" s="75"/>
    </row>
    <row r="13777" spans="4:4" x14ac:dyDescent="0.25">
      <c r="D13777" s="75"/>
    </row>
    <row r="13778" spans="4:4" x14ac:dyDescent="0.25">
      <c r="D13778" s="75"/>
    </row>
    <row r="13779" spans="4:4" x14ac:dyDescent="0.25">
      <c r="D13779" s="75"/>
    </row>
    <row r="13780" spans="4:4" x14ac:dyDescent="0.25">
      <c r="D13780" s="75"/>
    </row>
    <row r="13781" spans="4:4" x14ac:dyDescent="0.25">
      <c r="D13781" s="75"/>
    </row>
    <row r="13782" spans="4:4" x14ac:dyDescent="0.25">
      <c r="D13782" s="75"/>
    </row>
    <row r="13783" spans="4:4" x14ac:dyDescent="0.25">
      <c r="D13783" s="75"/>
    </row>
    <row r="13784" spans="4:4" x14ac:dyDescent="0.25">
      <c r="D13784" s="75"/>
    </row>
    <row r="13785" spans="4:4" x14ac:dyDescent="0.25">
      <c r="D13785" s="75"/>
    </row>
    <row r="13786" spans="4:4" x14ac:dyDescent="0.25">
      <c r="D13786" s="75"/>
    </row>
    <row r="13787" spans="4:4" x14ac:dyDescent="0.25">
      <c r="D13787" s="75"/>
    </row>
    <row r="13788" spans="4:4" x14ac:dyDescent="0.25">
      <c r="D13788" s="75"/>
    </row>
    <row r="13789" spans="4:4" x14ac:dyDescent="0.25">
      <c r="D13789" s="75"/>
    </row>
    <row r="13790" spans="4:4" x14ac:dyDescent="0.25">
      <c r="D13790" s="75"/>
    </row>
    <row r="13791" spans="4:4" x14ac:dyDescent="0.25">
      <c r="D13791" s="75"/>
    </row>
    <row r="13792" spans="4:4" x14ac:dyDescent="0.25">
      <c r="D13792" s="75"/>
    </row>
    <row r="13793" spans="4:4" x14ac:dyDescent="0.25">
      <c r="D13793" s="75"/>
    </row>
    <row r="13794" spans="4:4" x14ac:dyDescent="0.25">
      <c r="D13794" s="75"/>
    </row>
    <row r="13795" spans="4:4" x14ac:dyDescent="0.25">
      <c r="D13795" s="75"/>
    </row>
    <row r="13796" spans="4:4" x14ac:dyDescent="0.25">
      <c r="D13796" s="75"/>
    </row>
    <row r="13797" spans="4:4" x14ac:dyDescent="0.25">
      <c r="D13797" s="75"/>
    </row>
    <row r="13798" spans="4:4" x14ac:dyDescent="0.25">
      <c r="D13798" s="75"/>
    </row>
    <row r="13799" spans="4:4" x14ac:dyDescent="0.25">
      <c r="D13799" s="75"/>
    </row>
    <row r="13800" spans="4:4" x14ac:dyDescent="0.25">
      <c r="D13800" s="75"/>
    </row>
    <row r="13801" spans="4:4" x14ac:dyDescent="0.25">
      <c r="D13801" s="75"/>
    </row>
    <row r="13802" spans="4:4" x14ac:dyDescent="0.25">
      <c r="D13802" s="75"/>
    </row>
    <row r="13803" spans="4:4" x14ac:dyDescent="0.25">
      <c r="D13803" s="75"/>
    </row>
    <row r="13804" spans="4:4" x14ac:dyDescent="0.25">
      <c r="D13804" s="75"/>
    </row>
    <row r="13805" spans="4:4" x14ac:dyDescent="0.25">
      <c r="D13805" s="75"/>
    </row>
    <row r="13806" spans="4:4" x14ac:dyDescent="0.25">
      <c r="D13806" s="75"/>
    </row>
    <row r="13807" spans="4:4" x14ac:dyDescent="0.25">
      <c r="D13807" s="75"/>
    </row>
    <row r="13808" spans="4:4" x14ac:dyDescent="0.25">
      <c r="D13808" s="75"/>
    </row>
    <row r="13809" spans="4:4" x14ac:dyDescent="0.25">
      <c r="D13809" s="75"/>
    </row>
    <row r="13810" spans="4:4" x14ac:dyDescent="0.25">
      <c r="D13810" s="75"/>
    </row>
    <row r="13811" spans="4:4" x14ac:dyDescent="0.25">
      <c r="D13811" s="75"/>
    </row>
    <row r="13812" spans="4:4" x14ac:dyDescent="0.25">
      <c r="D13812" s="75"/>
    </row>
    <row r="13813" spans="4:4" x14ac:dyDescent="0.25">
      <c r="D13813" s="75"/>
    </row>
    <row r="13814" spans="4:4" x14ac:dyDescent="0.25">
      <c r="D13814" s="75"/>
    </row>
    <row r="13815" spans="4:4" x14ac:dyDescent="0.25">
      <c r="D13815" s="75"/>
    </row>
    <row r="13816" spans="4:4" x14ac:dyDescent="0.25">
      <c r="D13816" s="75"/>
    </row>
    <row r="13817" spans="4:4" x14ac:dyDescent="0.25">
      <c r="D13817" s="75"/>
    </row>
    <row r="13818" spans="4:4" x14ac:dyDescent="0.25">
      <c r="D13818" s="75"/>
    </row>
    <row r="13819" spans="4:4" x14ac:dyDescent="0.25">
      <c r="D13819" s="75"/>
    </row>
    <row r="13820" spans="4:4" x14ac:dyDescent="0.25">
      <c r="D13820" s="75"/>
    </row>
    <row r="13821" spans="4:4" x14ac:dyDescent="0.25">
      <c r="D13821" s="75"/>
    </row>
    <row r="13822" spans="4:4" x14ac:dyDescent="0.25">
      <c r="D13822" s="75"/>
    </row>
    <row r="13823" spans="4:4" x14ac:dyDescent="0.25">
      <c r="D13823" s="75"/>
    </row>
    <row r="13824" spans="4:4" x14ac:dyDescent="0.25">
      <c r="D13824" s="75"/>
    </row>
    <row r="13825" spans="4:4" x14ac:dyDescent="0.25">
      <c r="D13825" s="75"/>
    </row>
    <row r="13826" spans="4:4" x14ac:dyDescent="0.25">
      <c r="D13826" s="75"/>
    </row>
    <row r="13827" spans="4:4" x14ac:dyDescent="0.25">
      <c r="D13827" s="75"/>
    </row>
    <row r="13828" spans="4:4" x14ac:dyDescent="0.25">
      <c r="D13828" s="75"/>
    </row>
    <row r="13829" spans="4:4" x14ac:dyDescent="0.25">
      <c r="D13829" s="75"/>
    </row>
    <row r="13830" spans="4:4" x14ac:dyDescent="0.25">
      <c r="D13830" s="75"/>
    </row>
    <row r="13831" spans="4:4" x14ac:dyDescent="0.25">
      <c r="D13831" s="75"/>
    </row>
    <row r="13832" spans="4:4" x14ac:dyDescent="0.25">
      <c r="D13832" s="75"/>
    </row>
    <row r="13833" spans="4:4" x14ac:dyDescent="0.25">
      <c r="D13833" s="75"/>
    </row>
    <row r="13834" spans="4:4" x14ac:dyDescent="0.25">
      <c r="D13834" s="75"/>
    </row>
    <row r="13835" spans="4:4" x14ac:dyDescent="0.25">
      <c r="D13835" s="75"/>
    </row>
    <row r="13836" spans="4:4" x14ac:dyDescent="0.25">
      <c r="D13836" s="75"/>
    </row>
    <row r="13837" spans="4:4" x14ac:dyDescent="0.25">
      <c r="D13837" s="75"/>
    </row>
    <row r="13838" spans="4:4" x14ac:dyDescent="0.25">
      <c r="D13838" s="75"/>
    </row>
    <row r="13839" spans="4:4" x14ac:dyDescent="0.25">
      <c r="D13839" s="75"/>
    </row>
    <row r="13840" spans="4:4" x14ac:dyDescent="0.25">
      <c r="D13840" s="75"/>
    </row>
    <row r="13841" spans="4:4" x14ac:dyDescent="0.25">
      <c r="D13841" s="75"/>
    </row>
    <row r="13842" spans="4:4" x14ac:dyDescent="0.25">
      <c r="D13842" s="75"/>
    </row>
    <row r="13843" spans="4:4" x14ac:dyDescent="0.25">
      <c r="D13843" s="75"/>
    </row>
    <row r="13844" spans="4:4" x14ac:dyDescent="0.25">
      <c r="D13844" s="75"/>
    </row>
    <row r="13845" spans="4:4" x14ac:dyDescent="0.25">
      <c r="D13845" s="75"/>
    </row>
    <row r="13846" spans="4:4" x14ac:dyDescent="0.25">
      <c r="D13846" s="75"/>
    </row>
    <row r="13847" spans="4:4" x14ac:dyDescent="0.25">
      <c r="D13847" s="75"/>
    </row>
    <row r="13848" spans="4:4" x14ac:dyDescent="0.25">
      <c r="D13848" s="75"/>
    </row>
    <row r="13849" spans="4:4" x14ac:dyDescent="0.25">
      <c r="D13849" s="75"/>
    </row>
    <row r="13850" spans="4:4" x14ac:dyDescent="0.25">
      <c r="D13850" s="75"/>
    </row>
    <row r="13851" spans="4:4" x14ac:dyDescent="0.25">
      <c r="D13851" s="75"/>
    </row>
    <row r="13852" spans="4:4" x14ac:dyDescent="0.25">
      <c r="D13852" s="75"/>
    </row>
    <row r="13853" spans="4:4" x14ac:dyDescent="0.25">
      <c r="D13853" s="75"/>
    </row>
    <row r="13854" spans="4:4" x14ac:dyDescent="0.25">
      <c r="D13854" s="75"/>
    </row>
    <row r="13855" spans="4:4" x14ac:dyDescent="0.25">
      <c r="D13855" s="75"/>
    </row>
    <row r="13856" spans="4:4" x14ac:dyDescent="0.25">
      <c r="D13856" s="75"/>
    </row>
    <row r="13857" spans="4:4" x14ac:dyDescent="0.25">
      <c r="D13857" s="75"/>
    </row>
    <row r="13858" spans="4:4" x14ac:dyDescent="0.25">
      <c r="D13858" s="75"/>
    </row>
    <row r="13859" spans="4:4" x14ac:dyDescent="0.25">
      <c r="D13859" s="75"/>
    </row>
    <row r="13860" spans="4:4" x14ac:dyDescent="0.25">
      <c r="D13860" s="75"/>
    </row>
    <row r="13861" spans="4:4" x14ac:dyDescent="0.25">
      <c r="D13861" s="75"/>
    </row>
    <row r="13862" spans="4:4" x14ac:dyDescent="0.25">
      <c r="D13862" s="75"/>
    </row>
    <row r="13863" spans="4:4" x14ac:dyDescent="0.25">
      <c r="D13863" s="75"/>
    </row>
    <row r="13864" spans="4:4" x14ac:dyDescent="0.25">
      <c r="D13864" s="75"/>
    </row>
    <row r="13865" spans="4:4" x14ac:dyDescent="0.25">
      <c r="D13865" s="75"/>
    </row>
    <row r="13866" spans="4:4" x14ac:dyDescent="0.25">
      <c r="D13866" s="75"/>
    </row>
    <row r="13867" spans="4:4" x14ac:dyDescent="0.25">
      <c r="D13867" s="75"/>
    </row>
    <row r="13868" spans="4:4" x14ac:dyDescent="0.25">
      <c r="D13868" s="75"/>
    </row>
    <row r="13869" spans="4:4" x14ac:dyDescent="0.25">
      <c r="D13869" s="75"/>
    </row>
    <row r="13870" spans="4:4" x14ac:dyDescent="0.25">
      <c r="D13870" s="75"/>
    </row>
    <row r="13871" spans="4:4" x14ac:dyDescent="0.25">
      <c r="D13871" s="75"/>
    </row>
    <row r="13872" spans="4:4" x14ac:dyDescent="0.25">
      <c r="D13872" s="75"/>
    </row>
    <row r="13873" spans="4:4" x14ac:dyDescent="0.25">
      <c r="D13873" s="75"/>
    </row>
    <row r="13874" spans="4:4" x14ac:dyDescent="0.25">
      <c r="D13874" s="75"/>
    </row>
    <row r="13875" spans="4:4" x14ac:dyDescent="0.25">
      <c r="D13875" s="75"/>
    </row>
    <row r="13876" spans="4:4" x14ac:dyDescent="0.25">
      <c r="D13876" s="75"/>
    </row>
    <row r="13877" spans="4:4" x14ac:dyDescent="0.25">
      <c r="D13877" s="75"/>
    </row>
    <row r="13878" spans="4:4" x14ac:dyDescent="0.25">
      <c r="D13878" s="75"/>
    </row>
    <row r="13879" spans="4:4" x14ac:dyDescent="0.25">
      <c r="D13879" s="75"/>
    </row>
    <row r="13880" spans="4:4" x14ac:dyDescent="0.25">
      <c r="D13880" s="75"/>
    </row>
    <row r="13881" spans="4:4" x14ac:dyDescent="0.25">
      <c r="D13881" s="75"/>
    </row>
    <row r="13882" spans="4:4" x14ac:dyDescent="0.25">
      <c r="D13882" s="75"/>
    </row>
    <row r="13883" spans="4:4" x14ac:dyDescent="0.25">
      <c r="D13883" s="75"/>
    </row>
    <row r="13884" spans="4:4" x14ac:dyDescent="0.25">
      <c r="D13884" s="75"/>
    </row>
    <row r="13885" spans="4:4" x14ac:dyDescent="0.25">
      <c r="D13885" s="75"/>
    </row>
    <row r="13886" spans="4:4" x14ac:dyDescent="0.25">
      <c r="D13886" s="75"/>
    </row>
    <row r="13887" spans="4:4" x14ac:dyDescent="0.25">
      <c r="D13887" s="75"/>
    </row>
    <row r="13888" spans="4:4" x14ac:dyDescent="0.25">
      <c r="D13888" s="75"/>
    </row>
    <row r="13889" spans="4:4" x14ac:dyDescent="0.25">
      <c r="D13889" s="75"/>
    </row>
    <row r="13890" spans="4:4" x14ac:dyDescent="0.25">
      <c r="D13890" s="75"/>
    </row>
    <row r="13891" spans="4:4" x14ac:dyDescent="0.25">
      <c r="D13891" s="75"/>
    </row>
    <row r="13892" spans="4:4" x14ac:dyDescent="0.25">
      <c r="D13892" s="75"/>
    </row>
    <row r="13893" spans="4:4" x14ac:dyDescent="0.25">
      <c r="D13893" s="75"/>
    </row>
    <row r="13894" spans="4:4" x14ac:dyDescent="0.25">
      <c r="D13894" s="75"/>
    </row>
    <row r="13895" spans="4:4" x14ac:dyDescent="0.25">
      <c r="D13895" s="75"/>
    </row>
    <row r="13896" spans="4:4" x14ac:dyDescent="0.25">
      <c r="D13896" s="75"/>
    </row>
    <row r="13897" spans="4:4" x14ac:dyDescent="0.25">
      <c r="D13897" s="75"/>
    </row>
    <row r="13898" spans="4:4" x14ac:dyDescent="0.25">
      <c r="D13898" s="75"/>
    </row>
    <row r="13899" spans="4:4" x14ac:dyDescent="0.25">
      <c r="D13899" s="75"/>
    </row>
    <row r="13900" spans="4:4" x14ac:dyDescent="0.25">
      <c r="D13900" s="75"/>
    </row>
    <row r="13901" spans="4:4" x14ac:dyDescent="0.25">
      <c r="D13901" s="75"/>
    </row>
    <row r="13902" spans="4:4" x14ac:dyDescent="0.25">
      <c r="D13902" s="75"/>
    </row>
    <row r="13903" spans="4:4" x14ac:dyDescent="0.25">
      <c r="D13903" s="75"/>
    </row>
    <row r="13904" spans="4:4" x14ac:dyDescent="0.25">
      <c r="D13904" s="75"/>
    </row>
    <row r="13905" spans="4:4" x14ac:dyDescent="0.25">
      <c r="D13905" s="75"/>
    </row>
    <row r="13906" spans="4:4" x14ac:dyDescent="0.25">
      <c r="D13906" s="75"/>
    </row>
    <row r="13907" spans="4:4" x14ac:dyDescent="0.25">
      <c r="D13907" s="75"/>
    </row>
    <row r="13908" spans="4:4" x14ac:dyDescent="0.25">
      <c r="D13908" s="75"/>
    </row>
    <row r="13909" spans="4:4" x14ac:dyDescent="0.25">
      <c r="D13909" s="75"/>
    </row>
    <row r="13910" spans="4:4" x14ac:dyDescent="0.25">
      <c r="D13910" s="75"/>
    </row>
    <row r="13911" spans="4:4" x14ac:dyDescent="0.25">
      <c r="D13911" s="75"/>
    </row>
    <row r="13912" spans="4:4" x14ac:dyDescent="0.25">
      <c r="D13912" s="75"/>
    </row>
    <row r="13913" spans="4:4" x14ac:dyDescent="0.25">
      <c r="D13913" s="75"/>
    </row>
    <row r="13914" spans="4:4" x14ac:dyDescent="0.25">
      <c r="D13914" s="75"/>
    </row>
    <row r="13915" spans="4:4" x14ac:dyDescent="0.25">
      <c r="D13915" s="75"/>
    </row>
    <row r="13916" spans="4:4" x14ac:dyDescent="0.25">
      <c r="D13916" s="75"/>
    </row>
    <row r="13917" spans="4:4" x14ac:dyDescent="0.25">
      <c r="D13917" s="75"/>
    </row>
    <row r="13918" spans="4:4" x14ac:dyDescent="0.25">
      <c r="D13918" s="75"/>
    </row>
    <row r="13919" spans="4:4" x14ac:dyDescent="0.25">
      <c r="D13919" s="75"/>
    </row>
    <row r="13920" spans="4:4" x14ac:dyDescent="0.25">
      <c r="D13920" s="75"/>
    </row>
    <row r="13921" spans="4:4" x14ac:dyDescent="0.25">
      <c r="D13921" s="75"/>
    </row>
    <row r="13922" spans="4:4" x14ac:dyDescent="0.25">
      <c r="D13922" s="75"/>
    </row>
    <row r="13923" spans="4:4" x14ac:dyDescent="0.25">
      <c r="D13923" s="75"/>
    </row>
    <row r="13924" spans="4:4" x14ac:dyDescent="0.25">
      <c r="D13924" s="75"/>
    </row>
    <row r="13925" spans="4:4" x14ac:dyDescent="0.25">
      <c r="D13925" s="75"/>
    </row>
    <row r="13926" spans="4:4" x14ac:dyDescent="0.25">
      <c r="D13926" s="75"/>
    </row>
    <row r="13927" spans="4:4" x14ac:dyDescent="0.25">
      <c r="D13927" s="75"/>
    </row>
    <row r="13928" spans="4:4" x14ac:dyDescent="0.25">
      <c r="D13928" s="75"/>
    </row>
    <row r="13929" spans="4:4" x14ac:dyDescent="0.25">
      <c r="D13929" s="75"/>
    </row>
    <row r="13930" spans="4:4" x14ac:dyDescent="0.25">
      <c r="D13930" s="75"/>
    </row>
    <row r="13931" spans="4:4" x14ac:dyDescent="0.25">
      <c r="D13931" s="75"/>
    </row>
    <row r="13932" spans="4:4" x14ac:dyDescent="0.25">
      <c r="D13932" s="75"/>
    </row>
    <row r="13933" spans="4:4" x14ac:dyDescent="0.25">
      <c r="D13933" s="75"/>
    </row>
    <row r="13934" spans="4:4" x14ac:dyDescent="0.25">
      <c r="D13934" s="75"/>
    </row>
    <row r="13935" spans="4:4" x14ac:dyDescent="0.25">
      <c r="D13935" s="75"/>
    </row>
    <row r="13936" spans="4:4" x14ac:dyDescent="0.25">
      <c r="D13936" s="75"/>
    </row>
    <row r="13937" spans="4:4" x14ac:dyDescent="0.25">
      <c r="D13937" s="75"/>
    </row>
    <row r="13938" spans="4:4" x14ac:dyDescent="0.25">
      <c r="D13938" s="75"/>
    </row>
    <row r="13939" spans="4:4" x14ac:dyDescent="0.25">
      <c r="D13939" s="75"/>
    </row>
    <row r="13940" spans="4:4" x14ac:dyDescent="0.25">
      <c r="D13940" s="75"/>
    </row>
    <row r="13941" spans="4:4" x14ac:dyDescent="0.25">
      <c r="D13941" s="75"/>
    </row>
    <row r="13942" spans="4:4" x14ac:dyDescent="0.25">
      <c r="D13942" s="75"/>
    </row>
    <row r="13943" spans="4:4" x14ac:dyDescent="0.25">
      <c r="D13943" s="75"/>
    </row>
    <row r="13944" spans="4:4" x14ac:dyDescent="0.25">
      <c r="D13944" s="75"/>
    </row>
    <row r="13945" spans="4:4" x14ac:dyDescent="0.25">
      <c r="D13945" s="75"/>
    </row>
    <row r="13946" spans="4:4" x14ac:dyDescent="0.25">
      <c r="D13946" s="75"/>
    </row>
    <row r="13947" spans="4:4" x14ac:dyDescent="0.25">
      <c r="D13947" s="75"/>
    </row>
    <row r="13948" spans="4:4" x14ac:dyDescent="0.25">
      <c r="D13948" s="75"/>
    </row>
    <row r="13949" spans="4:4" x14ac:dyDescent="0.25">
      <c r="D13949" s="75"/>
    </row>
    <row r="13950" spans="4:4" x14ac:dyDescent="0.25">
      <c r="D13950" s="75"/>
    </row>
    <row r="13951" spans="4:4" x14ac:dyDescent="0.25">
      <c r="D13951" s="75"/>
    </row>
    <row r="13952" spans="4:4" x14ac:dyDescent="0.25">
      <c r="D13952" s="75"/>
    </row>
    <row r="13953" spans="4:4" x14ac:dyDescent="0.25">
      <c r="D13953" s="75"/>
    </row>
    <row r="13954" spans="4:4" x14ac:dyDescent="0.25">
      <c r="D13954" s="75"/>
    </row>
    <row r="13955" spans="4:4" x14ac:dyDescent="0.25">
      <c r="D13955" s="75"/>
    </row>
    <row r="13956" spans="4:4" x14ac:dyDescent="0.25">
      <c r="D13956" s="75"/>
    </row>
    <row r="13957" spans="4:4" x14ac:dyDescent="0.25">
      <c r="D13957" s="75"/>
    </row>
    <row r="13958" spans="4:4" x14ac:dyDescent="0.25">
      <c r="D13958" s="75"/>
    </row>
    <row r="13959" spans="4:4" x14ac:dyDescent="0.25">
      <c r="D13959" s="75"/>
    </row>
    <row r="13960" spans="4:4" x14ac:dyDescent="0.25">
      <c r="D13960" s="75"/>
    </row>
    <row r="13961" spans="4:4" x14ac:dyDescent="0.25">
      <c r="D13961" s="75"/>
    </row>
    <row r="13962" spans="4:4" x14ac:dyDescent="0.25">
      <c r="D13962" s="75"/>
    </row>
    <row r="13963" spans="4:4" x14ac:dyDescent="0.25">
      <c r="D13963" s="75"/>
    </row>
    <row r="13964" spans="4:4" x14ac:dyDescent="0.25">
      <c r="D13964" s="75"/>
    </row>
    <row r="13965" spans="4:4" x14ac:dyDescent="0.25">
      <c r="D13965" s="75"/>
    </row>
    <row r="13966" spans="4:4" x14ac:dyDescent="0.25">
      <c r="D13966" s="75"/>
    </row>
    <row r="13967" spans="4:4" x14ac:dyDescent="0.25">
      <c r="D13967" s="75"/>
    </row>
    <row r="13968" spans="4:4" x14ac:dyDescent="0.25">
      <c r="D13968" s="75"/>
    </row>
    <row r="13969" spans="4:4" x14ac:dyDescent="0.25">
      <c r="D13969" s="75"/>
    </row>
    <row r="13970" spans="4:4" x14ac:dyDescent="0.25">
      <c r="D13970" s="75"/>
    </row>
    <row r="13971" spans="4:4" x14ac:dyDescent="0.25">
      <c r="D13971" s="75"/>
    </row>
    <row r="13972" spans="4:4" x14ac:dyDescent="0.25">
      <c r="D13972" s="75"/>
    </row>
    <row r="13973" spans="4:4" x14ac:dyDescent="0.25">
      <c r="D13973" s="75"/>
    </row>
    <row r="13974" spans="4:4" x14ac:dyDescent="0.25">
      <c r="D13974" s="75"/>
    </row>
    <row r="13975" spans="4:4" x14ac:dyDescent="0.25">
      <c r="D13975" s="75"/>
    </row>
    <row r="13976" spans="4:4" x14ac:dyDescent="0.25">
      <c r="D13976" s="75"/>
    </row>
    <row r="13977" spans="4:4" x14ac:dyDescent="0.25">
      <c r="D13977" s="75"/>
    </row>
    <row r="13978" spans="4:4" x14ac:dyDescent="0.25">
      <c r="D13978" s="75"/>
    </row>
    <row r="13979" spans="4:4" x14ac:dyDescent="0.25">
      <c r="D13979" s="75"/>
    </row>
    <row r="13980" spans="4:4" x14ac:dyDescent="0.25">
      <c r="D13980" s="75"/>
    </row>
    <row r="13981" spans="4:4" x14ac:dyDescent="0.25">
      <c r="D13981" s="75"/>
    </row>
    <row r="13982" spans="4:4" x14ac:dyDescent="0.25">
      <c r="D13982" s="75"/>
    </row>
    <row r="13983" spans="4:4" x14ac:dyDescent="0.25">
      <c r="D13983" s="75"/>
    </row>
    <row r="13984" spans="4:4" x14ac:dyDescent="0.25">
      <c r="D13984" s="75"/>
    </row>
    <row r="13985" spans="4:4" x14ac:dyDescent="0.25">
      <c r="D13985" s="75"/>
    </row>
    <row r="13986" spans="4:4" x14ac:dyDescent="0.25">
      <c r="D13986" s="75"/>
    </row>
    <row r="13987" spans="4:4" x14ac:dyDescent="0.25">
      <c r="D13987" s="75"/>
    </row>
    <row r="13988" spans="4:4" x14ac:dyDescent="0.25">
      <c r="D13988" s="75"/>
    </row>
    <row r="13989" spans="4:4" x14ac:dyDescent="0.25">
      <c r="D13989" s="75"/>
    </row>
    <row r="13990" spans="4:4" x14ac:dyDescent="0.25">
      <c r="D13990" s="75"/>
    </row>
    <row r="13991" spans="4:4" x14ac:dyDescent="0.25">
      <c r="D13991" s="75"/>
    </row>
    <row r="13992" spans="4:4" x14ac:dyDescent="0.25">
      <c r="D13992" s="75"/>
    </row>
    <row r="13993" spans="4:4" x14ac:dyDescent="0.25">
      <c r="D13993" s="75"/>
    </row>
    <row r="13994" spans="4:4" x14ac:dyDescent="0.25">
      <c r="D13994" s="75"/>
    </row>
    <row r="13995" spans="4:4" x14ac:dyDescent="0.25">
      <c r="D13995" s="75"/>
    </row>
    <row r="13996" spans="4:4" x14ac:dyDescent="0.25">
      <c r="D13996" s="75"/>
    </row>
    <row r="13997" spans="4:4" x14ac:dyDescent="0.25">
      <c r="D13997" s="75"/>
    </row>
    <row r="13998" spans="4:4" x14ac:dyDescent="0.25">
      <c r="D13998" s="75"/>
    </row>
    <row r="13999" spans="4:4" x14ac:dyDescent="0.25">
      <c r="D13999" s="75"/>
    </row>
    <row r="14000" spans="4:4" x14ac:dyDescent="0.25">
      <c r="D14000" s="75"/>
    </row>
    <row r="14001" spans="4:4" x14ac:dyDescent="0.25">
      <c r="D14001" s="75"/>
    </row>
    <row r="14002" spans="4:4" x14ac:dyDescent="0.25">
      <c r="D14002" s="75"/>
    </row>
    <row r="14003" spans="4:4" x14ac:dyDescent="0.25">
      <c r="D14003" s="75"/>
    </row>
    <row r="14004" spans="4:4" x14ac:dyDescent="0.25">
      <c r="D14004" s="75"/>
    </row>
    <row r="14005" spans="4:4" x14ac:dyDescent="0.25">
      <c r="D14005" s="75"/>
    </row>
    <row r="14006" spans="4:4" x14ac:dyDescent="0.25">
      <c r="D14006" s="75"/>
    </row>
    <row r="14007" spans="4:4" x14ac:dyDescent="0.25">
      <c r="D14007" s="75"/>
    </row>
    <row r="14008" spans="4:4" x14ac:dyDescent="0.25">
      <c r="D14008" s="75"/>
    </row>
    <row r="14009" spans="4:4" x14ac:dyDescent="0.25">
      <c r="D14009" s="75"/>
    </row>
    <row r="14010" spans="4:4" x14ac:dyDescent="0.25">
      <c r="D14010" s="75"/>
    </row>
    <row r="14011" spans="4:4" x14ac:dyDescent="0.25">
      <c r="D14011" s="75"/>
    </row>
    <row r="14012" spans="4:4" x14ac:dyDescent="0.25">
      <c r="D14012" s="75"/>
    </row>
    <row r="14013" spans="4:4" x14ac:dyDescent="0.25">
      <c r="D14013" s="75"/>
    </row>
    <row r="14014" spans="4:4" x14ac:dyDescent="0.25">
      <c r="D14014" s="75"/>
    </row>
    <row r="14015" spans="4:4" x14ac:dyDescent="0.25">
      <c r="D14015" s="75"/>
    </row>
    <row r="14016" spans="4:4" x14ac:dyDescent="0.25">
      <c r="D14016" s="75"/>
    </row>
    <row r="14017" spans="4:4" x14ac:dyDescent="0.25">
      <c r="D14017" s="75"/>
    </row>
    <row r="14018" spans="4:4" x14ac:dyDescent="0.25">
      <c r="D14018" s="75"/>
    </row>
    <row r="14019" spans="4:4" x14ac:dyDescent="0.25">
      <c r="D14019" s="75"/>
    </row>
    <row r="14020" spans="4:4" x14ac:dyDescent="0.25">
      <c r="D14020" s="75"/>
    </row>
    <row r="14021" spans="4:4" x14ac:dyDescent="0.25">
      <c r="D14021" s="75"/>
    </row>
    <row r="14022" spans="4:4" x14ac:dyDescent="0.25">
      <c r="D14022" s="75"/>
    </row>
    <row r="14023" spans="4:4" x14ac:dyDescent="0.25">
      <c r="D14023" s="75"/>
    </row>
    <row r="14024" spans="4:4" x14ac:dyDescent="0.25">
      <c r="D14024" s="75"/>
    </row>
    <row r="14025" spans="4:4" x14ac:dyDescent="0.25">
      <c r="D14025" s="75"/>
    </row>
    <row r="14026" spans="4:4" x14ac:dyDescent="0.25">
      <c r="D14026" s="75"/>
    </row>
    <row r="14027" spans="4:4" x14ac:dyDescent="0.25">
      <c r="D14027" s="75"/>
    </row>
    <row r="14028" spans="4:4" x14ac:dyDescent="0.25">
      <c r="D14028" s="75"/>
    </row>
    <row r="14029" spans="4:4" x14ac:dyDescent="0.25">
      <c r="D14029" s="75"/>
    </row>
    <row r="14030" spans="4:4" x14ac:dyDescent="0.25">
      <c r="D14030" s="75"/>
    </row>
    <row r="14031" spans="4:4" x14ac:dyDescent="0.25">
      <c r="D14031" s="75"/>
    </row>
    <row r="14032" spans="4:4" x14ac:dyDescent="0.25">
      <c r="D14032" s="75"/>
    </row>
    <row r="14033" spans="4:4" x14ac:dyDescent="0.25">
      <c r="D14033" s="75"/>
    </row>
    <row r="14034" spans="4:4" x14ac:dyDescent="0.25">
      <c r="D14034" s="75"/>
    </row>
    <row r="14035" spans="4:4" x14ac:dyDescent="0.25">
      <c r="D14035" s="75"/>
    </row>
    <row r="14036" spans="4:4" x14ac:dyDescent="0.25">
      <c r="D14036" s="75"/>
    </row>
    <row r="14037" spans="4:4" x14ac:dyDescent="0.25">
      <c r="D14037" s="75"/>
    </row>
    <row r="14038" spans="4:4" x14ac:dyDescent="0.25">
      <c r="D14038" s="75"/>
    </row>
    <row r="14039" spans="4:4" x14ac:dyDescent="0.25">
      <c r="D14039" s="75"/>
    </row>
    <row r="14040" spans="4:4" x14ac:dyDescent="0.25">
      <c r="D14040" s="75"/>
    </row>
    <row r="14041" spans="4:4" x14ac:dyDescent="0.25">
      <c r="D14041" s="75"/>
    </row>
    <row r="14042" spans="4:4" x14ac:dyDescent="0.25">
      <c r="D14042" s="75"/>
    </row>
    <row r="14043" spans="4:4" x14ac:dyDescent="0.25">
      <c r="D14043" s="75"/>
    </row>
    <row r="14044" spans="4:4" x14ac:dyDescent="0.25">
      <c r="D14044" s="75"/>
    </row>
    <row r="14045" spans="4:4" x14ac:dyDescent="0.25">
      <c r="D14045" s="75"/>
    </row>
    <row r="14046" spans="4:4" x14ac:dyDescent="0.25">
      <c r="D14046" s="75"/>
    </row>
    <row r="14047" spans="4:4" x14ac:dyDescent="0.25">
      <c r="D14047" s="75"/>
    </row>
    <row r="14048" spans="4:4" x14ac:dyDescent="0.25">
      <c r="D14048" s="75"/>
    </row>
    <row r="14049" spans="4:4" x14ac:dyDescent="0.25">
      <c r="D14049" s="75"/>
    </row>
    <row r="14050" spans="4:4" x14ac:dyDescent="0.25">
      <c r="D14050" s="75"/>
    </row>
    <row r="14051" spans="4:4" x14ac:dyDescent="0.25">
      <c r="D14051" s="75"/>
    </row>
    <row r="14052" spans="4:4" x14ac:dyDescent="0.25">
      <c r="D14052" s="75"/>
    </row>
    <row r="14053" spans="4:4" x14ac:dyDescent="0.25">
      <c r="D14053" s="75"/>
    </row>
    <row r="14054" spans="4:4" x14ac:dyDescent="0.25">
      <c r="D14054" s="75"/>
    </row>
    <row r="14055" spans="4:4" x14ac:dyDescent="0.25">
      <c r="D14055" s="75"/>
    </row>
    <row r="14056" spans="4:4" x14ac:dyDescent="0.25">
      <c r="D14056" s="75"/>
    </row>
    <row r="14057" spans="4:4" x14ac:dyDescent="0.25">
      <c r="D14057" s="75"/>
    </row>
    <row r="14058" spans="4:4" x14ac:dyDescent="0.25">
      <c r="D14058" s="75"/>
    </row>
    <row r="14059" spans="4:4" x14ac:dyDescent="0.25">
      <c r="D14059" s="75"/>
    </row>
    <row r="14060" spans="4:4" x14ac:dyDescent="0.25">
      <c r="D14060" s="75"/>
    </row>
    <row r="14061" spans="4:4" x14ac:dyDescent="0.25">
      <c r="D14061" s="75"/>
    </row>
    <row r="14062" spans="4:4" x14ac:dyDescent="0.25">
      <c r="D14062" s="75"/>
    </row>
    <row r="14063" spans="4:4" x14ac:dyDescent="0.25">
      <c r="D14063" s="75"/>
    </row>
    <row r="14064" spans="4:4" x14ac:dyDescent="0.25">
      <c r="D14064" s="75"/>
    </row>
    <row r="14065" spans="4:4" x14ac:dyDescent="0.25">
      <c r="D14065" s="75"/>
    </row>
    <row r="14066" spans="4:4" x14ac:dyDescent="0.25">
      <c r="D14066" s="75"/>
    </row>
    <row r="14067" spans="4:4" x14ac:dyDescent="0.25">
      <c r="D14067" s="75"/>
    </row>
    <row r="14068" spans="4:4" x14ac:dyDescent="0.25">
      <c r="D14068" s="75"/>
    </row>
    <row r="14069" spans="4:4" x14ac:dyDescent="0.25">
      <c r="D14069" s="75"/>
    </row>
    <row r="14070" spans="4:4" x14ac:dyDescent="0.25">
      <c r="D14070" s="75"/>
    </row>
    <row r="14071" spans="4:4" x14ac:dyDescent="0.25">
      <c r="D14071" s="75"/>
    </row>
    <row r="14072" spans="4:4" x14ac:dyDescent="0.25">
      <c r="D14072" s="75"/>
    </row>
    <row r="14073" spans="4:4" x14ac:dyDescent="0.25">
      <c r="D14073" s="75"/>
    </row>
    <row r="14074" spans="4:4" x14ac:dyDescent="0.25">
      <c r="D14074" s="75"/>
    </row>
    <row r="14075" spans="4:4" x14ac:dyDescent="0.25">
      <c r="D14075" s="75"/>
    </row>
    <row r="14076" spans="4:4" x14ac:dyDescent="0.25">
      <c r="D14076" s="75"/>
    </row>
    <row r="14077" spans="4:4" x14ac:dyDescent="0.25">
      <c r="D14077" s="75"/>
    </row>
    <row r="14078" spans="4:4" x14ac:dyDescent="0.25">
      <c r="D14078" s="75"/>
    </row>
    <row r="14079" spans="4:4" x14ac:dyDescent="0.25">
      <c r="D14079" s="75"/>
    </row>
    <row r="14080" spans="4:4" x14ac:dyDescent="0.25">
      <c r="D14080" s="75"/>
    </row>
    <row r="14081" spans="4:4" x14ac:dyDescent="0.25">
      <c r="D14081" s="75"/>
    </row>
    <row r="14082" spans="4:4" x14ac:dyDescent="0.25">
      <c r="D14082" s="75"/>
    </row>
    <row r="14083" spans="4:4" x14ac:dyDescent="0.25">
      <c r="D14083" s="75"/>
    </row>
    <row r="14084" spans="4:4" x14ac:dyDescent="0.25">
      <c r="D14084" s="75"/>
    </row>
    <row r="14085" spans="4:4" x14ac:dyDescent="0.25">
      <c r="D14085" s="75"/>
    </row>
    <row r="14086" spans="4:4" x14ac:dyDescent="0.25">
      <c r="D14086" s="75"/>
    </row>
    <row r="14087" spans="4:4" x14ac:dyDescent="0.25">
      <c r="D14087" s="75"/>
    </row>
    <row r="14088" spans="4:4" x14ac:dyDescent="0.25">
      <c r="D14088" s="75"/>
    </row>
    <row r="14089" spans="4:4" x14ac:dyDescent="0.25">
      <c r="D14089" s="75"/>
    </row>
    <row r="14090" spans="4:4" x14ac:dyDescent="0.25">
      <c r="D14090" s="75"/>
    </row>
    <row r="14091" spans="4:4" x14ac:dyDescent="0.25">
      <c r="D14091" s="75"/>
    </row>
    <row r="14092" spans="4:4" x14ac:dyDescent="0.25">
      <c r="D14092" s="75"/>
    </row>
    <row r="14093" spans="4:4" x14ac:dyDescent="0.25">
      <c r="D14093" s="75"/>
    </row>
    <row r="14094" spans="4:4" x14ac:dyDescent="0.25">
      <c r="D14094" s="75"/>
    </row>
    <row r="14095" spans="4:4" x14ac:dyDescent="0.25">
      <c r="D14095" s="75"/>
    </row>
    <row r="14096" spans="4:4" x14ac:dyDescent="0.25">
      <c r="D14096" s="75"/>
    </row>
    <row r="14097" spans="4:4" x14ac:dyDescent="0.25">
      <c r="D14097" s="75"/>
    </row>
    <row r="14098" spans="4:4" x14ac:dyDescent="0.25">
      <c r="D14098" s="75"/>
    </row>
    <row r="14099" spans="4:4" x14ac:dyDescent="0.25">
      <c r="D14099" s="75"/>
    </row>
    <row r="14100" spans="4:4" x14ac:dyDescent="0.25">
      <c r="D14100" s="75"/>
    </row>
    <row r="14101" spans="4:4" x14ac:dyDescent="0.25">
      <c r="D14101" s="75"/>
    </row>
    <row r="14102" spans="4:4" x14ac:dyDescent="0.25">
      <c r="D14102" s="75"/>
    </row>
    <row r="14103" spans="4:4" x14ac:dyDescent="0.25">
      <c r="D14103" s="75"/>
    </row>
    <row r="14104" spans="4:4" x14ac:dyDescent="0.25">
      <c r="D14104" s="75"/>
    </row>
    <row r="14105" spans="4:4" x14ac:dyDescent="0.25">
      <c r="D14105" s="75"/>
    </row>
    <row r="14106" spans="4:4" x14ac:dyDescent="0.25">
      <c r="D14106" s="75"/>
    </row>
    <row r="14107" spans="4:4" x14ac:dyDescent="0.25">
      <c r="D14107" s="75"/>
    </row>
    <row r="14108" spans="4:4" x14ac:dyDescent="0.25">
      <c r="D14108" s="75"/>
    </row>
    <row r="14109" spans="4:4" x14ac:dyDescent="0.25">
      <c r="D14109" s="75"/>
    </row>
    <row r="14110" spans="4:4" x14ac:dyDescent="0.25">
      <c r="D14110" s="75"/>
    </row>
    <row r="14111" spans="4:4" x14ac:dyDescent="0.25">
      <c r="D14111" s="75"/>
    </row>
    <row r="14112" spans="4:4" x14ac:dyDescent="0.25">
      <c r="D14112" s="75"/>
    </row>
    <row r="14113" spans="4:4" x14ac:dyDescent="0.25">
      <c r="D14113" s="75"/>
    </row>
    <row r="14114" spans="4:4" x14ac:dyDescent="0.25">
      <c r="D14114" s="75"/>
    </row>
    <row r="14115" spans="4:4" x14ac:dyDescent="0.25">
      <c r="D14115" s="75"/>
    </row>
    <row r="14116" spans="4:4" x14ac:dyDescent="0.25">
      <c r="D14116" s="75"/>
    </row>
    <row r="14117" spans="4:4" x14ac:dyDescent="0.25">
      <c r="D14117" s="75"/>
    </row>
    <row r="14118" spans="4:4" x14ac:dyDescent="0.25">
      <c r="D14118" s="75"/>
    </row>
    <row r="14119" spans="4:4" x14ac:dyDescent="0.25">
      <c r="D14119" s="75"/>
    </row>
    <row r="14120" spans="4:4" x14ac:dyDescent="0.25">
      <c r="D14120" s="75"/>
    </row>
    <row r="14121" spans="4:4" x14ac:dyDescent="0.25">
      <c r="D14121" s="75"/>
    </row>
    <row r="14122" spans="4:4" x14ac:dyDescent="0.25">
      <c r="D14122" s="75"/>
    </row>
    <row r="14123" spans="4:4" x14ac:dyDescent="0.25">
      <c r="D14123" s="75"/>
    </row>
    <row r="14124" spans="4:4" x14ac:dyDescent="0.25">
      <c r="D14124" s="75"/>
    </row>
    <row r="14125" spans="4:4" x14ac:dyDescent="0.25">
      <c r="D14125" s="75"/>
    </row>
    <row r="14126" spans="4:4" x14ac:dyDescent="0.25">
      <c r="D14126" s="75"/>
    </row>
    <row r="14127" spans="4:4" x14ac:dyDescent="0.25">
      <c r="D14127" s="75"/>
    </row>
    <row r="14128" spans="4:4" x14ac:dyDescent="0.25">
      <c r="D14128" s="75"/>
    </row>
    <row r="14129" spans="4:4" x14ac:dyDescent="0.25">
      <c r="D14129" s="75"/>
    </row>
    <row r="14130" spans="4:4" x14ac:dyDescent="0.25">
      <c r="D14130" s="75"/>
    </row>
    <row r="14131" spans="4:4" x14ac:dyDescent="0.25">
      <c r="D14131" s="75"/>
    </row>
    <row r="14132" spans="4:4" x14ac:dyDescent="0.25">
      <c r="D14132" s="75"/>
    </row>
    <row r="14133" spans="4:4" x14ac:dyDescent="0.25">
      <c r="D14133" s="75"/>
    </row>
    <row r="14134" spans="4:4" x14ac:dyDescent="0.25">
      <c r="D14134" s="75"/>
    </row>
    <row r="14135" spans="4:4" x14ac:dyDescent="0.25">
      <c r="D14135" s="75"/>
    </row>
    <row r="14136" spans="4:4" x14ac:dyDescent="0.25">
      <c r="D14136" s="75"/>
    </row>
    <row r="14137" spans="4:4" x14ac:dyDescent="0.25">
      <c r="D14137" s="75"/>
    </row>
    <row r="14138" spans="4:4" x14ac:dyDescent="0.25">
      <c r="D14138" s="75"/>
    </row>
    <row r="14139" spans="4:4" x14ac:dyDescent="0.25">
      <c r="D14139" s="75"/>
    </row>
    <row r="14140" spans="4:4" x14ac:dyDescent="0.25">
      <c r="D14140" s="75"/>
    </row>
    <row r="14141" spans="4:4" x14ac:dyDescent="0.25">
      <c r="D14141" s="75"/>
    </row>
    <row r="14142" spans="4:4" x14ac:dyDescent="0.25">
      <c r="D14142" s="75"/>
    </row>
    <row r="14143" spans="4:4" x14ac:dyDescent="0.25">
      <c r="D14143" s="75"/>
    </row>
    <row r="14144" spans="4:4" x14ac:dyDescent="0.25">
      <c r="D14144" s="75"/>
    </row>
    <row r="14145" spans="4:4" x14ac:dyDescent="0.25">
      <c r="D14145" s="75"/>
    </row>
    <row r="14146" spans="4:4" x14ac:dyDescent="0.25">
      <c r="D14146" s="75"/>
    </row>
    <row r="14147" spans="4:4" x14ac:dyDescent="0.25">
      <c r="D14147" s="75"/>
    </row>
    <row r="14148" spans="4:4" x14ac:dyDescent="0.25">
      <c r="D14148" s="75"/>
    </row>
    <row r="14149" spans="4:4" x14ac:dyDescent="0.25">
      <c r="D14149" s="75"/>
    </row>
    <row r="14150" spans="4:4" x14ac:dyDescent="0.25">
      <c r="D14150" s="75"/>
    </row>
    <row r="14151" spans="4:4" x14ac:dyDescent="0.25">
      <c r="D14151" s="75"/>
    </row>
    <row r="14152" spans="4:4" x14ac:dyDescent="0.25">
      <c r="D14152" s="75"/>
    </row>
    <row r="14153" spans="4:4" x14ac:dyDescent="0.25">
      <c r="D14153" s="75"/>
    </row>
    <row r="14154" spans="4:4" x14ac:dyDescent="0.25">
      <c r="D14154" s="75"/>
    </row>
    <row r="14155" spans="4:4" x14ac:dyDescent="0.25">
      <c r="D14155" s="75"/>
    </row>
    <row r="14156" spans="4:4" x14ac:dyDescent="0.25">
      <c r="D14156" s="75"/>
    </row>
    <row r="14157" spans="4:4" x14ac:dyDescent="0.25">
      <c r="D14157" s="75"/>
    </row>
    <row r="14158" spans="4:4" x14ac:dyDescent="0.25">
      <c r="D14158" s="75"/>
    </row>
    <row r="14159" spans="4:4" x14ac:dyDescent="0.25">
      <c r="D14159" s="75"/>
    </row>
    <row r="14160" spans="4:4" x14ac:dyDescent="0.25">
      <c r="D14160" s="75"/>
    </row>
    <row r="14161" spans="4:4" x14ac:dyDescent="0.25">
      <c r="D14161" s="75"/>
    </row>
    <row r="14162" spans="4:4" x14ac:dyDescent="0.25">
      <c r="D14162" s="75"/>
    </row>
    <row r="14163" spans="4:4" x14ac:dyDescent="0.25">
      <c r="D14163" s="75"/>
    </row>
    <row r="14164" spans="4:4" x14ac:dyDescent="0.25">
      <c r="D14164" s="75"/>
    </row>
    <row r="14165" spans="4:4" x14ac:dyDescent="0.25">
      <c r="D14165" s="75"/>
    </row>
    <row r="14166" spans="4:4" x14ac:dyDescent="0.25">
      <c r="D14166" s="75"/>
    </row>
    <row r="14167" spans="4:4" x14ac:dyDescent="0.25">
      <c r="D14167" s="75"/>
    </row>
    <row r="14168" spans="4:4" x14ac:dyDescent="0.25">
      <c r="D14168" s="75"/>
    </row>
    <row r="14169" spans="4:4" x14ac:dyDescent="0.25">
      <c r="D14169" s="75"/>
    </row>
    <row r="14170" spans="4:4" x14ac:dyDescent="0.25">
      <c r="D14170" s="75"/>
    </row>
    <row r="14171" spans="4:4" x14ac:dyDescent="0.25">
      <c r="D14171" s="75"/>
    </row>
    <row r="14172" spans="4:4" x14ac:dyDescent="0.25">
      <c r="D14172" s="75"/>
    </row>
    <row r="14173" spans="4:4" x14ac:dyDescent="0.25">
      <c r="D14173" s="75"/>
    </row>
    <row r="14174" spans="4:4" x14ac:dyDescent="0.25">
      <c r="D14174" s="75"/>
    </row>
    <row r="14175" spans="4:4" x14ac:dyDescent="0.25">
      <c r="D14175" s="75"/>
    </row>
    <row r="14176" spans="4:4" x14ac:dyDescent="0.25">
      <c r="D14176" s="75"/>
    </row>
    <row r="14177" spans="4:4" x14ac:dyDescent="0.25">
      <c r="D14177" s="75"/>
    </row>
    <row r="14178" spans="4:4" x14ac:dyDescent="0.25">
      <c r="D14178" s="75"/>
    </row>
    <row r="14179" spans="4:4" x14ac:dyDescent="0.25">
      <c r="D14179" s="75"/>
    </row>
    <row r="14180" spans="4:4" x14ac:dyDescent="0.25">
      <c r="D14180" s="75"/>
    </row>
    <row r="14181" spans="4:4" x14ac:dyDescent="0.25">
      <c r="D14181" s="75"/>
    </row>
    <row r="14182" spans="4:4" x14ac:dyDescent="0.25">
      <c r="D14182" s="75"/>
    </row>
    <row r="14183" spans="4:4" x14ac:dyDescent="0.25">
      <c r="D14183" s="75"/>
    </row>
    <row r="14184" spans="4:4" x14ac:dyDescent="0.25">
      <c r="D14184" s="75"/>
    </row>
    <row r="14185" spans="4:4" x14ac:dyDescent="0.25">
      <c r="D14185" s="75"/>
    </row>
    <row r="14186" spans="4:4" x14ac:dyDescent="0.25">
      <c r="D14186" s="75"/>
    </row>
    <row r="14187" spans="4:4" x14ac:dyDescent="0.25">
      <c r="D14187" s="75"/>
    </row>
    <row r="14188" spans="4:4" x14ac:dyDescent="0.25">
      <c r="D14188" s="75"/>
    </row>
    <row r="14189" spans="4:4" x14ac:dyDescent="0.25">
      <c r="D14189" s="75"/>
    </row>
    <row r="14190" spans="4:4" x14ac:dyDescent="0.25">
      <c r="D14190" s="75"/>
    </row>
    <row r="14191" spans="4:4" x14ac:dyDescent="0.25">
      <c r="D14191" s="75"/>
    </row>
    <row r="14192" spans="4:4" x14ac:dyDescent="0.25">
      <c r="D14192" s="75"/>
    </row>
    <row r="14193" spans="4:4" x14ac:dyDescent="0.25">
      <c r="D14193" s="75"/>
    </row>
    <row r="14194" spans="4:4" x14ac:dyDescent="0.25">
      <c r="D14194" s="75"/>
    </row>
    <row r="14195" spans="4:4" x14ac:dyDescent="0.25">
      <c r="D14195" s="75"/>
    </row>
    <row r="14196" spans="4:4" x14ac:dyDescent="0.25">
      <c r="D14196" s="75"/>
    </row>
    <row r="14197" spans="4:4" x14ac:dyDescent="0.25">
      <c r="D14197" s="75"/>
    </row>
    <row r="14198" spans="4:4" x14ac:dyDescent="0.25">
      <c r="D14198" s="75"/>
    </row>
    <row r="14199" spans="4:4" x14ac:dyDescent="0.25">
      <c r="D14199" s="75"/>
    </row>
    <row r="14200" spans="4:4" x14ac:dyDescent="0.25">
      <c r="D14200" s="75"/>
    </row>
    <row r="14201" spans="4:4" x14ac:dyDescent="0.25">
      <c r="D14201" s="75"/>
    </row>
    <row r="14202" spans="4:4" x14ac:dyDescent="0.25">
      <c r="D14202" s="75"/>
    </row>
    <row r="14203" spans="4:4" x14ac:dyDescent="0.25">
      <c r="D14203" s="75"/>
    </row>
    <row r="14204" spans="4:4" x14ac:dyDescent="0.25">
      <c r="D14204" s="75"/>
    </row>
    <row r="14205" spans="4:4" x14ac:dyDescent="0.25">
      <c r="D14205" s="75"/>
    </row>
    <row r="14206" spans="4:4" x14ac:dyDescent="0.25">
      <c r="D14206" s="75"/>
    </row>
    <row r="14207" spans="4:4" x14ac:dyDescent="0.25">
      <c r="D14207" s="75"/>
    </row>
    <row r="14208" spans="4:4" x14ac:dyDescent="0.25">
      <c r="D14208" s="75"/>
    </row>
    <row r="14209" spans="4:4" x14ac:dyDescent="0.25">
      <c r="D14209" s="75"/>
    </row>
    <row r="14210" spans="4:4" x14ac:dyDescent="0.25">
      <c r="D14210" s="75"/>
    </row>
    <row r="14211" spans="4:4" x14ac:dyDescent="0.25">
      <c r="D14211" s="75"/>
    </row>
    <row r="14212" spans="4:4" x14ac:dyDescent="0.25">
      <c r="D14212" s="75"/>
    </row>
    <row r="14213" spans="4:4" x14ac:dyDescent="0.25">
      <c r="D14213" s="75"/>
    </row>
    <row r="14214" spans="4:4" x14ac:dyDescent="0.25">
      <c r="D14214" s="75"/>
    </row>
    <row r="14215" spans="4:4" x14ac:dyDescent="0.25">
      <c r="D14215" s="75"/>
    </row>
    <row r="14216" spans="4:4" x14ac:dyDescent="0.25">
      <c r="D14216" s="75"/>
    </row>
    <row r="14217" spans="4:4" x14ac:dyDescent="0.25">
      <c r="D14217" s="75"/>
    </row>
    <row r="14218" spans="4:4" x14ac:dyDescent="0.25">
      <c r="D14218" s="75"/>
    </row>
    <row r="14219" spans="4:4" x14ac:dyDescent="0.25">
      <c r="D14219" s="75"/>
    </row>
    <row r="14220" spans="4:4" x14ac:dyDescent="0.25">
      <c r="D14220" s="75"/>
    </row>
    <row r="14221" spans="4:4" x14ac:dyDescent="0.25">
      <c r="D14221" s="75"/>
    </row>
    <row r="14222" spans="4:4" x14ac:dyDescent="0.25">
      <c r="D14222" s="75"/>
    </row>
    <row r="14223" spans="4:4" x14ac:dyDescent="0.25">
      <c r="D14223" s="75"/>
    </row>
    <row r="14224" spans="4:4" x14ac:dyDescent="0.25">
      <c r="D14224" s="75"/>
    </row>
    <row r="14225" spans="4:4" x14ac:dyDescent="0.25">
      <c r="D14225" s="75"/>
    </row>
    <row r="14226" spans="4:4" x14ac:dyDescent="0.25">
      <c r="D14226" s="75"/>
    </row>
    <row r="14227" spans="4:4" x14ac:dyDescent="0.25">
      <c r="D14227" s="75"/>
    </row>
    <row r="14228" spans="4:4" x14ac:dyDescent="0.25">
      <c r="D14228" s="75"/>
    </row>
    <row r="14229" spans="4:4" x14ac:dyDescent="0.25">
      <c r="D14229" s="75"/>
    </row>
    <row r="14230" spans="4:4" x14ac:dyDescent="0.25">
      <c r="D14230" s="75"/>
    </row>
    <row r="14231" spans="4:4" x14ac:dyDescent="0.25">
      <c r="D14231" s="75"/>
    </row>
    <row r="14232" spans="4:4" x14ac:dyDescent="0.25">
      <c r="D14232" s="75"/>
    </row>
    <row r="14233" spans="4:4" x14ac:dyDescent="0.25">
      <c r="D14233" s="75"/>
    </row>
    <row r="14234" spans="4:4" x14ac:dyDescent="0.25">
      <c r="D14234" s="75"/>
    </row>
    <row r="14235" spans="4:4" x14ac:dyDescent="0.25">
      <c r="D14235" s="75"/>
    </row>
    <row r="14236" spans="4:4" x14ac:dyDescent="0.25">
      <c r="D14236" s="75"/>
    </row>
    <row r="14237" spans="4:4" x14ac:dyDescent="0.25">
      <c r="D14237" s="75"/>
    </row>
    <row r="14238" spans="4:4" x14ac:dyDescent="0.25">
      <c r="D14238" s="75"/>
    </row>
    <row r="14239" spans="4:4" x14ac:dyDescent="0.25">
      <c r="D14239" s="75"/>
    </row>
    <row r="14240" spans="4:4" x14ac:dyDescent="0.25">
      <c r="D14240" s="75"/>
    </row>
    <row r="14241" spans="4:4" x14ac:dyDescent="0.25">
      <c r="D14241" s="75"/>
    </row>
    <row r="14242" spans="4:4" x14ac:dyDescent="0.25">
      <c r="D14242" s="75"/>
    </row>
    <row r="14243" spans="4:4" x14ac:dyDescent="0.25">
      <c r="D14243" s="75"/>
    </row>
    <row r="14244" spans="4:4" x14ac:dyDescent="0.25">
      <c r="D14244" s="75"/>
    </row>
    <row r="14245" spans="4:4" x14ac:dyDescent="0.25">
      <c r="D14245" s="75"/>
    </row>
    <row r="14246" spans="4:4" x14ac:dyDescent="0.25">
      <c r="D14246" s="75"/>
    </row>
    <row r="14247" spans="4:4" x14ac:dyDescent="0.25">
      <c r="D14247" s="75"/>
    </row>
    <row r="14248" spans="4:4" x14ac:dyDescent="0.25">
      <c r="D14248" s="75"/>
    </row>
    <row r="14249" spans="4:4" x14ac:dyDescent="0.25">
      <c r="D14249" s="75"/>
    </row>
    <row r="14250" spans="4:4" x14ac:dyDescent="0.25">
      <c r="D14250" s="75"/>
    </row>
    <row r="14251" spans="4:4" x14ac:dyDescent="0.25">
      <c r="D14251" s="75"/>
    </row>
    <row r="14252" spans="4:4" x14ac:dyDescent="0.25">
      <c r="D14252" s="75"/>
    </row>
    <row r="14253" spans="4:4" x14ac:dyDescent="0.25">
      <c r="D14253" s="75"/>
    </row>
    <row r="14254" spans="4:4" x14ac:dyDescent="0.25">
      <c r="D14254" s="75"/>
    </row>
    <row r="14255" spans="4:4" x14ac:dyDescent="0.25">
      <c r="D14255" s="75"/>
    </row>
    <row r="14256" spans="4:4" x14ac:dyDescent="0.25">
      <c r="D14256" s="75"/>
    </row>
    <row r="14257" spans="4:4" x14ac:dyDescent="0.25">
      <c r="D14257" s="75"/>
    </row>
    <row r="14258" spans="4:4" x14ac:dyDescent="0.25">
      <c r="D14258" s="75"/>
    </row>
    <row r="14259" spans="4:4" x14ac:dyDescent="0.25">
      <c r="D14259" s="75"/>
    </row>
    <row r="14260" spans="4:4" x14ac:dyDescent="0.25">
      <c r="D14260" s="75"/>
    </row>
    <row r="14261" spans="4:4" x14ac:dyDescent="0.25">
      <c r="D14261" s="75"/>
    </row>
    <row r="14262" spans="4:4" x14ac:dyDescent="0.25">
      <c r="D14262" s="75"/>
    </row>
    <row r="14263" spans="4:4" x14ac:dyDescent="0.25">
      <c r="D14263" s="75"/>
    </row>
    <row r="14264" spans="4:4" x14ac:dyDescent="0.25">
      <c r="D14264" s="75"/>
    </row>
    <row r="14265" spans="4:4" x14ac:dyDescent="0.25">
      <c r="D14265" s="75"/>
    </row>
    <row r="14266" spans="4:4" x14ac:dyDescent="0.25">
      <c r="D14266" s="75"/>
    </row>
    <row r="14267" spans="4:4" x14ac:dyDescent="0.25">
      <c r="D14267" s="75"/>
    </row>
    <row r="14268" spans="4:4" x14ac:dyDescent="0.25">
      <c r="D14268" s="75"/>
    </row>
    <row r="14269" spans="4:4" x14ac:dyDescent="0.25">
      <c r="D14269" s="75"/>
    </row>
    <row r="14270" spans="4:4" x14ac:dyDescent="0.25">
      <c r="D14270" s="75"/>
    </row>
    <row r="14271" spans="4:4" x14ac:dyDescent="0.25">
      <c r="D14271" s="75"/>
    </row>
    <row r="14272" spans="4:4" x14ac:dyDescent="0.25">
      <c r="D14272" s="75"/>
    </row>
    <row r="14273" spans="4:4" x14ac:dyDescent="0.25">
      <c r="D14273" s="75"/>
    </row>
    <row r="14274" spans="4:4" x14ac:dyDescent="0.25">
      <c r="D14274" s="75"/>
    </row>
    <row r="14275" spans="4:4" x14ac:dyDescent="0.25">
      <c r="D14275" s="75"/>
    </row>
    <row r="14276" spans="4:4" x14ac:dyDescent="0.25">
      <c r="D14276" s="75"/>
    </row>
    <row r="14277" spans="4:4" x14ac:dyDescent="0.25">
      <c r="D14277" s="75"/>
    </row>
    <row r="14278" spans="4:4" x14ac:dyDescent="0.25">
      <c r="D14278" s="75"/>
    </row>
    <row r="14279" spans="4:4" x14ac:dyDescent="0.25">
      <c r="D14279" s="75"/>
    </row>
    <row r="14280" spans="4:4" x14ac:dyDescent="0.25">
      <c r="D14280" s="75"/>
    </row>
    <row r="14281" spans="4:4" x14ac:dyDescent="0.25">
      <c r="D14281" s="75"/>
    </row>
    <row r="14282" spans="4:4" x14ac:dyDescent="0.25">
      <c r="D14282" s="75"/>
    </row>
    <row r="14283" spans="4:4" x14ac:dyDescent="0.25">
      <c r="D14283" s="75"/>
    </row>
    <row r="14284" spans="4:4" x14ac:dyDescent="0.25">
      <c r="D14284" s="75"/>
    </row>
    <row r="14285" spans="4:4" x14ac:dyDescent="0.25">
      <c r="D14285" s="75"/>
    </row>
    <row r="14286" spans="4:4" x14ac:dyDescent="0.25">
      <c r="D14286" s="75"/>
    </row>
    <row r="14287" spans="4:4" x14ac:dyDescent="0.25">
      <c r="D14287" s="75"/>
    </row>
    <row r="14288" spans="4:4" x14ac:dyDescent="0.25">
      <c r="D14288" s="75"/>
    </row>
    <row r="14289" spans="4:4" x14ac:dyDescent="0.25">
      <c r="D14289" s="75"/>
    </row>
    <row r="14290" spans="4:4" x14ac:dyDescent="0.25">
      <c r="D14290" s="75"/>
    </row>
    <row r="14291" spans="4:4" x14ac:dyDescent="0.25">
      <c r="D14291" s="75"/>
    </row>
    <row r="14292" spans="4:4" x14ac:dyDescent="0.25">
      <c r="D14292" s="75"/>
    </row>
    <row r="14293" spans="4:4" x14ac:dyDescent="0.25">
      <c r="D14293" s="75"/>
    </row>
    <row r="14294" spans="4:4" x14ac:dyDescent="0.25">
      <c r="D14294" s="75"/>
    </row>
    <row r="14295" spans="4:4" x14ac:dyDescent="0.25">
      <c r="D14295" s="75"/>
    </row>
    <row r="14296" spans="4:4" x14ac:dyDescent="0.25">
      <c r="D14296" s="75"/>
    </row>
    <row r="14297" spans="4:4" x14ac:dyDescent="0.25">
      <c r="D14297" s="75"/>
    </row>
    <row r="14298" spans="4:4" x14ac:dyDescent="0.25">
      <c r="D14298" s="75"/>
    </row>
    <row r="14299" spans="4:4" x14ac:dyDescent="0.25">
      <c r="D14299" s="75"/>
    </row>
    <row r="14300" spans="4:4" x14ac:dyDescent="0.25">
      <c r="D14300" s="75"/>
    </row>
    <row r="14301" spans="4:4" x14ac:dyDescent="0.25">
      <c r="D14301" s="75"/>
    </row>
    <row r="14302" spans="4:4" x14ac:dyDescent="0.25">
      <c r="D14302" s="75"/>
    </row>
    <row r="14303" spans="4:4" x14ac:dyDescent="0.25">
      <c r="D14303" s="75"/>
    </row>
    <row r="14304" spans="4:4" x14ac:dyDescent="0.25">
      <c r="D14304" s="75"/>
    </row>
    <row r="14305" spans="4:4" x14ac:dyDescent="0.25">
      <c r="D14305" s="75"/>
    </row>
    <row r="14306" spans="4:4" x14ac:dyDescent="0.25">
      <c r="D14306" s="75"/>
    </row>
    <row r="14307" spans="4:4" x14ac:dyDescent="0.25">
      <c r="D14307" s="75"/>
    </row>
    <row r="14308" spans="4:4" x14ac:dyDescent="0.25">
      <c r="D14308" s="75"/>
    </row>
    <row r="14309" spans="4:4" x14ac:dyDescent="0.25">
      <c r="D14309" s="75"/>
    </row>
    <row r="14310" spans="4:4" x14ac:dyDescent="0.25">
      <c r="D14310" s="75"/>
    </row>
    <row r="14311" spans="4:4" x14ac:dyDescent="0.25">
      <c r="D14311" s="75"/>
    </row>
    <row r="14312" spans="4:4" x14ac:dyDescent="0.25">
      <c r="D14312" s="75"/>
    </row>
    <row r="14313" spans="4:4" x14ac:dyDescent="0.25">
      <c r="D14313" s="75"/>
    </row>
    <row r="14314" spans="4:4" x14ac:dyDescent="0.25">
      <c r="D14314" s="75"/>
    </row>
    <row r="14315" spans="4:4" x14ac:dyDescent="0.25">
      <c r="D14315" s="75"/>
    </row>
    <row r="14316" spans="4:4" x14ac:dyDescent="0.25">
      <c r="D14316" s="75"/>
    </row>
    <row r="14317" spans="4:4" x14ac:dyDescent="0.25">
      <c r="D14317" s="75"/>
    </row>
    <row r="14318" spans="4:4" x14ac:dyDescent="0.25">
      <c r="D14318" s="75"/>
    </row>
    <row r="14319" spans="4:4" x14ac:dyDescent="0.25">
      <c r="D14319" s="75"/>
    </row>
    <row r="14320" spans="4:4" x14ac:dyDescent="0.25">
      <c r="D14320" s="75"/>
    </row>
    <row r="14321" spans="4:4" x14ac:dyDescent="0.25">
      <c r="D14321" s="75"/>
    </row>
    <row r="14322" spans="4:4" x14ac:dyDescent="0.25">
      <c r="D14322" s="75"/>
    </row>
    <row r="14323" spans="4:4" x14ac:dyDescent="0.25">
      <c r="D14323" s="75"/>
    </row>
    <row r="14324" spans="4:4" x14ac:dyDescent="0.25">
      <c r="D14324" s="75"/>
    </row>
    <row r="14325" spans="4:4" x14ac:dyDescent="0.25">
      <c r="D14325" s="75"/>
    </row>
    <row r="14326" spans="4:4" x14ac:dyDescent="0.25">
      <c r="D14326" s="75"/>
    </row>
    <row r="14327" spans="4:4" x14ac:dyDescent="0.25">
      <c r="D14327" s="75"/>
    </row>
    <row r="14328" spans="4:4" x14ac:dyDescent="0.25">
      <c r="D14328" s="75"/>
    </row>
    <row r="14329" spans="4:4" x14ac:dyDescent="0.25">
      <c r="D14329" s="75"/>
    </row>
    <row r="14330" spans="4:4" x14ac:dyDescent="0.25">
      <c r="D14330" s="75"/>
    </row>
    <row r="14331" spans="4:4" x14ac:dyDescent="0.25">
      <c r="D14331" s="75"/>
    </row>
    <row r="14332" spans="4:4" x14ac:dyDescent="0.25">
      <c r="D14332" s="75"/>
    </row>
    <row r="14333" spans="4:4" x14ac:dyDescent="0.25">
      <c r="D14333" s="75"/>
    </row>
    <row r="14334" spans="4:4" x14ac:dyDescent="0.25">
      <c r="D14334" s="75"/>
    </row>
    <row r="14335" spans="4:4" x14ac:dyDescent="0.25">
      <c r="D14335" s="75"/>
    </row>
    <row r="14336" spans="4:4" x14ac:dyDescent="0.25">
      <c r="D14336" s="75"/>
    </row>
    <row r="14337" spans="4:4" x14ac:dyDescent="0.25">
      <c r="D14337" s="75"/>
    </row>
    <row r="14338" spans="4:4" x14ac:dyDescent="0.25">
      <c r="D14338" s="75"/>
    </row>
    <row r="14339" spans="4:4" x14ac:dyDescent="0.25">
      <c r="D14339" s="75"/>
    </row>
    <row r="14340" spans="4:4" x14ac:dyDescent="0.25">
      <c r="D14340" s="75"/>
    </row>
    <row r="14341" spans="4:4" x14ac:dyDescent="0.25">
      <c r="D14341" s="75"/>
    </row>
    <row r="14342" spans="4:4" x14ac:dyDescent="0.25">
      <c r="D14342" s="75"/>
    </row>
    <row r="14343" spans="4:4" x14ac:dyDescent="0.25">
      <c r="D14343" s="75"/>
    </row>
    <row r="14344" spans="4:4" x14ac:dyDescent="0.25">
      <c r="D14344" s="75"/>
    </row>
    <row r="14345" spans="4:4" x14ac:dyDescent="0.25">
      <c r="D14345" s="75"/>
    </row>
    <row r="14346" spans="4:4" x14ac:dyDescent="0.25">
      <c r="D14346" s="75"/>
    </row>
    <row r="14347" spans="4:4" x14ac:dyDescent="0.25">
      <c r="D14347" s="75"/>
    </row>
    <row r="14348" spans="4:4" x14ac:dyDescent="0.25">
      <c r="D14348" s="75"/>
    </row>
    <row r="14349" spans="4:4" x14ac:dyDescent="0.25">
      <c r="D14349" s="75"/>
    </row>
    <row r="14350" spans="4:4" x14ac:dyDescent="0.25">
      <c r="D14350" s="75"/>
    </row>
    <row r="14351" spans="4:4" x14ac:dyDescent="0.25">
      <c r="D14351" s="75"/>
    </row>
    <row r="14352" spans="4:4" x14ac:dyDescent="0.25">
      <c r="D14352" s="75"/>
    </row>
    <row r="14353" spans="4:4" x14ac:dyDescent="0.25">
      <c r="D14353" s="75"/>
    </row>
    <row r="14354" spans="4:4" x14ac:dyDescent="0.25">
      <c r="D14354" s="75"/>
    </row>
    <row r="14355" spans="4:4" x14ac:dyDescent="0.25">
      <c r="D14355" s="75"/>
    </row>
    <row r="14356" spans="4:4" x14ac:dyDescent="0.25">
      <c r="D14356" s="75"/>
    </row>
    <row r="14357" spans="4:4" x14ac:dyDescent="0.25">
      <c r="D14357" s="75"/>
    </row>
    <row r="14358" spans="4:4" x14ac:dyDescent="0.25">
      <c r="D14358" s="75"/>
    </row>
    <row r="14359" spans="4:4" x14ac:dyDescent="0.25">
      <c r="D14359" s="75"/>
    </row>
    <row r="14360" spans="4:4" x14ac:dyDescent="0.25">
      <c r="D14360" s="75"/>
    </row>
    <row r="14361" spans="4:4" x14ac:dyDescent="0.25">
      <c r="D14361" s="75"/>
    </row>
    <row r="14362" spans="4:4" x14ac:dyDescent="0.25">
      <c r="D14362" s="75"/>
    </row>
    <row r="14363" spans="4:4" x14ac:dyDescent="0.25">
      <c r="D14363" s="75"/>
    </row>
    <row r="14364" spans="4:4" x14ac:dyDescent="0.25">
      <c r="D14364" s="75"/>
    </row>
    <row r="14365" spans="4:4" x14ac:dyDescent="0.25">
      <c r="D14365" s="75"/>
    </row>
    <row r="14366" spans="4:4" x14ac:dyDescent="0.25">
      <c r="D14366" s="75"/>
    </row>
    <row r="14367" spans="4:4" x14ac:dyDescent="0.25">
      <c r="D14367" s="75"/>
    </row>
    <row r="14368" spans="4:4" x14ac:dyDescent="0.25">
      <c r="D14368" s="75"/>
    </row>
    <row r="14369" spans="4:4" x14ac:dyDescent="0.25">
      <c r="D14369" s="75"/>
    </row>
    <row r="14370" spans="4:4" x14ac:dyDescent="0.25">
      <c r="D14370" s="75"/>
    </row>
    <row r="14371" spans="4:4" x14ac:dyDescent="0.25">
      <c r="D14371" s="75"/>
    </row>
    <row r="14372" spans="4:4" x14ac:dyDescent="0.25">
      <c r="D14372" s="75"/>
    </row>
    <row r="14373" spans="4:4" x14ac:dyDescent="0.25">
      <c r="D14373" s="75"/>
    </row>
    <row r="14374" spans="4:4" x14ac:dyDescent="0.25">
      <c r="D14374" s="75"/>
    </row>
    <row r="14375" spans="4:4" x14ac:dyDescent="0.25">
      <c r="D14375" s="75"/>
    </row>
    <row r="14376" spans="4:4" x14ac:dyDescent="0.25">
      <c r="D14376" s="75"/>
    </row>
    <row r="14377" spans="4:4" x14ac:dyDescent="0.25">
      <c r="D14377" s="75"/>
    </row>
    <row r="14378" spans="4:4" x14ac:dyDescent="0.25">
      <c r="D14378" s="75"/>
    </row>
    <row r="14379" spans="4:4" x14ac:dyDescent="0.25">
      <c r="D14379" s="75"/>
    </row>
    <row r="14380" spans="4:4" x14ac:dyDescent="0.25">
      <c r="D14380" s="75"/>
    </row>
    <row r="14381" spans="4:4" x14ac:dyDescent="0.25">
      <c r="D14381" s="75"/>
    </row>
    <row r="14382" spans="4:4" x14ac:dyDescent="0.25">
      <c r="D14382" s="75"/>
    </row>
    <row r="14383" spans="4:4" x14ac:dyDescent="0.25">
      <c r="D14383" s="75"/>
    </row>
    <row r="14384" spans="4:4" x14ac:dyDescent="0.25">
      <c r="D14384" s="75"/>
    </row>
    <row r="14385" spans="4:4" x14ac:dyDescent="0.25">
      <c r="D14385" s="75"/>
    </row>
    <row r="14386" spans="4:4" x14ac:dyDescent="0.25">
      <c r="D14386" s="75"/>
    </row>
    <row r="14387" spans="4:4" x14ac:dyDescent="0.25">
      <c r="D14387" s="75"/>
    </row>
    <row r="14388" spans="4:4" x14ac:dyDescent="0.25">
      <c r="D14388" s="75"/>
    </row>
    <row r="14389" spans="4:4" x14ac:dyDescent="0.25">
      <c r="D14389" s="75"/>
    </row>
    <row r="14390" spans="4:4" x14ac:dyDescent="0.25">
      <c r="D14390" s="75"/>
    </row>
    <row r="14391" spans="4:4" x14ac:dyDescent="0.25">
      <c r="D14391" s="75"/>
    </row>
    <row r="14392" spans="4:4" x14ac:dyDescent="0.25">
      <c r="D14392" s="75"/>
    </row>
    <row r="14393" spans="4:4" x14ac:dyDescent="0.25">
      <c r="D14393" s="75"/>
    </row>
    <row r="14394" spans="4:4" x14ac:dyDescent="0.25">
      <c r="D14394" s="75"/>
    </row>
    <row r="14395" spans="4:4" x14ac:dyDescent="0.25">
      <c r="D14395" s="75"/>
    </row>
    <row r="14396" spans="4:4" x14ac:dyDescent="0.25">
      <c r="D14396" s="75"/>
    </row>
    <row r="14397" spans="4:4" x14ac:dyDescent="0.25">
      <c r="D14397" s="75"/>
    </row>
    <row r="14398" spans="4:4" x14ac:dyDescent="0.25">
      <c r="D14398" s="75"/>
    </row>
    <row r="14399" spans="4:4" x14ac:dyDescent="0.25">
      <c r="D14399" s="75"/>
    </row>
    <row r="14400" spans="4:4" x14ac:dyDescent="0.25">
      <c r="D14400" s="75"/>
    </row>
    <row r="14401" spans="4:4" x14ac:dyDescent="0.25">
      <c r="D14401" s="75"/>
    </row>
    <row r="14402" spans="4:4" x14ac:dyDescent="0.25">
      <c r="D14402" s="75"/>
    </row>
    <row r="14403" spans="4:4" x14ac:dyDescent="0.25">
      <c r="D14403" s="75"/>
    </row>
    <row r="14404" spans="4:4" x14ac:dyDescent="0.25">
      <c r="D14404" s="75"/>
    </row>
    <row r="14405" spans="4:4" x14ac:dyDescent="0.25">
      <c r="D14405" s="75"/>
    </row>
    <row r="14406" spans="4:4" x14ac:dyDescent="0.25">
      <c r="D14406" s="75"/>
    </row>
    <row r="14407" spans="4:4" x14ac:dyDescent="0.25">
      <c r="D14407" s="75"/>
    </row>
    <row r="14408" spans="4:4" x14ac:dyDescent="0.25">
      <c r="D14408" s="75"/>
    </row>
    <row r="14409" spans="4:4" x14ac:dyDescent="0.25">
      <c r="D14409" s="75"/>
    </row>
    <row r="14410" spans="4:4" x14ac:dyDescent="0.25">
      <c r="D14410" s="75"/>
    </row>
    <row r="14411" spans="4:4" x14ac:dyDescent="0.25">
      <c r="D14411" s="75"/>
    </row>
    <row r="14412" spans="4:4" x14ac:dyDescent="0.25">
      <c r="D14412" s="75"/>
    </row>
    <row r="14413" spans="4:4" x14ac:dyDescent="0.25">
      <c r="D14413" s="75"/>
    </row>
    <row r="14414" spans="4:4" x14ac:dyDescent="0.25">
      <c r="D14414" s="75"/>
    </row>
    <row r="14415" spans="4:4" x14ac:dyDescent="0.25">
      <c r="D14415" s="75"/>
    </row>
    <row r="14416" spans="4:4" x14ac:dyDescent="0.25">
      <c r="D14416" s="75"/>
    </row>
    <row r="14417" spans="4:4" x14ac:dyDescent="0.25">
      <c r="D14417" s="75"/>
    </row>
    <row r="14418" spans="4:4" x14ac:dyDescent="0.25">
      <c r="D14418" s="75"/>
    </row>
    <row r="14419" spans="4:4" x14ac:dyDescent="0.25">
      <c r="D14419" s="75"/>
    </row>
    <row r="14420" spans="4:4" x14ac:dyDescent="0.25">
      <c r="D14420" s="75"/>
    </row>
    <row r="14421" spans="4:4" x14ac:dyDescent="0.25">
      <c r="D14421" s="75"/>
    </row>
    <row r="14422" spans="4:4" x14ac:dyDescent="0.25">
      <c r="D14422" s="75"/>
    </row>
    <row r="14423" spans="4:4" x14ac:dyDescent="0.25">
      <c r="D14423" s="75"/>
    </row>
    <row r="14424" spans="4:4" x14ac:dyDescent="0.25">
      <c r="D14424" s="75"/>
    </row>
    <row r="14425" spans="4:4" x14ac:dyDescent="0.25">
      <c r="D14425" s="75"/>
    </row>
    <row r="14426" spans="4:4" x14ac:dyDescent="0.25">
      <c r="D14426" s="75"/>
    </row>
    <row r="14427" spans="4:4" x14ac:dyDescent="0.25">
      <c r="D14427" s="75"/>
    </row>
    <row r="14428" spans="4:4" x14ac:dyDescent="0.25">
      <c r="D14428" s="75"/>
    </row>
    <row r="14429" spans="4:4" x14ac:dyDescent="0.25">
      <c r="D14429" s="75"/>
    </row>
    <row r="14430" spans="4:4" x14ac:dyDescent="0.25">
      <c r="D14430" s="75"/>
    </row>
    <row r="14431" spans="4:4" x14ac:dyDescent="0.25">
      <c r="D14431" s="75"/>
    </row>
    <row r="14432" spans="4:4" x14ac:dyDescent="0.25">
      <c r="D14432" s="75"/>
    </row>
    <row r="14433" spans="4:4" x14ac:dyDescent="0.25">
      <c r="D14433" s="75"/>
    </row>
    <row r="14434" spans="4:4" x14ac:dyDescent="0.25">
      <c r="D14434" s="75"/>
    </row>
    <row r="14435" spans="4:4" x14ac:dyDescent="0.25">
      <c r="D14435" s="75"/>
    </row>
    <row r="14436" spans="4:4" x14ac:dyDescent="0.25">
      <c r="D14436" s="75"/>
    </row>
    <row r="14437" spans="4:4" x14ac:dyDescent="0.25">
      <c r="D14437" s="75"/>
    </row>
    <row r="14438" spans="4:4" x14ac:dyDescent="0.25">
      <c r="D14438" s="75"/>
    </row>
    <row r="14439" spans="4:4" x14ac:dyDescent="0.25">
      <c r="D14439" s="75"/>
    </row>
    <row r="14440" spans="4:4" x14ac:dyDescent="0.25">
      <c r="D14440" s="75"/>
    </row>
    <row r="14441" spans="4:4" x14ac:dyDescent="0.25">
      <c r="D14441" s="75"/>
    </row>
    <row r="14442" spans="4:4" x14ac:dyDescent="0.25">
      <c r="D14442" s="75"/>
    </row>
    <row r="14443" spans="4:4" x14ac:dyDescent="0.25">
      <c r="D14443" s="75"/>
    </row>
    <row r="14444" spans="4:4" x14ac:dyDescent="0.25">
      <c r="D14444" s="75"/>
    </row>
    <row r="14445" spans="4:4" x14ac:dyDescent="0.25">
      <c r="D14445" s="75"/>
    </row>
    <row r="14446" spans="4:4" x14ac:dyDescent="0.25">
      <c r="D14446" s="75"/>
    </row>
    <row r="14447" spans="4:4" x14ac:dyDescent="0.25">
      <c r="D14447" s="75"/>
    </row>
    <row r="14448" spans="4:4" x14ac:dyDescent="0.25">
      <c r="D14448" s="75"/>
    </row>
    <row r="14449" spans="4:4" x14ac:dyDescent="0.25">
      <c r="D14449" s="75"/>
    </row>
    <row r="14450" spans="4:4" x14ac:dyDescent="0.25">
      <c r="D14450" s="75"/>
    </row>
    <row r="14451" spans="4:4" x14ac:dyDescent="0.25">
      <c r="D14451" s="75"/>
    </row>
    <row r="14452" spans="4:4" x14ac:dyDescent="0.25">
      <c r="D14452" s="75"/>
    </row>
    <row r="14453" spans="4:4" x14ac:dyDescent="0.25">
      <c r="D14453" s="75"/>
    </row>
    <row r="14454" spans="4:4" x14ac:dyDescent="0.25">
      <c r="D14454" s="75"/>
    </row>
    <row r="14455" spans="4:4" x14ac:dyDescent="0.25">
      <c r="D14455" s="75"/>
    </row>
    <row r="14456" spans="4:4" x14ac:dyDescent="0.25">
      <c r="D14456" s="75"/>
    </row>
    <row r="14457" spans="4:4" x14ac:dyDescent="0.25">
      <c r="D14457" s="75"/>
    </row>
    <row r="14458" spans="4:4" x14ac:dyDescent="0.25">
      <c r="D14458" s="75"/>
    </row>
    <row r="14459" spans="4:4" x14ac:dyDescent="0.25">
      <c r="D14459" s="75"/>
    </row>
    <row r="14460" spans="4:4" x14ac:dyDescent="0.25">
      <c r="D14460" s="75"/>
    </row>
    <row r="14461" spans="4:4" x14ac:dyDescent="0.25">
      <c r="D14461" s="75"/>
    </row>
    <row r="14462" spans="4:4" x14ac:dyDescent="0.25">
      <c r="D14462" s="75"/>
    </row>
    <row r="14463" spans="4:4" x14ac:dyDescent="0.25">
      <c r="D14463" s="75"/>
    </row>
    <row r="14464" spans="4:4" x14ac:dyDescent="0.25">
      <c r="D14464" s="75"/>
    </row>
    <row r="14465" spans="4:4" x14ac:dyDescent="0.25">
      <c r="D14465" s="75"/>
    </row>
    <row r="14466" spans="4:4" x14ac:dyDescent="0.25">
      <c r="D14466" s="75"/>
    </row>
    <row r="14467" spans="4:4" x14ac:dyDescent="0.25">
      <c r="D14467" s="75"/>
    </row>
    <row r="14468" spans="4:4" x14ac:dyDescent="0.25">
      <c r="D14468" s="75"/>
    </row>
    <row r="14469" spans="4:4" x14ac:dyDescent="0.25">
      <c r="D14469" s="75"/>
    </row>
    <row r="14470" spans="4:4" x14ac:dyDescent="0.25">
      <c r="D14470" s="75"/>
    </row>
    <row r="14471" spans="4:4" x14ac:dyDescent="0.25">
      <c r="D14471" s="75"/>
    </row>
    <row r="14472" spans="4:4" x14ac:dyDescent="0.25">
      <c r="D14472" s="75"/>
    </row>
    <row r="14473" spans="4:4" x14ac:dyDescent="0.25">
      <c r="D14473" s="75"/>
    </row>
    <row r="14474" spans="4:4" x14ac:dyDescent="0.25">
      <c r="D14474" s="75"/>
    </row>
    <row r="14475" spans="4:4" x14ac:dyDescent="0.25">
      <c r="D14475" s="75"/>
    </row>
    <row r="14476" spans="4:4" x14ac:dyDescent="0.25">
      <c r="D14476" s="75"/>
    </row>
    <row r="14477" spans="4:4" x14ac:dyDescent="0.25">
      <c r="D14477" s="75"/>
    </row>
    <row r="14478" spans="4:4" x14ac:dyDescent="0.25">
      <c r="D14478" s="75"/>
    </row>
    <row r="14479" spans="4:4" x14ac:dyDescent="0.25">
      <c r="D14479" s="75"/>
    </row>
    <row r="14480" spans="4:4" x14ac:dyDescent="0.25">
      <c r="D14480" s="75"/>
    </row>
    <row r="14481" spans="4:4" x14ac:dyDescent="0.25">
      <c r="D14481" s="75"/>
    </row>
    <row r="14482" spans="4:4" x14ac:dyDescent="0.25">
      <c r="D14482" s="75"/>
    </row>
    <row r="14483" spans="4:4" x14ac:dyDescent="0.25">
      <c r="D14483" s="75"/>
    </row>
    <row r="14484" spans="4:4" x14ac:dyDescent="0.25">
      <c r="D14484" s="75"/>
    </row>
    <row r="14485" spans="4:4" x14ac:dyDescent="0.25">
      <c r="D14485" s="75"/>
    </row>
    <row r="14486" spans="4:4" x14ac:dyDescent="0.25">
      <c r="D14486" s="75"/>
    </row>
    <row r="14487" spans="4:4" x14ac:dyDescent="0.25">
      <c r="D14487" s="75"/>
    </row>
    <row r="14488" spans="4:4" x14ac:dyDescent="0.25">
      <c r="D14488" s="75"/>
    </row>
    <row r="14489" spans="4:4" x14ac:dyDescent="0.25">
      <c r="D14489" s="75"/>
    </row>
    <row r="14490" spans="4:4" x14ac:dyDescent="0.25">
      <c r="D14490" s="75"/>
    </row>
    <row r="14491" spans="4:4" x14ac:dyDescent="0.25">
      <c r="D14491" s="75"/>
    </row>
    <row r="14492" spans="4:4" x14ac:dyDescent="0.25">
      <c r="D14492" s="75"/>
    </row>
    <row r="14493" spans="4:4" x14ac:dyDescent="0.25">
      <c r="D14493" s="75"/>
    </row>
    <row r="14494" spans="4:4" x14ac:dyDescent="0.25">
      <c r="D14494" s="75"/>
    </row>
    <row r="14495" spans="4:4" x14ac:dyDescent="0.25">
      <c r="D14495" s="75"/>
    </row>
    <row r="14496" spans="4:4" x14ac:dyDescent="0.25">
      <c r="D14496" s="75"/>
    </row>
    <row r="14497" spans="4:4" x14ac:dyDescent="0.25">
      <c r="D14497" s="75"/>
    </row>
    <row r="14498" spans="4:4" x14ac:dyDescent="0.25">
      <c r="D14498" s="75"/>
    </row>
    <row r="14499" spans="4:4" x14ac:dyDescent="0.25">
      <c r="D14499" s="75"/>
    </row>
    <row r="14500" spans="4:4" x14ac:dyDescent="0.25">
      <c r="D14500" s="75"/>
    </row>
    <row r="14501" spans="4:4" x14ac:dyDescent="0.25">
      <c r="D14501" s="75"/>
    </row>
    <row r="14502" spans="4:4" x14ac:dyDescent="0.25">
      <c r="D14502" s="75"/>
    </row>
    <row r="14503" spans="4:4" x14ac:dyDescent="0.25">
      <c r="D14503" s="75"/>
    </row>
    <row r="14504" spans="4:4" x14ac:dyDescent="0.25">
      <c r="D14504" s="75"/>
    </row>
    <row r="14505" spans="4:4" x14ac:dyDescent="0.25">
      <c r="D14505" s="75"/>
    </row>
    <row r="14506" spans="4:4" x14ac:dyDescent="0.25">
      <c r="D14506" s="75"/>
    </row>
    <row r="14507" spans="4:4" x14ac:dyDescent="0.25">
      <c r="D14507" s="75"/>
    </row>
    <row r="14508" spans="4:4" x14ac:dyDescent="0.25">
      <c r="D14508" s="75"/>
    </row>
    <row r="14509" spans="4:4" x14ac:dyDescent="0.25">
      <c r="D14509" s="75"/>
    </row>
    <row r="14510" spans="4:4" x14ac:dyDescent="0.25">
      <c r="D14510" s="75"/>
    </row>
    <row r="14511" spans="4:4" x14ac:dyDescent="0.25">
      <c r="D14511" s="75"/>
    </row>
    <row r="14512" spans="4:4" x14ac:dyDescent="0.25">
      <c r="D14512" s="75"/>
    </row>
    <row r="14513" spans="4:4" x14ac:dyDescent="0.25">
      <c r="D14513" s="75"/>
    </row>
    <row r="14514" spans="4:4" x14ac:dyDescent="0.25">
      <c r="D14514" s="75"/>
    </row>
    <row r="14515" spans="4:4" x14ac:dyDescent="0.25">
      <c r="D14515" s="75"/>
    </row>
    <row r="14516" spans="4:4" x14ac:dyDescent="0.25">
      <c r="D14516" s="75"/>
    </row>
    <row r="14517" spans="4:4" x14ac:dyDescent="0.25">
      <c r="D14517" s="75"/>
    </row>
    <row r="14518" spans="4:4" x14ac:dyDescent="0.25">
      <c r="D14518" s="75"/>
    </row>
    <row r="14519" spans="4:4" x14ac:dyDescent="0.25">
      <c r="D14519" s="75"/>
    </row>
    <row r="14520" spans="4:4" x14ac:dyDescent="0.25">
      <c r="D14520" s="75"/>
    </row>
    <row r="14521" spans="4:4" x14ac:dyDescent="0.25">
      <c r="D14521" s="75"/>
    </row>
    <row r="14522" spans="4:4" x14ac:dyDescent="0.25">
      <c r="D14522" s="75"/>
    </row>
    <row r="14523" spans="4:4" x14ac:dyDescent="0.25">
      <c r="D14523" s="75"/>
    </row>
    <row r="14524" spans="4:4" x14ac:dyDescent="0.25">
      <c r="D14524" s="75"/>
    </row>
    <row r="14525" spans="4:4" x14ac:dyDescent="0.25">
      <c r="D14525" s="75"/>
    </row>
    <row r="14526" spans="4:4" x14ac:dyDescent="0.25">
      <c r="D14526" s="75"/>
    </row>
    <row r="14527" spans="4:4" x14ac:dyDescent="0.25">
      <c r="D14527" s="75"/>
    </row>
    <row r="14528" spans="4:4" x14ac:dyDescent="0.25">
      <c r="D14528" s="75"/>
    </row>
    <row r="14529" spans="4:4" x14ac:dyDescent="0.25">
      <c r="D14529" s="75"/>
    </row>
    <row r="14530" spans="4:4" x14ac:dyDescent="0.25">
      <c r="D14530" s="75"/>
    </row>
    <row r="14531" spans="4:4" x14ac:dyDescent="0.25">
      <c r="D14531" s="75"/>
    </row>
    <row r="14532" spans="4:4" x14ac:dyDescent="0.25">
      <c r="D14532" s="75"/>
    </row>
    <row r="14533" spans="4:4" x14ac:dyDescent="0.25">
      <c r="D14533" s="75"/>
    </row>
    <row r="14534" spans="4:4" x14ac:dyDescent="0.25">
      <c r="D14534" s="75"/>
    </row>
    <row r="14535" spans="4:4" x14ac:dyDescent="0.25">
      <c r="D14535" s="75"/>
    </row>
    <row r="14536" spans="4:4" x14ac:dyDescent="0.25">
      <c r="D14536" s="75"/>
    </row>
    <row r="14537" spans="4:4" x14ac:dyDescent="0.25">
      <c r="D14537" s="75"/>
    </row>
    <row r="14538" spans="4:4" x14ac:dyDescent="0.25">
      <c r="D14538" s="75"/>
    </row>
    <row r="14539" spans="4:4" x14ac:dyDescent="0.25">
      <c r="D14539" s="75"/>
    </row>
    <row r="14540" spans="4:4" x14ac:dyDescent="0.25">
      <c r="D14540" s="75"/>
    </row>
    <row r="14541" spans="4:4" x14ac:dyDescent="0.25">
      <c r="D14541" s="75"/>
    </row>
    <row r="14542" spans="4:4" x14ac:dyDescent="0.25">
      <c r="D14542" s="75"/>
    </row>
    <row r="14543" spans="4:4" x14ac:dyDescent="0.25">
      <c r="D14543" s="75"/>
    </row>
    <row r="14544" spans="4:4" x14ac:dyDescent="0.25">
      <c r="D14544" s="75"/>
    </row>
    <row r="14545" spans="4:4" x14ac:dyDescent="0.25">
      <c r="D14545" s="75"/>
    </row>
    <row r="14546" spans="4:4" x14ac:dyDescent="0.25">
      <c r="D14546" s="75"/>
    </row>
    <row r="14547" spans="4:4" x14ac:dyDescent="0.25">
      <c r="D14547" s="75"/>
    </row>
    <row r="14548" spans="4:4" x14ac:dyDescent="0.25">
      <c r="D14548" s="75"/>
    </row>
    <row r="14549" spans="4:4" x14ac:dyDescent="0.25">
      <c r="D14549" s="75"/>
    </row>
    <row r="14550" spans="4:4" x14ac:dyDescent="0.25">
      <c r="D14550" s="75"/>
    </row>
    <row r="14551" spans="4:4" x14ac:dyDescent="0.25">
      <c r="D14551" s="75"/>
    </row>
    <row r="14552" spans="4:4" x14ac:dyDescent="0.25">
      <c r="D14552" s="75"/>
    </row>
    <row r="14553" spans="4:4" x14ac:dyDescent="0.25">
      <c r="D14553" s="75"/>
    </row>
    <row r="14554" spans="4:4" x14ac:dyDescent="0.25">
      <c r="D14554" s="75"/>
    </row>
    <row r="14555" spans="4:4" x14ac:dyDescent="0.25">
      <c r="D14555" s="75"/>
    </row>
    <row r="14556" spans="4:4" x14ac:dyDescent="0.25">
      <c r="D14556" s="75"/>
    </row>
    <row r="14557" spans="4:4" x14ac:dyDescent="0.25">
      <c r="D14557" s="75"/>
    </row>
    <row r="14558" spans="4:4" x14ac:dyDescent="0.25">
      <c r="D14558" s="75"/>
    </row>
    <row r="14559" spans="4:4" x14ac:dyDescent="0.25">
      <c r="D14559" s="75"/>
    </row>
    <row r="14560" spans="4:4" x14ac:dyDescent="0.25">
      <c r="D14560" s="75"/>
    </row>
    <row r="14561" spans="4:4" x14ac:dyDescent="0.25">
      <c r="D14561" s="75"/>
    </row>
    <row r="14562" spans="4:4" x14ac:dyDescent="0.25">
      <c r="D14562" s="75"/>
    </row>
    <row r="14563" spans="4:4" x14ac:dyDescent="0.25">
      <c r="D14563" s="75"/>
    </row>
    <row r="14564" spans="4:4" x14ac:dyDescent="0.25">
      <c r="D14564" s="75"/>
    </row>
    <row r="14565" spans="4:4" x14ac:dyDescent="0.25">
      <c r="D14565" s="75"/>
    </row>
    <row r="14566" spans="4:4" x14ac:dyDescent="0.25">
      <c r="D14566" s="75"/>
    </row>
    <row r="14567" spans="4:4" x14ac:dyDescent="0.25">
      <c r="D14567" s="75"/>
    </row>
    <row r="14568" spans="4:4" x14ac:dyDescent="0.25">
      <c r="D14568" s="75"/>
    </row>
    <row r="14569" spans="4:4" x14ac:dyDescent="0.25">
      <c r="D14569" s="75"/>
    </row>
    <row r="14570" spans="4:4" x14ac:dyDescent="0.25">
      <c r="D14570" s="75"/>
    </row>
    <row r="14571" spans="4:4" x14ac:dyDescent="0.25">
      <c r="D14571" s="75"/>
    </row>
    <row r="14572" spans="4:4" x14ac:dyDescent="0.25">
      <c r="D14572" s="75"/>
    </row>
    <row r="14573" spans="4:4" x14ac:dyDescent="0.25">
      <c r="D14573" s="75"/>
    </row>
    <row r="14574" spans="4:4" x14ac:dyDescent="0.25">
      <c r="D14574" s="75"/>
    </row>
    <row r="14575" spans="4:4" x14ac:dyDescent="0.25">
      <c r="D14575" s="75"/>
    </row>
    <row r="14576" spans="4:4" x14ac:dyDescent="0.25">
      <c r="D14576" s="75"/>
    </row>
    <row r="14577" spans="4:4" x14ac:dyDescent="0.25">
      <c r="D14577" s="75"/>
    </row>
    <row r="14578" spans="4:4" x14ac:dyDescent="0.25">
      <c r="D14578" s="75"/>
    </row>
    <row r="14579" spans="4:4" x14ac:dyDescent="0.25">
      <c r="D14579" s="75"/>
    </row>
    <row r="14580" spans="4:4" x14ac:dyDescent="0.25">
      <c r="D14580" s="75"/>
    </row>
    <row r="14581" spans="4:4" x14ac:dyDescent="0.25">
      <c r="D14581" s="75"/>
    </row>
    <row r="14582" spans="4:4" x14ac:dyDescent="0.25">
      <c r="D14582" s="75"/>
    </row>
    <row r="14583" spans="4:4" x14ac:dyDescent="0.25">
      <c r="D14583" s="75"/>
    </row>
    <row r="14584" spans="4:4" x14ac:dyDescent="0.25">
      <c r="D14584" s="75"/>
    </row>
    <row r="14585" spans="4:4" x14ac:dyDescent="0.25">
      <c r="D14585" s="75"/>
    </row>
    <row r="14586" spans="4:4" x14ac:dyDescent="0.25">
      <c r="D14586" s="75"/>
    </row>
    <row r="14587" spans="4:4" x14ac:dyDescent="0.25">
      <c r="D14587" s="75"/>
    </row>
    <row r="14588" spans="4:4" x14ac:dyDescent="0.25">
      <c r="D14588" s="75"/>
    </row>
    <row r="14589" spans="4:4" x14ac:dyDescent="0.25">
      <c r="D14589" s="75"/>
    </row>
    <row r="14590" spans="4:4" x14ac:dyDescent="0.25">
      <c r="D14590" s="75"/>
    </row>
    <row r="14591" spans="4:4" x14ac:dyDescent="0.25">
      <c r="D14591" s="75"/>
    </row>
    <row r="14592" spans="4:4" x14ac:dyDescent="0.25">
      <c r="D14592" s="75"/>
    </row>
    <row r="14593" spans="4:4" x14ac:dyDescent="0.25">
      <c r="D14593" s="75"/>
    </row>
    <row r="14594" spans="4:4" x14ac:dyDescent="0.25">
      <c r="D14594" s="75"/>
    </row>
    <row r="14595" spans="4:4" x14ac:dyDescent="0.25">
      <c r="D14595" s="75"/>
    </row>
    <row r="14596" spans="4:4" x14ac:dyDescent="0.25">
      <c r="D14596" s="75"/>
    </row>
    <row r="14597" spans="4:4" x14ac:dyDescent="0.25">
      <c r="D14597" s="75"/>
    </row>
    <row r="14598" spans="4:4" x14ac:dyDescent="0.25">
      <c r="D14598" s="75"/>
    </row>
    <row r="14599" spans="4:4" x14ac:dyDescent="0.25">
      <c r="D14599" s="75"/>
    </row>
    <row r="14600" spans="4:4" x14ac:dyDescent="0.25">
      <c r="D14600" s="75"/>
    </row>
    <row r="14601" spans="4:4" x14ac:dyDescent="0.25">
      <c r="D14601" s="75"/>
    </row>
    <row r="14602" spans="4:4" x14ac:dyDescent="0.25">
      <c r="D14602" s="75"/>
    </row>
    <row r="14603" spans="4:4" x14ac:dyDescent="0.25">
      <c r="D14603" s="75"/>
    </row>
    <row r="14604" spans="4:4" x14ac:dyDescent="0.25">
      <c r="D14604" s="75"/>
    </row>
    <row r="14605" spans="4:4" x14ac:dyDescent="0.25">
      <c r="D14605" s="75"/>
    </row>
    <row r="14606" spans="4:4" x14ac:dyDescent="0.25">
      <c r="D14606" s="75"/>
    </row>
    <row r="14607" spans="4:4" x14ac:dyDescent="0.25">
      <c r="D14607" s="75"/>
    </row>
    <row r="14608" spans="4:4" x14ac:dyDescent="0.25">
      <c r="D14608" s="75"/>
    </row>
    <row r="14609" spans="4:4" x14ac:dyDescent="0.25">
      <c r="D14609" s="75"/>
    </row>
    <row r="14610" spans="4:4" x14ac:dyDescent="0.25">
      <c r="D14610" s="75"/>
    </row>
    <row r="14611" spans="4:4" x14ac:dyDescent="0.25">
      <c r="D14611" s="75"/>
    </row>
    <row r="14612" spans="4:4" x14ac:dyDescent="0.25">
      <c r="D14612" s="75"/>
    </row>
    <row r="14613" spans="4:4" x14ac:dyDescent="0.25">
      <c r="D14613" s="75"/>
    </row>
    <row r="14614" spans="4:4" x14ac:dyDescent="0.25">
      <c r="D14614" s="75"/>
    </row>
    <row r="14615" spans="4:4" x14ac:dyDescent="0.25">
      <c r="D14615" s="75"/>
    </row>
    <row r="14616" spans="4:4" x14ac:dyDescent="0.25">
      <c r="D14616" s="75"/>
    </row>
    <row r="14617" spans="4:4" x14ac:dyDescent="0.25">
      <c r="D14617" s="75"/>
    </row>
    <row r="14618" spans="4:4" x14ac:dyDescent="0.25">
      <c r="D14618" s="75"/>
    </row>
    <row r="14619" spans="4:4" x14ac:dyDescent="0.25">
      <c r="D14619" s="75"/>
    </row>
    <row r="14620" spans="4:4" x14ac:dyDescent="0.25">
      <c r="D14620" s="75"/>
    </row>
    <row r="14621" spans="4:4" x14ac:dyDescent="0.25">
      <c r="D14621" s="75"/>
    </row>
    <row r="14622" spans="4:4" x14ac:dyDescent="0.25">
      <c r="D14622" s="75"/>
    </row>
    <row r="14623" spans="4:4" x14ac:dyDescent="0.25">
      <c r="D14623" s="75"/>
    </row>
    <row r="14624" spans="4:4" x14ac:dyDescent="0.25">
      <c r="D14624" s="75"/>
    </row>
    <row r="14625" spans="4:4" x14ac:dyDescent="0.25">
      <c r="D14625" s="75"/>
    </row>
    <row r="14626" spans="4:4" x14ac:dyDescent="0.25">
      <c r="D14626" s="75"/>
    </row>
    <row r="14627" spans="4:4" x14ac:dyDescent="0.25">
      <c r="D14627" s="75"/>
    </row>
    <row r="14628" spans="4:4" x14ac:dyDescent="0.25">
      <c r="D14628" s="75"/>
    </row>
    <row r="14629" spans="4:4" x14ac:dyDescent="0.25">
      <c r="D14629" s="75"/>
    </row>
    <row r="14630" spans="4:4" x14ac:dyDescent="0.25">
      <c r="D14630" s="75"/>
    </row>
    <row r="14631" spans="4:4" x14ac:dyDescent="0.25">
      <c r="D14631" s="75"/>
    </row>
    <row r="14632" spans="4:4" x14ac:dyDescent="0.25">
      <c r="D14632" s="75"/>
    </row>
    <row r="14633" spans="4:4" x14ac:dyDescent="0.25">
      <c r="D14633" s="75"/>
    </row>
    <row r="14634" spans="4:4" x14ac:dyDescent="0.25">
      <c r="D14634" s="75"/>
    </row>
    <row r="14635" spans="4:4" x14ac:dyDescent="0.25">
      <c r="D14635" s="75"/>
    </row>
    <row r="14636" spans="4:4" x14ac:dyDescent="0.25">
      <c r="D14636" s="75"/>
    </row>
    <row r="14637" spans="4:4" x14ac:dyDescent="0.25">
      <c r="D14637" s="75"/>
    </row>
    <row r="14638" spans="4:4" x14ac:dyDescent="0.25">
      <c r="D14638" s="75"/>
    </row>
    <row r="14639" spans="4:4" x14ac:dyDescent="0.25">
      <c r="D14639" s="75"/>
    </row>
    <row r="14640" spans="4:4" x14ac:dyDescent="0.25">
      <c r="D14640" s="75"/>
    </row>
    <row r="14641" spans="4:4" x14ac:dyDescent="0.25">
      <c r="D14641" s="75"/>
    </row>
    <row r="14642" spans="4:4" x14ac:dyDescent="0.25">
      <c r="D14642" s="75"/>
    </row>
    <row r="14643" spans="4:4" x14ac:dyDescent="0.25">
      <c r="D14643" s="75"/>
    </row>
    <row r="14644" spans="4:4" x14ac:dyDescent="0.25">
      <c r="D14644" s="75"/>
    </row>
    <row r="14645" spans="4:4" x14ac:dyDescent="0.25">
      <c r="D14645" s="75"/>
    </row>
    <row r="14646" spans="4:4" x14ac:dyDescent="0.25">
      <c r="D14646" s="75"/>
    </row>
    <row r="14647" spans="4:4" x14ac:dyDescent="0.25">
      <c r="D14647" s="75"/>
    </row>
    <row r="14648" spans="4:4" x14ac:dyDescent="0.25">
      <c r="D14648" s="75"/>
    </row>
    <row r="14649" spans="4:4" x14ac:dyDescent="0.25">
      <c r="D14649" s="75"/>
    </row>
    <row r="14650" spans="4:4" x14ac:dyDescent="0.25">
      <c r="D14650" s="75"/>
    </row>
    <row r="14651" spans="4:4" x14ac:dyDescent="0.25">
      <c r="D14651" s="75"/>
    </row>
    <row r="14652" spans="4:4" x14ac:dyDescent="0.25">
      <c r="D14652" s="75"/>
    </row>
    <row r="14653" spans="4:4" x14ac:dyDescent="0.25">
      <c r="D14653" s="75"/>
    </row>
    <row r="14654" spans="4:4" x14ac:dyDescent="0.25">
      <c r="D14654" s="75"/>
    </row>
    <row r="14655" spans="4:4" x14ac:dyDescent="0.25">
      <c r="D14655" s="75"/>
    </row>
    <row r="14656" spans="4:4" x14ac:dyDescent="0.25">
      <c r="D14656" s="75"/>
    </row>
    <row r="14657" spans="4:4" x14ac:dyDescent="0.25">
      <c r="D14657" s="75"/>
    </row>
    <row r="14658" spans="4:4" x14ac:dyDescent="0.25">
      <c r="D14658" s="75"/>
    </row>
    <row r="14659" spans="4:4" x14ac:dyDescent="0.25">
      <c r="D14659" s="75"/>
    </row>
    <row r="14660" spans="4:4" x14ac:dyDescent="0.25">
      <c r="D14660" s="75"/>
    </row>
    <row r="14661" spans="4:4" x14ac:dyDescent="0.25">
      <c r="D14661" s="75"/>
    </row>
    <row r="14662" spans="4:4" x14ac:dyDescent="0.25">
      <c r="D14662" s="75"/>
    </row>
    <row r="14663" spans="4:4" x14ac:dyDescent="0.25">
      <c r="D14663" s="75"/>
    </row>
    <row r="14664" spans="4:4" x14ac:dyDescent="0.25">
      <c r="D14664" s="75"/>
    </row>
    <row r="14665" spans="4:4" x14ac:dyDescent="0.25">
      <c r="D14665" s="75"/>
    </row>
    <row r="14666" spans="4:4" x14ac:dyDescent="0.25">
      <c r="D14666" s="75"/>
    </row>
    <row r="14667" spans="4:4" x14ac:dyDescent="0.25">
      <c r="D14667" s="75"/>
    </row>
    <row r="14668" spans="4:4" x14ac:dyDescent="0.25">
      <c r="D14668" s="75"/>
    </row>
    <row r="14669" spans="4:4" x14ac:dyDescent="0.25">
      <c r="D14669" s="75"/>
    </row>
    <row r="14670" spans="4:4" x14ac:dyDescent="0.25">
      <c r="D14670" s="75"/>
    </row>
    <row r="14671" spans="4:4" x14ac:dyDescent="0.25">
      <c r="D14671" s="75"/>
    </row>
    <row r="14672" spans="4:4" x14ac:dyDescent="0.25">
      <c r="D14672" s="75"/>
    </row>
    <row r="14673" spans="4:4" x14ac:dyDescent="0.25">
      <c r="D14673" s="75"/>
    </row>
    <row r="14674" spans="4:4" x14ac:dyDescent="0.25">
      <c r="D14674" s="75"/>
    </row>
    <row r="14675" spans="4:4" x14ac:dyDescent="0.25">
      <c r="D14675" s="75"/>
    </row>
    <row r="14676" spans="4:4" x14ac:dyDescent="0.25">
      <c r="D14676" s="75"/>
    </row>
    <row r="14677" spans="4:4" x14ac:dyDescent="0.25">
      <c r="D14677" s="75"/>
    </row>
    <row r="14678" spans="4:4" x14ac:dyDescent="0.25">
      <c r="D14678" s="75"/>
    </row>
    <row r="14679" spans="4:4" x14ac:dyDescent="0.25">
      <c r="D14679" s="75"/>
    </row>
    <row r="14680" spans="4:4" x14ac:dyDescent="0.25">
      <c r="D14680" s="75"/>
    </row>
    <row r="14681" spans="4:4" x14ac:dyDescent="0.25">
      <c r="D14681" s="75"/>
    </row>
    <row r="14682" spans="4:4" x14ac:dyDescent="0.25">
      <c r="D14682" s="75"/>
    </row>
    <row r="14683" spans="4:4" x14ac:dyDescent="0.25">
      <c r="D14683" s="75"/>
    </row>
    <row r="14684" spans="4:4" x14ac:dyDescent="0.25">
      <c r="D14684" s="75"/>
    </row>
    <row r="14685" spans="4:4" x14ac:dyDescent="0.25">
      <c r="D14685" s="75"/>
    </row>
    <row r="14686" spans="4:4" x14ac:dyDescent="0.25">
      <c r="D14686" s="75"/>
    </row>
    <row r="14687" spans="4:4" x14ac:dyDescent="0.25">
      <c r="D14687" s="75"/>
    </row>
    <row r="14688" spans="4:4" x14ac:dyDescent="0.25">
      <c r="D14688" s="75"/>
    </row>
    <row r="14689" spans="4:4" x14ac:dyDescent="0.25">
      <c r="D14689" s="75"/>
    </row>
    <row r="14690" spans="4:4" x14ac:dyDescent="0.25">
      <c r="D14690" s="75"/>
    </row>
    <row r="14691" spans="4:4" x14ac:dyDescent="0.25">
      <c r="D14691" s="75"/>
    </row>
    <row r="14692" spans="4:4" x14ac:dyDescent="0.25">
      <c r="D14692" s="75"/>
    </row>
    <row r="14693" spans="4:4" x14ac:dyDescent="0.25">
      <c r="D14693" s="75"/>
    </row>
    <row r="14694" spans="4:4" x14ac:dyDescent="0.25">
      <c r="D14694" s="75"/>
    </row>
    <row r="14695" spans="4:4" x14ac:dyDescent="0.25">
      <c r="D14695" s="75"/>
    </row>
    <row r="14696" spans="4:4" x14ac:dyDescent="0.25">
      <c r="D14696" s="75"/>
    </row>
    <row r="14697" spans="4:4" x14ac:dyDescent="0.25">
      <c r="D14697" s="75"/>
    </row>
    <row r="14698" spans="4:4" x14ac:dyDescent="0.25">
      <c r="D14698" s="75"/>
    </row>
    <row r="14699" spans="4:4" x14ac:dyDescent="0.25">
      <c r="D14699" s="75"/>
    </row>
    <row r="14700" spans="4:4" x14ac:dyDescent="0.25">
      <c r="D14700" s="75"/>
    </row>
    <row r="14701" spans="4:4" x14ac:dyDescent="0.25">
      <c r="D14701" s="75"/>
    </row>
    <row r="14702" spans="4:4" x14ac:dyDescent="0.25">
      <c r="D14702" s="75"/>
    </row>
    <row r="14703" spans="4:4" x14ac:dyDescent="0.25">
      <c r="D14703" s="75"/>
    </row>
    <row r="14704" spans="4:4" x14ac:dyDescent="0.25">
      <c r="D14704" s="75"/>
    </row>
    <row r="14705" spans="4:4" x14ac:dyDescent="0.25">
      <c r="D14705" s="75"/>
    </row>
    <row r="14706" spans="4:4" x14ac:dyDescent="0.25">
      <c r="D14706" s="75"/>
    </row>
    <row r="14707" spans="4:4" x14ac:dyDescent="0.25">
      <c r="D14707" s="75"/>
    </row>
    <row r="14708" spans="4:4" x14ac:dyDescent="0.25">
      <c r="D14708" s="75"/>
    </row>
    <row r="14709" spans="4:4" x14ac:dyDescent="0.25">
      <c r="D14709" s="75"/>
    </row>
    <row r="14710" spans="4:4" x14ac:dyDescent="0.25">
      <c r="D14710" s="75"/>
    </row>
    <row r="14711" spans="4:4" x14ac:dyDescent="0.25">
      <c r="D14711" s="75"/>
    </row>
    <row r="14712" spans="4:4" x14ac:dyDescent="0.25">
      <c r="D14712" s="75"/>
    </row>
    <row r="14713" spans="4:4" x14ac:dyDescent="0.25">
      <c r="D14713" s="75"/>
    </row>
    <row r="14714" spans="4:4" x14ac:dyDescent="0.25">
      <c r="D14714" s="75"/>
    </row>
    <row r="14715" spans="4:4" x14ac:dyDescent="0.25">
      <c r="D14715" s="75"/>
    </row>
    <row r="14716" spans="4:4" x14ac:dyDescent="0.25">
      <c r="D14716" s="75"/>
    </row>
    <row r="14717" spans="4:4" x14ac:dyDescent="0.25">
      <c r="D14717" s="75"/>
    </row>
    <row r="14718" spans="4:4" x14ac:dyDescent="0.25">
      <c r="D14718" s="75"/>
    </row>
    <row r="14719" spans="4:4" x14ac:dyDescent="0.25">
      <c r="D14719" s="75"/>
    </row>
    <row r="14720" spans="4:4" x14ac:dyDescent="0.25">
      <c r="D14720" s="75"/>
    </row>
    <row r="14721" spans="4:4" x14ac:dyDescent="0.25">
      <c r="D14721" s="75"/>
    </row>
    <row r="14722" spans="4:4" x14ac:dyDescent="0.25">
      <c r="D14722" s="75"/>
    </row>
    <row r="14723" spans="4:4" x14ac:dyDescent="0.25">
      <c r="D14723" s="75"/>
    </row>
    <row r="14724" spans="4:4" x14ac:dyDescent="0.25">
      <c r="D14724" s="75"/>
    </row>
    <row r="14725" spans="4:4" x14ac:dyDescent="0.25">
      <c r="D14725" s="75"/>
    </row>
    <row r="14726" spans="4:4" x14ac:dyDescent="0.25">
      <c r="D14726" s="75"/>
    </row>
    <row r="14727" spans="4:4" x14ac:dyDescent="0.25">
      <c r="D14727" s="75"/>
    </row>
    <row r="14728" spans="4:4" x14ac:dyDescent="0.25">
      <c r="D14728" s="75"/>
    </row>
    <row r="14729" spans="4:4" x14ac:dyDescent="0.25">
      <c r="D14729" s="75"/>
    </row>
    <row r="14730" spans="4:4" x14ac:dyDescent="0.25">
      <c r="D14730" s="75"/>
    </row>
    <row r="14731" spans="4:4" x14ac:dyDescent="0.25">
      <c r="D14731" s="75"/>
    </row>
    <row r="14732" spans="4:4" x14ac:dyDescent="0.25">
      <c r="D14732" s="75"/>
    </row>
    <row r="14733" spans="4:4" x14ac:dyDescent="0.25">
      <c r="D14733" s="75"/>
    </row>
    <row r="14734" spans="4:4" x14ac:dyDescent="0.25">
      <c r="D14734" s="75"/>
    </row>
    <row r="14735" spans="4:4" x14ac:dyDescent="0.25">
      <c r="D14735" s="75"/>
    </row>
    <row r="14736" spans="4:4" x14ac:dyDescent="0.25">
      <c r="D14736" s="75"/>
    </row>
    <row r="14737" spans="4:4" x14ac:dyDescent="0.25">
      <c r="D14737" s="75"/>
    </row>
    <row r="14738" spans="4:4" x14ac:dyDescent="0.25">
      <c r="D14738" s="75"/>
    </row>
    <row r="14739" spans="4:4" x14ac:dyDescent="0.25">
      <c r="D14739" s="75"/>
    </row>
    <row r="14740" spans="4:4" x14ac:dyDescent="0.25">
      <c r="D14740" s="75"/>
    </row>
    <row r="14741" spans="4:4" x14ac:dyDescent="0.25">
      <c r="D14741" s="75"/>
    </row>
    <row r="14742" spans="4:4" x14ac:dyDescent="0.25">
      <c r="D14742" s="75"/>
    </row>
    <row r="14743" spans="4:4" x14ac:dyDescent="0.25">
      <c r="D14743" s="75"/>
    </row>
    <row r="14744" spans="4:4" x14ac:dyDescent="0.25">
      <c r="D14744" s="75"/>
    </row>
    <row r="14745" spans="4:4" x14ac:dyDescent="0.25">
      <c r="D14745" s="75"/>
    </row>
    <row r="14746" spans="4:4" x14ac:dyDescent="0.25">
      <c r="D14746" s="75"/>
    </row>
    <row r="14747" spans="4:4" x14ac:dyDescent="0.25">
      <c r="D14747" s="75"/>
    </row>
    <row r="14748" spans="4:4" x14ac:dyDescent="0.25">
      <c r="D14748" s="75"/>
    </row>
    <row r="14749" spans="4:4" x14ac:dyDescent="0.25">
      <c r="D14749" s="75"/>
    </row>
    <row r="14750" spans="4:4" x14ac:dyDescent="0.25">
      <c r="D14750" s="75"/>
    </row>
    <row r="14751" spans="4:4" x14ac:dyDescent="0.25">
      <c r="D14751" s="75"/>
    </row>
    <row r="14752" spans="4:4" x14ac:dyDescent="0.25">
      <c r="D14752" s="75"/>
    </row>
    <row r="14753" spans="4:4" x14ac:dyDescent="0.25">
      <c r="D14753" s="75"/>
    </row>
    <row r="14754" spans="4:4" x14ac:dyDescent="0.25">
      <c r="D14754" s="75"/>
    </row>
    <row r="14755" spans="4:4" x14ac:dyDescent="0.25">
      <c r="D14755" s="75"/>
    </row>
    <row r="14756" spans="4:4" x14ac:dyDescent="0.25">
      <c r="D14756" s="75"/>
    </row>
    <row r="14757" spans="4:4" x14ac:dyDescent="0.25">
      <c r="D14757" s="75"/>
    </row>
    <row r="14758" spans="4:4" x14ac:dyDescent="0.25">
      <c r="D14758" s="75"/>
    </row>
    <row r="14759" spans="4:4" x14ac:dyDescent="0.25">
      <c r="D14759" s="75"/>
    </row>
    <row r="14760" spans="4:4" x14ac:dyDescent="0.25">
      <c r="D14760" s="75"/>
    </row>
    <row r="14761" spans="4:4" x14ac:dyDescent="0.25">
      <c r="D14761" s="75"/>
    </row>
    <row r="14762" spans="4:4" x14ac:dyDescent="0.25">
      <c r="D14762" s="75"/>
    </row>
    <row r="14763" spans="4:4" x14ac:dyDescent="0.25">
      <c r="D14763" s="75"/>
    </row>
    <row r="14764" spans="4:4" x14ac:dyDescent="0.25">
      <c r="D14764" s="75"/>
    </row>
    <row r="14765" spans="4:4" x14ac:dyDescent="0.25">
      <c r="D14765" s="75"/>
    </row>
    <row r="14766" spans="4:4" x14ac:dyDescent="0.25">
      <c r="D14766" s="75"/>
    </row>
    <row r="14767" spans="4:4" x14ac:dyDescent="0.25">
      <c r="D14767" s="75"/>
    </row>
    <row r="14768" spans="4:4" x14ac:dyDescent="0.25">
      <c r="D14768" s="75"/>
    </row>
    <row r="14769" spans="4:4" x14ac:dyDescent="0.25">
      <c r="D14769" s="75"/>
    </row>
    <row r="14770" spans="4:4" x14ac:dyDescent="0.25">
      <c r="D14770" s="75"/>
    </row>
    <row r="14771" spans="4:4" x14ac:dyDescent="0.25">
      <c r="D14771" s="75"/>
    </row>
    <row r="14772" spans="4:4" x14ac:dyDescent="0.25">
      <c r="D14772" s="75"/>
    </row>
    <row r="14773" spans="4:4" x14ac:dyDescent="0.25">
      <c r="D14773" s="75"/>
    </row>
    <row r="14774" spans="4:4" x14ac:dyDescent="0.25">
      <c r="D14774" s="75"/>
    </row>
    <row r="14775" spans="4:4" x14ac:dyDescent="0.25">
      <c r="D14775" s="75"/>
    </row>
    <row r="14776" spans="4:4" x14ac:dyDescent="0.25">
      <c r="D14776" s="75"/>
    </row>
    <row r="14777" spans="4:4" x14ac:dyDescent="0.25">
      <c r="D14777" s="75"/>
    </row>
    <row r="14778" spans="4:4" x14ac:dyDescent="0.25">
      <c r="D14778" s="75"/>
    </row>
    <row r="14779" spans="4:4" x14ac:dyDescent="0.25">
      <c r="D14779" s="75"/>
    </row>
    <row r="14780" spans="4:4" x14ac:dyDescent="0.25">
      <c r="D14780" s="75"/>
    </row>
    <row r="14781" spans="4:4" x14ac:dyDescent="0.25">
      <c r="D14781" s="75"/>
    </row>
    <row r="14782" spans="4:4" x14ac:dyDescent="0.25">
      <c r="D14782" s="75"/>
    </row>
    <row r="14783" spans="4:4" x14ac:dyDescent="0.25">
      <c r="D14783" s="75"/>
    </row>
    <row r="14784" spans="4:4" x14ac:dyDescent="0.25">
      <c r="D14784" s="75"/>
    </row>
    <row r="14785" spans="4:4" x14ac:dyDescent="0.25">
      <c r="D14785" s="75"/>
    </row>
    <row r="14786" spans="4:4" x14ac:dyDescent="0.25">
      <c r="D14786" s="75"/>
    </row>
    <row r="14787" spans="4:4" x14ac:dyDescent="0.25">
      <c r="D14787" s="75"/>
    </row>
    <row r="14788" spans="4:4" x14ac:dyDescent="0.25">
      <c r="D14788" s="75"/>
    </row>
    <row r="14789" spans="4:4" x14ac:dyDescent="0.25">
      <c r="D14789" s="75"/>
    </row>
    <row r="14790" spans="4:4" x14ac:dyDescent="0.25">
      <c r="D14790" s="75"/>
    </row>
    <row r="14791" spans="4:4" x14ac:dyDescent="0.25">
      <c r="D14791" s="75"/>
    </row>
    <row r="14792" spans="4:4" x14ac:dyDescent="0.25">
      <c r="D14792" s="75"/>
    </row>
    <row r="14793" spans="4:4" x14ac:dyDescent="0.25">
      <c r="D14793" s="75"/>
    </row>
    <row r="14794" spans="4:4" x14ac:dyDescent="0.25">
      <c r="D14794" s="75"/>
    </row>
    <row r="14795" spans="4:4" x14ac:dyDescent="0.25">
      <c r="D14795" s="75"/>
    </row>
    <row r="14796" spans="4:4" x14ac:dyDescent="0.25">
      <c r="D14796" s="75"/>
    </row>
    <row r="14797" spans="4:4" x14ac:dyDescent="0.25">
      <c r="D14797" s="75"/>
    </row>
    <row r="14798" spans="4:4" x14ac:dyDescent="0.25">
      <c r="D14798" s="75"/>
    </row>
    <row r="14799" spans="4:4" x14ac:dyDescent="0.25">
      <c r="D14799" s="75"/>
    </row>
    <row r="14800" spans="4:4" x14ac:dyDescent="0.25">
      <c r="D14800" s="75"/>
    </row>
    <row r="14801" spans="4:4" x14ac:dyDescent="0.25">
      <c r="D14801" s="75"/>
    </row>
    <row r="14802" spans="4:4" x14ac:dyDescent="0.25">
      <c r="D14802" s="75"/>
    </row>
    <row r="14803" spans="4:4" x14ac:dyDescent="0.25">
      <c r="D14803" s="75"/>
    </row>
    <row r="14804" spans="4:4" x14ac:dyDescent="0.25">
      <c r="D14804" s="75"/>
    </row>
    <row r="14805" spans="4:4" x14ac:dyDescent="0.25">
      <c r="D14805" s="75"/>
    </row>
    <row r="14806" spans="4:4" x14ac:dyDescent="0.25">
      <c r="D14806" s="75"/>
    </row>
    <row r="14807" spans="4:4" x14ac:dyDescent="0.25">
      <c r="D14807" s="75"/>
    </row>
    <row r="14808" spans="4:4" x14ac:dyDescent="0.25">
      <c r="D14808" s="75"/>
    </row>
    <row r="14809" spans="4:4" x14ac:dyDescent="0.25">
      <c r="D14809" s="75"/>
    </row>
    <row r="14810" spans="4:4" x14ac:dyDescent="0.25">
      <c r="D14810" s="75"/>
    </row>
    <row r="14811" spans="4:4" x14ac:dyDescent="0.25">
      <c r="D14811" s="75"/>
    </row>
    <row r="14812" spans="4:4" x14ac:dyDescent="0.25">
      <c r="D14812" s="75"/>
    </row>
    <row r="14813" spans="4:4" x14ac:dyDescent="0.25">
      <c r="D14813" s="75"/>
    </row>
    <row r="14814" spans="4:4" x14ac:dyDescent="0.25">
      <c r="D14814" s="75"/>
    </row>
    <row r="14815" spans="4:4" x14ac:dyDescent="0.25">
      <c r="D14815" s="75"/>
    </row>
    <row r="14816" spans="4:4" x14ac:dyDescent="0.25">
      <c r="D14816" s="75"/>
    </row>
    <row r="14817" spans="4:4" x14ac:dyDescent="0.25">
      <c r="D14817" s="75"/>
    </row>
    <row r="14818" spans="4:4" x14ac:dyDescent="0.25">
      <c r="D14818" s="75"/>
    </row>
    <row r="14819" spans="4:4" x14ac:dyDescent="0.25">
      <c r="D14819" s="75"/>
    </row>
    <row r="14820" spans="4:4" x14ac:dyDescent="0.25">
      <c r="D14820" s="75"/>
    </row>
    <row r="14821" spans="4:4" x14ac:dyDescent="0.25">
      <c r="D14821" s="75"/>
    </row>
    <row r="14822" spans="4:4" x14ac:dyDescent="0.25">
      <c r="D14822" s="75"/>
    </row>
    <row r="14823" spans="4:4" x14ac:dyDescent="0.25">
      <c r="D14823" s="75"/>
    </row>
    <row r="14824" spans="4:4" x14ac:dyDescent="0.25">
      <c r="D14824" s="75"/>
    </row>
    <row r="14825" spans="4:4" x14ac:dyDescent="0.25">
      <c r="D14825" s="75"/>
    </row>
    <row r="14826" spans="4:4" x14ac:dyDescent="0.25">
      <c r="D14826" s="75"/>
    </row>
    <row r="14827" spans="4:4" x14ac:dyDescent="0.25">
      <c r="D14827" s="75"/>
    </row>
    <row r="14828" spans="4:4" x14ac:dyDescent="0.25">
      <c r="D14828" s="75"/>
    </row>
    <row r="14829" spans="4:4" x14ac:dyDescent="0.25">
      <c r="D14829" s="75"/>
    </row>
    <row r="14830" spans="4:4" x14ac:dyDescent="0.25">
      <c r="D14830" s="75"/>
    </row>
    <row r="14831" spans="4:4" x14ac:dyDescent="0.25">
      <c r="D14831" s="75"/>
    </row>
    <row r="14832" spans="4:4" x14ac:dyDescent="0.25">
      <c r="D14832" s="75"/>
    </row>
    <row r="14833" spans="4:4" x14ac:dyDescent="0.25">
      <c r="D14833" s="75"/>
    </row>
    <row r="14834" spans="4:4" x14ac:dyDescent="0.25">
      <c r="D14834" s="75"/>
    </row>
    <row r="14835" spans="4:4" x14ac:dyDescent="0.25">
      <c r="D14835" s="75"/>
    </row>
    <row r="14836" spans="4:4" x14ac:dyDescent="0.25">
      <c r="D14836" s="75"/>
    </row>
    <row r="14837" spans="4:4" x14ac:dyDescent="0.25">
      <c r="D14837" s="75"/>
    </row>
    <row r="14838" spans="4:4" x14ac:dyDescent="0.25">
      <c r="D14838" s="75"/>
    </row>
    <row r="14839" spans="4:4" x14ac:dyDescent="0.25">
      <c r="D14839" s="75"/>
    </row>
    <row r="14840" spans="4:4" x14ac:dyDescent="0.25">
      <c r="D14840" s="75"/>
    </row>
    <row r="14841" spans="4:4" x14ac:dyDescent="0.25">
      <c r="D14841" s="75"/>
    </row>
    <row r="14842" spans="4:4" x14ac:dyDescent="0.25">
      <c r="D14842" s="75"/>
    </row>
    <row r="14843" spans="4:4" x14ac:dyDescent="0.25">
      <c r="D14843" s="75"/>
    </row>
    <row r="14844" spans="4:4" x14ac:dyDescent="0.25">
      <c r="D14844" s="75"/>
    </row>
    <row r="14845" spans="4:4" x14ac:dyDescent="0.25">
      <c r="D14845" s="75"/>
    </row>
    <row r="14846" spans="4:4" x14ac:dyDescent="0.25">
      <c r="D14846" s="75"/>
    </row>
    <row r="14847" spans="4:4" x14ac:dyDescent="0.25">
      <c r="D14847" s="75"/>
    </row>
    <row r="14848" spans="4:4" x14ac:dyDescent="0.25">
      <c r="D14848" s="75"/>
    </row>
    <row r="14849" spans="4:4" x14ac:dyDescent="0.25">
      <c r="D14849" s="75"/>
    </row>
    <row r="14850" spans="4:4" x14ac:dyDescent="0.25">
      <c r="D14850" s="75"/>
    </row>
    <row r="14851" spans="4:4" x14ac:dyDescent="0.25">
      <c r="D14851" s="75"/>
    </row>
    <row r="14852" spans="4:4" x14ac:dyDescent="0.25">
      <c r="D14852" s="75"/>
    </row>
    <row r="14853" spans="4:4" x14ac:dyDescent="0.25">
      <c r="D14853" s="75"/>
    </row>
    <row r="14854" spans="4:4" x14ac:dyDescent="0.25">
      <c r="D14854" s="75"/>
    </row>
    <row r="14855" spans="4:4" x14ac:dyDescent="0.25">
      <c r="D14855" s="75"/>
    </row>
    <row r="14856" spans="4:4" x14ac:dyDescent="0.25">
      <c r="D14856" s="75"/>
    </row>
    <row r="14857" spans="4:4" x14ac:dyDescent="0.25">
      <c r="D14857" s="75"/>
    </row>
    <row r="14858" spans="4:4" x14ac:dyDescent="0.25">
      <c r="D14858" s="75"/>
    </row>
    <row r="14859" spans="4:4" x14ac:dyDescent="0.25">
      <c r="D14859" s="75"/>
    </row>
    <row r="14860" spans="4:4" x14ac:dyDescent="0.25">
      <c r="D14860" s="75"/>
    </row>
    <row r="14861" spans="4:4" x14ac:dyDescent="0.25">
      <c r="D14861" s="75"/>
    </row>
    <row r="14862" spans="4:4" x14ac:dyDescent="0.25">
      <c r="D14862" s="75"/>
    </row>
    <row r="14863" spans="4:4" x14ac:dyDescent="0.25">
      <c r="D14863" s="75"/>
    </row>
    <row r="14864" spans="4:4" x14ac:dyDescent="0.25">
      <c r="D14864" s="75"/>
    </row>
    <row r="14865" spans="4:4" x14ac:dyDescent="0.25">
      <c r="D14865" s="75"/>
    </row>
    <row r="14866" spans="4:4" x14ac:dyDescent="0.25">
      <c r="D14866" s="75"/>
    </row>
    <row r="14867" spans="4:4" x14ac:dyDescent="0.25">
      <c r="D14867" s="75"/>
    </row>
    <row r="14868" spans="4:4" x14ac:dyDescent="0.25">
      <c r="D14868" s="75"/>
    </row>
    <row r="14869" spans="4:4" x14ac:dyDescent="0.25">
      <c r="D14869" s="75"/>
    </row>
    <row r="14870" spans="4:4" x14ac:dyDescent="0.25">
      <c r="D14870" s="75"/>
    </row>
    <row r="14871" spans="4:4" x14ac:dyDescent="0.25">
      <c r="D14871" s="75"/>
    </row>
    <row r="14872" spans="4:4" x14ac:dyDescent="0.25">
      <c r="D14872" s="75"/>
    </row>
    <row r="14873" spans="4:4" x14ac:dyDescent="0.25">
      <c r="D14873" s="75"/>
    </row>
    <row r="14874" spans="4:4" x14ac:dyDescent="0.25">
      <c r="D14874" s="75"/>
    </row>
    <row r="14875" spans="4:4" x14ac:dyDescent="0.25">
      <c r="D14875" s="75"/>
    </row>
    <row r="14876" spans="4:4" x14ac:dyDescent="0.25">
      <c r="D14876" s="75"/>
    </row>
    <row r="14877" spans="4:4" x14ac:dyDescent="0.25">
      <c r="D14877" s="75"/>
    </row>
    <row r="14878" spans="4:4" x14ac:dyDescent="0.25">
      <c r="D14878" s="75"/>
    </row>
    <row r="14879" spans="4:4" x14ac:dyDescent="0.25">
      <c r="D14879" s="75"/>
    </row>
    <row r="14880" spans="4:4" x14ac:dyDescent="0.25">
      <c r="D14880" s="75"/>
    </row>
    <row r="14881" spans="4:4" x14ac:dyDescent="0.25">
      <c r="D14881" s="75"/>
    </row>
    <row r="14882" spans="4:4" x14ac:dyDescent="0.25">
      <c r="D14882" s="75"/>
    </row>
    <row r="14883" spans="4:4" x14ac:dyDescent="0.25">
      <c r="D14883" s="75"/>
    </row>
    <row r="14884" spans="4:4" x14ac:dyDescent="0.25">
      <c r="D14884" s="75"/>
    </row>
    <row r="14885" spans="4:4" x14ac:dyDescent="0.25">
      <c r="D14885" s="75"/>
    </row>
    <row r="14886" spans="4:4" x14ac:dyDescent="0.25">
      <c r="D14886" s="75"/>
    </row>
    <row r="14887" spans="4:4" x14ac:dyDescent="0.25">
      <c r="D14887" s="75"/>
    </row>
    <row r="14888" spans="4:4" x14ac:dyDescent="0.25">
      <c r="D14888" s="75"/>
    </row>
    <row r="14889" spans="4:4" x14ac:dyDescent="0.25">
      <c r="D14889" s="75"/>
    </row>
    <row r="14890" spans="4:4" x14ac:dyDescent="0.25">
      <c r="D14890" s="75"/>
    </row>
    <row r="14891" spans="4:4" x14ac:dyDescent="0.25">
      <c r="D14891" s="75"/>
    </row>
    <row r="14892" spans="4:4" x14ac:dyDescent="0.25">
      <c r="D14892" s="75"/>
    </row>
    <row r="14893" spans="4:4" x14ac:dyDescent="0.25">
      <c r="D14893" s="75"/>
    </row>
    <row r="14894" spans="4:4" x14ac:dyDescent="0.25">
      <c r="D14894" s="75"/>
    </row>
    <row r="14895" spans="4:4" x14ac:dyDescent="0.25">
      <c r="D14895" s="75"/>
    </row>
    <row r="14896" spans="4:4" x14ac:dyDescent="0.25">
      <c r="D14896" s="75"/>
    </row>
    <row r="14897" spans="4:4" x14ac:dyDescent="0.25">
      <c r="D14897" s="75"/>
    </row>
    <row r="14898" spans="4:4" x14ac:dyDescent="0.25">
      <c r="D14898" s="75"/>
    </row>
    <row r="14899" spans="4:4" x14ac:dyDescent="0.25">
      <c r="D14899" s="75"/>
    </row>
    <row r="14900" spans="4:4" x14ac:dyDescent="0.25">
      <c r="D14900" s="75"/>
    </row>
    <row r="14901" spans="4:4" x14ac:dyDescent="0.25">
      <c r="D14901" s="75"/>
    </row>
    <row r="14902" spans="4:4" x14ac:dyDescent="0.25">
      <c r="D14902" s="75"/>
    </row>
    <row r="14903" spans="4:4" x14ac:dyDescent="0.25">
      <c r="D14903" s="75"/>
    </row>
    <row r="14904" spans="4:4" x14ac:dyDescent="0.25">
      <c r="D14904" s="75"/>
    </row>
    <row r="14905" spans="4:4" x14ac:dyDescent="0.25">
      <c r="D14905" s="75"/>
    </row>
    <row r="14906" spans="4:4" x14ac:dyDescent="0.25">
      <c r="D14906" s="75"/>
    </row>
    <row r="14907" spans="4:4" x14ac:dyDescent="0.25">
      <c r="D14907" s="75"/>
    </row>
    <row r="14908" spans="4:4" x14ac:dyDescent="0.25">
      <c r="D14908" s="75"/>
    </row>
    <row r="14909" spans="4:4" x14ac:dyDescent="0.25">
      <c r="D14909" s="75"/>
    </row>
    <row r="14910" spans="4:4" x14ac:dyDescent="0.25">
      <c r="D14910" s="75"/>
    </row>
    <row r="14911" spans="4:4" x14ac:dyDescent="0.25">
      <c r="D14911" s="75"/>
    </row>
    <row r="14912" spans="4:4" x14ac:dyDescent="0.25">
      <c r="D14912" s="75"/>
    </row>
    <row r="14913" spans="4:4" x14ac:dyDescent="0.25">
      <c r="D14913" s="75"/>
    </row>
    <row r="14914" spans="4:4" x14ac:dyDescent="0.25">
      <c r="D14914" s="75"/>
    </row>
    <row r="14915" spans="4:4" x14ac:dyDescent="0.25">
      <c r="D14915" s="75"/>
    </row>
    <row r="14916" spans="4:4" x14ac:dyDescent="0.25">
      <c r="D14916" s="75"/>
    </row>
    <row r="14917" spans="4:4" x14ac:dyDescent="0.25">
      <c r="D14917" s="75"/>
    </row>
    <row r="14918" spans="4:4" x14ac:dyDescent="0.25">
      <c r="D14918" s="75"/>
    </row>
    <row r="14919" spans="4:4" x14ac:dyDescent="0.25">
      <c r="D14919" s="75"/>
    </row>
    <row r="14920" spans="4:4" x14ac:dyDescent="0.25">
      <c r="D14920" s="75"/>
    </row>
    <row r="14921" spans="4:4" x14ac:dyDescent="0.25">
      <c r="D14921" s="75"/>
    </row>
    <row r="14922" spans="4:4" x14ac:dyDescent="0.25">
      <c r="D14922" s="75"/>
    </row>
    <row r="14923" spans="4:4" x14ac:dyDescent="0.25">
      <c r="D14923" s="75"/>
    </row>
    <row r="14924" spans="4:4" x14ac:dyDescent="0.25">
      <c r="D14924" s="75"/>
    </row>
    <row r="14925" spans="4:4" x14ac:dyDescent="0.25">
      <c r="D14925" s="75"/>
    </row>
    <row r="14926" spans="4:4" x14ac:dyDescent="0.25">
      <c r="D14926" s="75"/>
    </row>
    <row r="14927" spans="4:4" x14ac:dyDescent="0.25">
      <c r="D14927" s="75"/>
    </row>
    <row r="14928" spans="4:4" x14ac:dyDescent="0.25">
      <c r="D14928" s="75"/>
    </row>
    <row r="14929" spans="4:4" x14ac:dyDescent="0.25">
      <c r="D14929" s="75"/>
    </row>
    <row r="14930" spans="4:4" x14ac:dyDescent="0.25">
      <c r="D14930" s="75"/>
    </row>
    <row r="14931" spans="4:4" x14ac:dyDescent="0.25">
      <c r="D14931" s="75"/>
    </row>
    <row r="14932" spans="4:4" x14ac:dyDescent="0.25">
      <c r="D14932" s="75"/>
    </row>
    <row r="14933" spans="4:4" x14ac:dyDescent="0.25">
      <c r="D14933" s="75"/>
    </row>
    <row r="14934" spans="4:4" x14ac:dyDescent="0.25">
      <c r="D14934" s="75"/>
    </row>
    <row r="14935" spans="4:4" x14ac:dyDescent="0.25">
      <c r="D14935" s="75"/>
    </row>
    <row r="14936" spans="4:4" x14ac:dyDescent="0.25">
      <c r="D14936" s="75"/>
    </row>
    <row r="14937" spans="4:4" x14ac:dyDescent="0.25">
      <c r="D14937" s="75"/>
    </row>
    <row r="14938" spans="4:4" x14ac:dyDescent="0.25">
      <c r="D14938" s="75"/>
    </row>
    <row r="14939" spans="4:4" x14ac:dyDescent="0.25">
      <c r="D14939" s="75"/>
    </row>
    <row r="14940" spans="4:4" x14ac:dyDescent="0.25">
      <c r="D14940" s="75"/>
    </row>
    <row r="14941" spans="4:4" x14ac:dyDescent="0.25">
      <c r="D14941" s="75"/>
    </row>
    <row r="14942" spans="4:4" x14ac:dyDescent="0.25">
      <c r="D14942" s="75"/>
    </row>
    <row r="14943" spans="4:4" x14ac:dyDescent="0.25">
      <c r="D14943" s="75"/>
    </row>
    <row r="14944" spans="4:4" x14ac:dyDescent="0.25">
      <c r="D14944" s="75"/>
    </row>
    <row r="14945" spans="4:4" x14ac:dyDescent="0.25">
      <c r="D14945" s="75"/>
    </row>
    <row r="14946" spans="4:4" x14ac:dyDescent="0.25">
      <c r="D14946" s="75"/>
    </row>
    <row r="14947" spans="4:4" x14ac:dyDescent="0.25">
      <c r="D14947" s="75"/>
    </row>
    <row r="14948" spans="4:4" x14ac:dyDescent="0.25">
      <c r="D14948" s="75"/>
    </row>
    <row r="14949" spans="4:4" x14ac:dyDescent="0.25">
      <c r="D14949" s="75"/>
    </row>
    <row r="14950" spans="4:4" x14ac:dyDescent="0.25">
      <c r="D14950" s="75"/>
    </row>
    <row r="14951" spans="4:4" x14ac:dyDescent="0.25">
      <c r="D14951" s="75"/>
    </row>
    <row r="14952" spans="4:4" x14ac:dyDescent="0.25">
      <c r="D14952" s="75"/>
    </row>
    <row r="14953" spans="4:4" x14ac:dyDescent="0.25">
      <c r="D14953" s="75"/>
    </row>
    <row r="14954" spans="4:4" x14ac:dyDescent="0.25">
      <c r="D14954" s="75"/>
    </row>
    <row r="14955" spans="4:4" x14ac:dyDescent="0.25">
      <c r="D14955" s="75"/>
    </row>
    <row r="14956" spans="4:4" x14ac:dyDescent="0.25">
      <c r="D14956" s="75"/>
    </row>
    <row r="14957" spans="4:4" x14ac:dyDescent="0.25">
      <c r="D14957" s="75"/>
    </row>
    <row r="14958" spans="4:4" x14ac:dyDescent="0.25">
      <c r="D14958" s="75"/>
    </row>
    <row r="14959" spans="4:4" x14ac:dyDescent="0.25">
      <c r="D14959" s="75"/>
    </row>
    <row r="14960" spans="4:4" x14ac:dyDescent="0.25">
      <c r="D14960" s="75"/>
    </row>
    <row r="14961" spans="4:4" x14ac:dyDescent="0.25">
      <c r="D14961" s="75"/>
    </row>
    <row r="14962" spans="4:4" x14ac:dyDescent="0.25">
      <c r="D14962" s="75"/>
    </row>
    <row r="14963" spans="4:4" x14ac:dyDescent="0.25">
      <c r="D14963" s="75"/>
    </row>
    <row r="14964" spans="4:4" x14ac:dyDescent="0.25">
      <c r="D14964" s="75"/>
    </row>
    <row r="14965" spans="4:4" x14ac:dyDescent="0.25">
      <c r="D14965" s="75"/>
    </row>
    <row r="14966" spans="4:4" x14ac:dyDescent="0.25">
      <c r="D14966" s="75"/>
    </row>
    <row r="14967" spans="4:4" x14ac:dyDescent="0.25">
      <c r="D14967" s="75"/>
    </row>
    <row r="14968" spans="4:4" x14ac:dyDescent="0.25">
      <c r="D14968" s="75"/>
    </row>
    <row r="14969" spans="4:4" x14ac:dyDescent="0.25">
      <c r="D14969" s="75"/>
    </row>
    <row r="14970" spans="4:4" x14ac:dyDescent="0.25">
      <c r="D14970" s="75"/>
    </row>
    <row r="14971" spans="4:4" x14ac:dyDescent="0.25">
      <c r="D14971" s="75"/>
    </row>
    <row r="14972" spans="4:4" x14ac:dyDescent="0.25">
      <c r="D14972" s="75"/>
    </row>
    <row r="14973" spans="4:4" x14ac:dyDescent="0.25">
      <c r="D14973" s="75"/>
    </row>
    <row r="14974" spans="4:4" x14ac:dyDescent="0.25">
      <c r="D14974" s="75"/>
    </row>
    <row r="14975" spans="4:4" x14ac:dyDescent="0.25">
      <c r="D14975" s="75"/>
    </row>
    <row r="14976" spans="4:4" x14ac:dyDescent="0.25">
      <c r="D14976" s="75"/>
    </row>
    <row r="14977" spans="4:4" x14ac:dyDescent="0.25">
      <c r="D14977" s="75"/>
    </row>
    <row r="14978" spans="4:4" x14ac:dyDescent="0.25">
      <c r="D14978" s="75"/>
    </row>
    <row r="14979" spans="4:4" x14ac:dyDescent="0.25">
      <c r="D14979" s="75"/>
    </row>
    <row r="14980" spans="4:4" x14ac:dyDescent="0.25">
      <c r="D14980" s="75"/>
    </row>
    <row r="14981" spans="4:4" x14ac:dyDescent="0.25">
      <c r="D14981" s="75"/>
    </row>
    <row r="14982" spans="4:4" x14ac:dyDescent="0.25">
      <c r="D14982" s="75"/>
    </row>
    <row r="14983" spans="4:4" x14ac:dyDescent="0.25">
      <c r="D14983" s="75"/>
    </row>
    <row r="14984" spans="4:4" x14ac:dyDescent="0.25">
      <c r="D14984" s="75"/>
    </row>
    <row r="14985" spans="4:4" x14ac:dyDescent="0.25">
      <c r="D14985" s="75"/>
    </row>
    <row r="14986" spans="4:4" x14ac:dyDescent="0.25">
      <c r="D14986" s="75"/>
    </row>
    <row r="14987" spans="4:4" x14ac:dyDescent="0.25">
      <c r="D14987" s="75"/>
    </row>
    <row r="14988" spans="4:4" x14ac:dyDescent="0.25">
      <c r="D14988" s="75"/>
    </row>
    <row r="14989" spans="4:4" x14ac:dyDescent="0.25">
      <c r="D14989" s="75"/>
    </row>
    <row r="14990" spans="4:4" x14ac:dyDescent="0.25">
      <c r="D14990" s="75"/>
    </row>
    <row r="14991" spans="4:4" x14ac:dyDescent="0.25">
      <c r="D14991" s="75"/>
    </row>
    <row r="14992" spans="4:4" x14ac:dyDescent="0.25">
      <c r="D14992" s="75"/>
    </row>
    <row r="14993" spans="4:4" x14ac:dyDescent="0.25">
      <c r="D14993" s="75"/>
    </row>
    <row r="14994" spans="4:4" x14ac:dyDescent="0.25">
      <c r="D14994" s="75"/>
    </row>
    <row r="14995" spans="4:4" x14ac:dyDescent="0.25">
      <c r="D14995" s="75"/>
    </row>
    <row r="14996" spans="4:4" x14ac:dyDescent="0.25">
      <c r="D14996" s="75"/>
    </row>
    <row r="14997" spans="4:4" x14ac:dyDescent="0.25">
      <c r="D14997" s="75"/>
    </row>
    <row r="14998" spans="4:4" x14ac:dyDescent="0.25">
      <c r="D14998" s="75"/>
    </row>
    <row r="14999" spans="4:4" x14ac:dyDescent="0.25">
      <c r="D14999" s="75"/>
    </row>
    <row r="15000" spans="4:4" x14ac:dyDescent="0.25">
      <c r="D15000" s="75"/>
    </row>
    <row r="15001" spans="4:4" x14ac:dyDescent="0.25">
      <c r="D15001" s="75"/>
    </row>
    <row r="15002" spans="4:4" x14ac:dyDescent="0.25">
      <c r="D15002" s="75"/>
    </row>
    <row r="15003" spans="4:4" x14ac:dyDescent="0.25">
      <c r="D15003" s="75"/>
    </row>
    <row r="15004" spans="4:4" x14ac:dyDescent="0.25">
      <c r="D15004" s="75"/>
    </row>
    <row r="15005" spans="4:4" x14ac:dyDescent="0.25">
      <c r="D15005" s="75"/>
    </row>
    <row r="15006" spans="4:4" x14ac:dyDescent="0.25">
      <c r="D15006" s="75"/>
    </row>
    <row r="15007" spans="4:4" x14ac:dyDescent="0.25">
      <c r="D15007" s="75"/>
    </row>
    <row r="15008" spans="4:4" x14ac:dyDescent="0.25">
      <c r="D15008" s="75"/>
    </row>
    <row r="15009" spans="4:4" x14ac:dyDescent="0.25">
      <c r="D15009" s="75"/>
    </row>
    <row r="15010" spans="4:4" x14ac:dyDescent="0.25">
      <c r="D15010" s="75"/>
    </row>
    <row r="15011" spans="4:4" x14ac:dyDescent="0.25">
      <c r="D15011" s="75"/>
    </row>
    <row r="15012" spans="4:4" x14ac:dyDescent="0.25">
      <c r="D15012" s="75"/>
    </row>
    <row r="15013" spans="4:4" x14ac:dyDescent="0.25">
      <c r="D15013" s="75"/>
    </row>
    <row r="15014" spans="4:4" x14ac:dyDescent="0.25">
      <c r="D15014" s="75"/>
    </row>
    <row r="15015" spans="4:4" x14ac:dyDescent="0.25">
      <c r="D15015" s="75"/>
    </row>
    <row r="15016" spans="4:4" x14ac:dyDescent="0.25">
      <c r="D15016" s="75"/>
    </row>
    <row r="15017" spans="4:4" x14ac:dyDescent="0.25">
      <c r="D15017" s="75"/>
    </row>
    <row r="15018" spans="4:4" x14ac:dyDescent="0.25">
      <c r="D15018" s="75"/>
    </row>
    <row r="15019" spans="4:4" x14ac:dyDescent="0.25">
      <c r="D15019" s="75"/>
    </row>
    <row r="15020" spans="4:4" x14ac:dyDescent="0.25">
      <c r="D15020" s="75"/>
    </row>
    <row r="15021" spans="4:4" x14ac:dyDescent="0.25">
      <c r="D15021" s="75"/>
    </row>
    <row r="15022" spans="4:4" x14ac:dyDescent="0.25">
      <c r="D15022" s="75"/>
    </row>
    <row r="15023" spans="4:4" x14ac:dyDescent="0.25">
      <c r="D15023" s="75"/>
    </row>
    <row r="15024" spans="4:4" x14ac:dyDescent="0.25">
      <c r="D15024" s="75"/>
    </row>
    <row r="15025" spans="4:4" x14ac:dyDescent="0.25">
      <c r="D15025" s="75"/>
    </row>
    <row r="15026" spans="4:4" x14ac:dyDescent="0.25">
      <c r="D15026" s="75"/>
    </row>
    <row r="15027" spans="4:4" x14ac:dyDescent="0.25">
      <c r="D15027" s="75"/>
    </row>
    <row r="15028" spans="4:4" x14ac:dyDescent="0.25">
      <c r="D15028" s="75"/>
    </row>
    <row r="15029" spans="4:4" x14ac:dyDescent="0.25">
      <c r="D15029" s="75"/>
    </row>
    <row r="15030" spans="4:4" x14ac:dyDescent="0.25">
      <c r="D15030" s="75"/>
    </row>
    <row r="15031" spans="4:4" x14ac:dyDescent="0.25">
      <c r="D15031" s="75"/>
    </row>
    <row r="15032" spans="4:4" x14ac:dyDescent="0.25">
      <c r="D15032" s="75"/>
    </row>
    <row r="15033" spans="4:4" x14ac:dyDescent="0.25">
      <c r="D15033" s="75"/>
    </row>
    <row r="15034" spans="4:4" x14ac:dyDescent="0.25">
      <c r="D15034" s="75"/>
    </row>
    <row r="15035" spans="4:4" x14ac:dyDescent="0.25">
      <c r="D15035" s="75"/>
    </row>
    <row r="15036" spans="4:4" x14ac:dyDescent="0.25">
      <c r="D15036" s="75"/>
    </row>
    <row r="15037" spans="4:4" x14ac:dyDescent="0.25">
      <c r="D15037" s="75"/>
    </row>
    <row r="15038" spans="4:4" x14ac:dyDescent="0.25">
      <c r="D15038" s="75"/>
    </row>
    <row r="15039" spans="4:4" x14ac:dyDescent="0.25">
      <c r="D15039" s="75"/>
    </row>
    <row r="15040" spans="4:4" x14ac:dyDescent="0.25">
      <c r="D15040" s="75"/>
    </row>
    <row r="15041" spans="4:4" x14ac:dyDescent="0.25">
      <c r="D15041" s="75"/>
    </row>
    <row r="15042" spans="4:4" x14ac:dyDescent="0.25">
      <c r="D15042" s="75"/>
    </row>
    <row r="15043" spans="4:4" x14ac:dyDescent="0.25">
      <c r="D15043" s="75"/>
    </row>
    <row r="15044" spans="4:4" x14ac:dyDescent="0.25">
      <c r="D15044" s="75"/>
    </row>
    <row r="15045" spans="4:4" x14ac:dyDescent="0.25">
      <c r="D15045" s="75"/>
    </row>
    <row r="15046" spans="4:4" x14ac:dyDescent="0.25">
      <c r="D15046" s="75"/>
    </row>
    <row r="15047" spans="4:4" x14ac:dyDescent="0.25">
      <c r="D15047" s="75"/>
    </row>
    <row r="15048" spans="4:4" x14ac:dyDescent="0.25">
      <c r="D15048" s="75"/>
    </row>
    <row r="15049" spans="4:4" x14ac:dyDescent="0.25">
      <c r="D15049" s="75"/>
    </row>
    <row r="15050" spans="4:4" x14ac:dyDescent="0.25">
      <c r="D15050" s="75"/>
    </row>
    <row r="15051" spans="4:4" x14ac:dyDescent="0.25">
      <c r="D15051" s="75"/>
    </row>
    <row r="15052" spans="4:4" x14ac:dyDescent="0.25">
      <c r="D15052" s="75"/>
    </row>
    <row r="15053" spans="4:4" x14ac:dyDescent="0.25">
      <c r="D15053" s="75"/>
    </row>
    <row r="15054" spans="4:4" x14ac:dyDescent="0.25">
      <c r="D15054" s="75"/>
    </row>
    <row r="15055" spans="4:4" x14ac:dyDescent="0.25">
      <c r="D15055" s="75"/>
    </row>
    <row r="15056" spans="4:4" x14ac:dyDescent="0.25">
      <c r="D15056" s="75"/>
    </row>
    <row r="15057" spans="4:4" x14ac:dyDescent="0.25">
      <c r="D15057" s="75"/>
    </row>
    <row r="15058" spans="4:4" x14ac:dyDescent="0.25">
      <c r="D15058" s="75"/>
    </row>
    <row r="15059" spans="4:4" x14ac:dyDescent="0.25">
      <c r="D15059" s="75"/>
    </row>
    <row r="15060" spans="4:4" x14ac:dyDescent="0.25">
      <c r="D15060" s="75"/>
    </row>
    <row r="15061" spans="4:4" x14ac:dyDescent="0.25">
      <c r="D15061" s="75"/>
    </row>
    <row r="15062" spans="4:4" x14ac:dyDescent="0.25">
      <c r="D15062" s="75"/>
    </row>
    <row r="15063" spans="4:4" x14ac:dyDescent="0.25">
      <c r="D15063" s="75"/>
    </row>
    <row r="15064" spans="4:4" x14ac:dyDescent="0.25">
      <c r="D15064" s="75"/>
    </row>
    <row r="15065" spans="4:4" x14ac:dyDescent="0.25">
      <c r="D15065" s="75"/>
    </row>
    <row r="15066" spans="4:4" x14ac:dyDescent="0.25">
      <c r="D15066" s="75"/>
    </row>
    <row r="15067" spans="4:4" x14ac:dyDescent="0.25">
      <c r="D15067" s="75"/>
    </row>
    <row r="15068" spans="4:4" x14ac:dyDescent="0.25">
      <c r="D15068" s="75"/>
    </row>
    <row r="15069" spans="4:4" x14ac:dyDescent="0.25">
      <c r="D15069" s="75"/>
    </row>
    <row r="15070" spans="4:4" x14ac:dyDescent="0.25">
      <c r="D15070" s="75"/>
    </row>
    <row r="15071" spans="4:4" x14ac:dyDescent="0.25">
      <c r="D15071" s="75"/>
    </row>
    <row r="15072" spans="4:4" x14ac:dyDescent="0.25">
      <c r="D15072" s="75"/>
    </row>
    <row r="15073" spans="4:4" x14ac:dyDescent="0.25">
      <c r="D15073" s="75"/>
    </row>
    <row r="15074" spans="4:4" x14ac:dyDescent="0.25">
      <c r="D15074" s="75"/>
    </row>
    <row r="15075" spans="4:4" x14ac:dyDescent="0.25">
      <c r="D15075" s="75"/>
    </row>
    <row r="15076" spans="4:4" x14ac:dyDescent="0.25">
      <c r="D15076" s="75"/>
    </row>
    <row r="15077" spans="4:4" x14ac:dyDescent="0.25">
      <c r="D15077" s="75"/>
    </row>
    <row r="15078" spans="4:4" x14ac:dyDescent="0.25">
      <c r="D15078" s="75"/>
    </row>
    <row r="15079" spans="4:4" x14ac:dyDescent="0.25">
      <c r="D15079" s="75"/>
    </row>
    <row r="15080" spans="4:4" x14ac:dyDescent="0.25">
      <c r="D15080" s="75"/>
    </row>
    <row r="15081" spans="4:4" x14ac:dyDescent="0.25">
      <c r="D15081" s="75"/>
    </row>
    <row r="15082" spans="4:4" x14ac:dyDescent="0.25">
      <c r="D15082" s="75"/>
    </row>
    <row r="15083" spans="4:4" x14ac:dyDescent="0.25">
      <c r="D15083" s="75"/>
    </row>
    <row r="15084" spans="4:4" x14ac:dyDescent="0.25">
      <c r="D15084" s="75"/>
    </row>
    <row r="15085" spans="4:4" x14ac:dyDescent="0.25">
      <c r="D15085" s="75"/>
    </row>
    <row r="15086" spans="4:4" x14ac:dyDescent="0.25">
      <c r="D15086" s="75"/>
    </row>
    <row r="15087" spans="4:4" x14ac:dyDescent="0.25">
      <c r="D15087" s="75"/>
    </row>
    <row r="15088" spans="4:4" x14ac:dyDescent="0.25">
      <c r="D15088" s="75"/>
    </row>
    <row r="15089" spans="4:4" x14ac:dyDescent="0.25">
      <c r="D15089" s="75"/>
    </row>
    <row r="15090" spans="4:4" x14ac:dyDescent="0.25">
      <c r="D15090" s="75"/>
    </row>
    <row r="15091" spans="4:4" x14ac:dyDescent="0.25">
      <c r="D15091" s="75"/>
    </row>
    <row r="15092" spans="4:4" x14ac:dyDescent="0.25">
      <c r="D15092" s="75"/>
    </row>
    <row r="15093" spans="4:4" x14ac:dyDescent="0.25">
      <c r="D15093" s="75"/>
    </row>
    <row r="15094" spans="4:4" x14ac:dyDescent="0.25">
      <c r="D15094" s="75"/>
    </row>
    <row r="15095" spans="4:4" x14ac:dyDescent="0.25">
      <c r="D15095" s="75"/>
    </row>
    <row r="15096" spans="4:4" x14ac:dyDescent="0.25">
      <c r="D15096" s="75"/>
    </row>
    <row r="15097" spans="4:4" x14ac:dyDescent="0.25">
      <c r="D15097" s="75"/>
    </row>
    <row r="15098" spans="4:4" x14ac:dyDescent="0.25">
      <c r="D15098" s="75"/>
    </row>
    <row r="15099" spans="4:4" x14ac:dyDescent="0.25">
      <c r="D15099" s="75"/>
    </row>
    <row r="15100" spans="4:4" x14ac:dyDescent="0.25">
      <c r="D15100" s="75"/>
    </row>
    <row r="15101" spans="4:4" x14ac:dyDescent="0.25">
      <c r="D15101" s="75"/>
    </row>
    <row r="15102" spans="4:4" x14ac:dyDescent="0.25">
      <c r="D15102" s="75"/>
    </row>
    <row r="15103" spans="4:4" x14ac:dyDescent="0.25">
      <c r="D15103" s="75"/>
    </row>
    <row r="15104" spans="4:4" x14ac:dyDescent="0.25">
      <c r="D15104" s="75"/>
    </row>
    <row r="15105" spans="4:4" x14ac:dyDescent="0.25">
      <c r="D15105" s="75"/>
    </row>
    <row r="15106" spans="4:4" x14ac:dyDescent="0.25">
      <c r="D15106" s="75"/>
    </row>
    <row r="15107" spans="4:4" x14ac:dyDescent="0.25">
      <c r="D15107" s="75"/>
    </row>
    <row r="15108" spans="4:4" x14ac:dyDescent="0.25">
      <c r="D15108" s="75"/>
    </row>
    <row r="15109" spans="4:4" x14ac:dyDescent="0.25">
      <c r="D15109" s="75"/>
    </row>
    <row r="15110" spans="4:4" x14ac:dyDescent="0.25">
      <c r="D15110" s="75"/>
    </row>
    <row r="15111" spans="4:4" x14ac:dyDescent="0.25">
      <c r="D15111" s="75"/>
    </row>
    <row r="15112" spans="4:4" x14ac:dyDescent="0.25">
      <c r="D15112" s="75"/>
    </row>
    <row r="15113" spans="4:4" x14ac:dyDescent="0.25">
      <c r="D15113" s="75"/>
    </row>
    <row r="15114" spans="4:4" x14ac:dyDescent="0.25">
      <c r="D15114" s="75"/>
    </row>
    <row r="15115" spans="4:4" x14ac:dyDescent="0.25">
      <c r="D15115" s="75"/>
    </row>
    <row r="15116" spans="4:4" x14ac:dyDescent="0.25">
      <c r="D15116" s="75"/>
    </row>
    <row r="15117" spans="4:4" x14ac:dyDescent="0.25">
      <c r="D15117" s="75"/>
    </row>
    <row r="15118" spans="4:4" x14ac:dyDescent="0.25">
      <c r="D15118" s="75"/>
    </row>
    <row r="15119" spans="4:4" x14ac:dyDescent="0.25">
      <c r="D15119" s="75"/>
    </row>
    <row r="15120" spans="4:4" x14ac:dyDescent="0.25">
      <c r="D15120" s="75"/>
    </row>
    <row r="15121" spans="4:4" x14ac:dyDescent="0.25">
      <c r="D15121" s="75"/>
    </row>
    <row r="15122" spans="4:4" x14ac:dyDescent="0.25">
      <c r="D15122" s="75"/>
    </row>
    <row r="15123" spans="4:4" x14ac:dyDescent="0.25">
      <c r="D15123" s="75"/>
    </row>
    <row r="15124" spans="4:4" x14ac:dyDescent="0.25">
      <c r="D15124" s="75"/>
    </row>
    <row r="15125" spans="4:4" x14ac:dyDescent="0.25">
      <c r="D15125" s="75"/>
    </row>
    <row r="15126" spans="4:4" x14ac:dyDescent="0.25">
      <c r="D15126" s="75"/>
    </row>
    <row r="15127" spans="4:4" x14ac:dyDescent="0.25">
      <c r="D15127" s="75"/>
    </row>
    <row r="15128" spans="4:4" x14ac:dyDescent="0.25">
      <c r="D15128" s="75"/>
    </row>
    <row r="15129" spans="4:4" x14ac:dyDescent="0.25">
      <c r="D15129" s="75"/>
    </row>
    <row r="15130" spans="4:4" x14ac:dyDescent="0.25">
      <c r="D15130" s="75"/>
    </row>
    <row r="15131" spans="4:4" x14ac:dyDescent="0.25">
      <c r="D15131" s="75"/>
    </row>
    <row r="15132" spans="4:4" x14ac:dyDescent="0.25">
      <c r="D15132" s="75"/>
    </row>
    <row r="15133" spans="4:4" x14ac:dyDescent="0.25">
      <c r="D15133" s="75"/>
    </row>
    <row r="15134" spans="4:4" x14ac:dyDescent="0.25">
      <c r="D15134" s="75"/>
    </row>
    <row r="15135" spans="4:4" x14ac:dyDescent="0.25">
      <c r="D15135" s="75"/>
    </row>
    <row r="15136" spans="4:4" x14ac:dyDescent="0.25">
      <c r="D15136" s="75"/>
    </row>
    <row r="15137" spans="4:4" x14ac:dyDescent="0.25">
      <c r="D15137" s="75"/>
    </row>
    <row r="15138" spans="4:4" x14ac:dyDescent="0.25">
      <c r="D15138" s="75"/>
    </row>
    <row r="15139" spans="4:4" x14ac:dyDescent="0.25">
      <c r="D15139" s="75"/>
    </row>
    <row r="15140" spans="4:4" x14ac:dyDescent="0.25">
      <c r="D15140" s="75"/>
    </row>
    <row r="15141" spans="4:4" x14ac:dyDescent="0.25">
      <c r="D15141" s="75"/>
    </row>
    <row r="15142" spans="4:4" x14ac:dyDescent="0.25">
      <c r="D15142" s="75"/>
    </row>
    <row r="15143" spans="4:4" x14ac:dyDescent="0.25">
      <c r="D15143" s="75"/>
    </row>
    <row r="15144" spans="4:4" x14ac:dyDescent="0.25">
      <c r="D15144" s="75"/>
    </row>
    <row r="15145" spans="4:4" x14ac:dyDescent="0.25">
      <c r="D15145" s="75"/>
    </row>
    <row r="15146" spans="4:4" x14ac:dyDescent="0.25">
      <c r="D15146" s="75"/>
    </row>
    <row r="15147" spans="4:4" x14ac:dyDescent="0.25">
      <c r="D15147" s="75"/>
    </row>
    <row r="15148" spans="4:4" x14ac:dyDescent="0.25">
      <c r="D15148" s="75"/>
    </row>
    <row r="15149" spans="4:4" x14ac:dyDescent="0.25">
      <c r="D15149" s="75"/>
    </row>
    <row r="15150" spans="4:4" x14ac:dyDescent="0.25">
      <c r="D15150" s="75"/>
    </row>
    <row r="15151" spans="4:4" x14ac:dyDescent="0.25">
      <c r="D15151" s="75"/>
    </row>
    <row r="15152" spans="4:4" x14ac:dyDescent="0.25">
      <c r="D15152" s="75"/>
    </row>
    <row r="15153" spans="4:4" x14ac:dyDescent="0.25">
      <c r="D15153" s="75"/>
    </row>
    <row r="15154" spans="4:4" x14ac:dyDescent="0.25">
      <c r="D15154" s="75"/>
    </row>
    <row r="15155" spans="4:4" x14ac:dyDescent="0.25">
      <c r="D15155" s="75"/>
    </row>
    <row r="15156" spans="4:4" x14ac:dyDescent="0.25">
      <c r="D15156" s="75"/>
    </row>
    <row r="15157" spans="4:4" x14ac:dyDescent="0.25">
      <c r="D15157" s="75"/>
    </row>
    <row r="15158" spans="4:4" x14ac:dyDescent="0.25">
      <c r="D15158" s="75"/>
    </row>
    <row r="15159" spans="4:4" x14ac:dyDescent="0.25">
      <c r="D15159" s="75"/>
    </row>
    <row r="15160" spans="4:4" x14ac:dyDescent="0.25">
      <c r="D15160" s="75"/>
    </row>
    <row r="15161" spans="4:4" x14ac:dyDescent="0.25">
      <c r="D15161" s="75"/>
    </row>
    <row r="15162" spans="4:4" x14ac:dyDescent="0.25">
      <c r="D15162" s="75"/>
    </row>
    <row r="15163" spans="4:4" x14ac:dyDescent="0.25">
      <c r="D15163" s="75"/>
    </row>
    <row r="15164" spans="4:4" x14ac:dyDescent="0.25">
      <c r="D15164" s="75"/>
    </row>
    <row r="15165" spans="4:4" x14ac:dyDescent="0.25">
      <c r="D15165" s="75"/>
    </row>
    <row r="15166" spans="4:4" x14ac:dyDescent="0.25">
      <c r="D15166" s="75"/>
    </row>
    <row r="15167" spans="4:4" x14ac:dyDescent="0.25">
      <c r="D15167" s="75"/>
    </row>
    <row r="15168" spans="4:4" x14ac:dyDescent="0.25">
      <c r="D15168" s="75"/>
    </row>
    <row r="15169" spans="4:4" x14ac:dyDescent="0.25">
      <c r="D15169" s="75"/>
    </row>
    <row r="15170" spans="4:4" x14ac:dyDescent="0.25">
      <c r="D15170" s="75"/>
    </row>
    <row r="15171" spans="4:4" x14ac:dyDescent="0.25">
      <c r="D15171" s="75"/>
    </row>
    <row r="15172" spans="4:4" x14ac:dyDescent="0.25">
      <c r="D15172" s="75"/>
    </row>
    <row r="15173" spans="4:4" x14ac:dyDescent="0.25">
      <c r="D15173" s="75"/>
    </row>
    <row r="15174" spans="4:4" x14ac:dyDescent="0.25">
      <c r="D15174" s="75"/>
    </row>
    <row r="15175" spans="4:4" x14ac:dyDescent="0.25">
      <c r="D15175" s="75"/>
    </row>
    <row r="15176" spans="4:4" x14ac:dyDescent="0.25">
      <c r="D15176" s="75"/>
    </row>
    <row r="15177" spans="4:4" x14ac:dyDescent="0.25">
      <c r="D15177" s="75"/>
    </row>
    <row r="15178" spans="4:4" x14ac:dyDescent="0.25">
      <c r="D15178" s="75"/>
    </row>
    <row r="15179" spans="4:4" x14ac:dyDescent="0.25">
      <c r="D15179" s="75"/>
    </row>
    <row r="15180" spans="4:4" x14ac:dyDescent="0.25">
      <c r="D15180" s="75"/>
    </row>
    <row r="15181" spans="4:4" x14ac:dyDescent="0.25">
      <c r="D15181" s="75"/>
    </row>
    <row r="15182" spans="4:4" x14ac:dyDescent="0.25">
      <c r="D15182" s="75"/>
    </row>
    <row r="15183" spans="4:4" x14ac:dyDescent="0.25">
      <c r="D15183" s="75"/>
    </row>
    <row r="15184" spans="4:4" x14ac:dyDescent="0.25">
      <c r="D15184" s="75"/>
    </row>
    <row r="15185" spans="4:4" x14ac:dyDescent="0.25">
      <c r="D15185" s="75"/>
    </row>
    <row r="15186" spans="4:4" x14ac:dyDescent="0.25">
      <c r="D15186" s="75"/>
    </row>
    <row r="15187" spans="4:4" x14ac:dyDescent="0.25">
      <c r="D15187" s="75"/>
    </row>
    <row r="15188" spans="4:4" x14ac:dyDescent="0.25">
      <c r="D15188" s="75"/>
    </row>
    <row r="15189" spans="4:4" x14ac:dyDescent="0.25">
      <c r="D15189" s="75"/>
    </row>
    <row r="15190" spans="4:4" x14ac:dyDescent="0.25">
      <c r="D15190" s="75"/>
    </row>
    <row r="15191" spans="4:4" x14ac:dyDescent="0.25">
      <c r="D15191" s="75"/>
    </row>
    <row r="15192" spans="4:4" x14ac:dyDescent="0.25">
      <c r="D15192" s="75"/>
    </row>
    <row r="15193" spans="4:4" x14ac:dyDescent="0.25">
      <c r="D15193" s="75"/>
    </row>
    <row r="15194" spans="4:4" x14ac:dyDescent="0.25">
      <c r="D15194" s="75"/>
    </row>
    <row r="15195" spans="4:4" x14ac:dyDescent="0.25">
      <c r="D15195" s="75"/>
    </row>
    <row r="15196" spans="4:4" x14ac:dyDescent="0.25">
      <c r="D15196" s="75"/>
    </row>
    <row r="15197" spans="4:4" x14ac:dyDescent="0.25">
      <c r="D15197" s="75"/>
    </row>
    <row r="15198" spans="4:4" x14ac:dyDescent="0.25">
      <c r="D15198" s="75"/>
    </row>
    <row r="15199" spans="4:4" x14ac:dyDescent="0.25">
      <c r="D15199" s="75"/>
    </row>
    <row r="15200" spans="4:4" x14ac:dyDescent="0.25">
      <c r="D15200" s="75"/>
    </row>
    <row r="15201" spans="4:4" x14ac:dyDescent="0.25">
      <c r="D15201" s="75"/>
    </row>
    <row r="15202" spans="4:4" x14ac:dyDescent="0.25">
      <c r="D15202" s="75"/>
    </row>
    <row r="15203" spans="4:4" x14ac:dyDescent="0.25">
      <c r="D15203" s="75"/>
    </row>
    <row r="15204" spans="4:4" x14ac:dyDescent="0.25">
      <c r="D15204" s="75"/>
    </row>
    <row r="15205" spans="4:4" x14ac:dyDescent="0.25">
      <c r="D15205" s="75"/>
    </row>
    <row r="15206" spans="4:4" x14ac:dyDescent="0.25">
      <c r="D15206" s="75"/>
    </row>
    <row r="15207" spans="4:4" x14ac:dyDescent="0.25">
      <c r="D15207" s="75"/>
    </row>
    <row r="15208" spans="4:4" x14ac:dyDescent="0.25">
      <c r="D15208" s="75"/>
    </row>
    <row r="15209" spans="4:4" x14ac:dyDescent="0.25">
      <c r="D15209" s="75"/>
    </row>
    <row r="15210" spans="4:4" x14ac:dyDescent="0.25">
      <c r="D15210" s="75"/>
    </row>
    <row r="15211" spans="4:4" x14ac:dyDescent="0.25">
      <c r="D15211" s="75"/>
    </row>
    <row r="15212" spans="4:4" x14ac:dyDescent="0.25">
      <c r="D15212" s="75"/>
    </row>
    <row r="15213" spans="4:4" x14ac:dyDescent="0.25">
      <c r="D15213" s="75"/>
    </row>
    <row r="15214" spans="4:4" x14ac:dyDescent="0.25">
      <c r="D15214" s="75"/>
    </row>
    <row r="15215" spans="4:4" x14ac:dyDescent="0.25">
      <c r="D15215" s="75"/>
    </row>
    <row r="15216" spans="4:4" x14ac:dyDescent="0.25">
      <c r="D15216" s="75"/>
    </row>
    <row r="15217" spans="4:4" x14ac:dyDescent="0.25">
      <c r="D15217" s="75"/>
    </row>
    <row r="15218" spans="4:4" x14ac:dyDescent="0.25">
      <c r="D15218" s="75"/>
    </row>
    <row r="15219" spans="4:4" x14ac:dyDescent="0.25">
      <c r="D15219" s="75"/>
    </row>
    <row r="15220" spans="4:4" x14ac:dyDescent="0.25">
      <c r="D15220" s="75"/>
    </row>
    <row r="15221" spans="4:4" x14ac:dyDescent="0.25">
      <c r="D15221" s="75"/>
    </row>
    <row r="15222" spans="4:4" x14ac:dyDescent="0.25">
      <c r="D15222" s="75"/>
    </row>
    <row r="15223" spans="4:4" x14ac:dyDescent="0.25">
      <c r="D15223" s="75"/>
    </row>
    <row r="15224" spans="4:4" x14ac:dyDescent="0.25">
      <c r="D15224" s="75"/>
    </row>
    <row r="15225" spans="4:4" x14ac:dyDescent="0.25">
      <c r="D15225" s="75"/>
    </row>
    <row r="15226" spans="4:4" x14ac:dyDescent="0.25">
      <c r="D15226" s="75"/>
    </row>
    <row r="15227" spans="4:4" x14ac:dyDescent="0.25">
      <c r="D15227" s="75"/>
    </row>
    <row r="15228" spans="4:4" x14ac:dyDescent="0.25">
      <c r="D15228" s="75"/>
    </row>
    <row r="15229" spans="4:4" x14ac:dyDescent="0.25">
      <c r="D15229" s="75"/>
    </row>
    <row r="15230" spans="4:4" x14ac:dyDescent="0.25">
      <c r="D15230" s="75"/>
    </row>
    <row r="15231" spans="4:4" x14ac:dyDescent="0.25">
      <c r="D15231" s="75"/>
    </row>
    <row r="15232" spans="4:4" x14ac:dyDescent="0.25">
      <c r="D15232" s="75"/>
    </row>
    <row r="15233" spans="4:4" x14ac:dyDescent="0.25">
      <c r="D15233" s="75"/>
    </row>
    <row r="15234" spans="4:4" x14ac:dyDescent="0.25">
      <c r="D15234" s="75"/>
    </row>
    <row r="15235" spans="4:4" x14ac:dyDescent="0.25">
      <c r="D15235" s="75"/>
    </row>
    <row r="15236" spans="4:4" x14ac:dyDescent="0.25">
      <c r="D15236" s="75"/>
    </row>
    <row r="15237" spans="4:4" x14ac:dyDescent="0.25">
      <c r="D15237" s="75"/>
    </row>
    <row r="15238" spans="4:4" x14ac:dyDescent="0.25">
      <c r="D15238" s="75"/>
    </row>
    <row r="15239" spans="4:4" x14ac:dyDescent="0.25">
      <c r="D15239" s="75"/>
    </row>
    <row r="15240" spans="4:4" x14ac:dyDescent="0.25">
      <c r="D15240" s="75"/>
    </row>
    <row r="15241" spans="4:4" x14ac:dyDescent="0.25">
      <c r="D15241" s="75"/>
    </row>
    <row r="15242" spans="4:4" x14ac:dyDescent="0.25">
      <c r="D15242" s="75"/>
    </row>
    <row r="15243" spans="4:4" x14ac:dyDescent="0.25">
      <c r="D15243" s="75"/>
    </row>
    <row r="15244" spans="4:4" x14ac:dyDescent="0.25">
      <c r="D15244" s="75"/>
    </row>
    <row r="15245" spans="4:4" x14ac:dyDescent="0.25">
      <c r="D15245" s="75"/>
    </row>
    <row r="15246" spans="4:4" x14ac:dyDescent="0.25">
      <c r="D15246" s="75"/>
    </row>
    <row r="15247" spans="4:4" x14ac:dyDescent="0.25">
      <c r="D15247" s="75"/>
    </row>
    <row r="15248" spans="4:4" x14ac:dyDescent="0.25">
      <c r="D15248" s="75"/>
    </row>
    <row r="15249" spans="4:4" x14ac:dyDescent="0.25">
      <c r="D15249" s="75"/>
    </row>
    <row r="15250" spans="4:4" x14ac:dyDescent="0.25">
      <c r="D15250" s="75"/>
    </row>
    <row r="15251" spans="4:4" x14ac:dyDescent="0.25">
      <c r="D15251" s="75"/>
    </row>
    <row r="15252" spans="4:4" x14ac:dyDescent="0.25">
      <c r="D15252" s="75"/>
    </row>
    <row r="15253" spans="4:4" x14ac:dyDescent="0.25">
      <c r="D15253" s="75"/>
    </row>
    <row r="15254" spans="4:4" x14ac:dyDescent="0.25">
      <c r="D15254" s="75"/>
    </row>
    <row r="15255" spans="4:4" x14ac:dyDescent="0.25">
      <c r="D15255" s="75"/>
    </row>
    <row r="15256" spans="4:4" x14ac:dyDescent="0.25">
      <c r="D15256" s="75"/>
    </row>
    <row r="15257" spans="4:4" x14ac:dyDescent="0.25">
      <c r="D15257" s="75"/>
    </row>
    <row r="15258" spans="4:4" x14ac:dyDescent="0.25">
      <c r="D15258" s="75"/>
    </row>
    <row r="15259" spans="4:4" x14ac:dyDescent="0.25">
      <c r="D15259" s="75"/>
    </row>
    <row r="15260" spans="4:4" x14ac:dyDescent="0.25">
      <c r="D15260" s="75"/>
    </row>
    <row r="15261" spans="4:4" x14ac:dyDescent="0.25">
      <c r="D15261" s="75"/>
    </row>
    <row r="15262" spans="4:4" x14ac:dyDescent="0.25">
      <c r="D15262" s="75"/>
    </row>
    <row r="15263" spans="4:4" x14ac:dyDescent="0.25">
      <c r="D15263" s="75"/>
    </row>
    <row r="15264" spans="4:4" x14ac:dyDescent="0.25">
      <c r="D15264" s="75"/>
    </row>
    <row r="15265" spans="4:4" x14ac:dyDescent="0.25">
      <c r="D15265" s="75"/>
    </row>
    <row r="15266" spans="4:4" x14ac:dyDescent="0.25">
      <c r="D15266" s="75"/>
    </row>
    <row r="15267" spans="4:4" x14ac:dyDescent="0.25">
      <c r="D15267" s="75"/>
    </row>
    <row r="15268" spans="4:4" x14ac:dyDescent="0.25">
      <c r="D15268" s="75"/>
    </row>
    <row r="15269" spans="4:4" x14ac:dyDescent="0.25">
      <c r="D15269" s="75"/>
    </row>
    <row r="15270" spans="4:4" x14ac:dyDescent="0.25">
      <c r="D15270" s="75"/>
    </row>
    <row r="15271" spans="4:4" x14ac:dyDescent="0.25">
      <c r="D15271" s="75"/>
    </row>
    <row r="15272" spans="4:4" x14ac:dyDescent="0.25">
      <c r="D15272" s="75"/>
    </row>
    <row r="15273" spans="4:4" x14ac:dyDescent="0.25">
      <c r="D15273" s="75"/>
    </row>
    <row r="15274" spans="4:4" x14ac:dyDescent="0.25">
      <c r="D15274" s="75"/>
    </row>
    <row r="15275" spans="4:4" x14ac:dyDescent="0.25">
      <c r="D15275" s="75"/>
    </row>
    <row r="15276" spans="4:4" x14ac:dyDescent="0.25">
      <c r="D15276" s="75"/>
    </row>
    <row r="15277" spans="4:4" x14ac:dyDescent="0.25">
      <c r="D15277" s="75"/>
    </row>
    <row r="15278" spans="4:4" x14ac:dyDescent="0.25">
      <c r="D15278" s="75"/>
    </row>
    <row r="15279" spans="4:4" x14ac:dyDescent="0.25">
      <c r="D15279" s="75"/>
    </row>
    <row r="15280" spans="4:4" x14ac:dyDescent="0.25">
      <c r="D15280" s="75"/>
    </row>
    <row r="15281" spans="4:4" x14ac:dyDescent="0.25">
      <c r="D15281" s="75"/>
    </row>
    <row r="15282" spans="4:4" x14ac:dyDescent="0.25">
      <c r="D15282" s="75"/>
    </row>
    <row r="15283" spans="4:4" x14ac:dyDescent="0.25">
      <c r="D15283" s="75"/>
    </row>
    <row r="15284" spans="4:4" x14ac:dyDescent="0.25">
      <c r="D15284" s="75"/>
    </row>
    <row r="15285" spans="4:4" x14ac:dyDescent="0.25">
      <c r="D15285" s="75"/>
    </row>
    <row r="15286" spans="4:4" x14ac:dyDescent="0.25">
      <c r="D15286" s="75"/>
    </row>
    <row r="15287" spans="4:4" x14ac:dyDescent="0.25">
      <c r="D15287" s="75"/>
    </row>
    <row r="15288" spans="4:4" x14ac:dyDescent="0.25">
      <c r="D15288" s="75"/>
    </row>
    <row r="15289" spans="4:4" x14ac:dyDescent="0.25">
      <c r="D15289" s="75"/>
    </row>
    <row r="15290" spans="4:4" x14ac:dyDescent="0.25">
      <c r="D15290" s="75"/>
    </row>
    <row r="15291" spans="4:4" x14ac:dyDescent="0.25">
      <c r="D15291" s="75"/>
    </row>
    <row r="15292" spans="4:4" x14ac:dyDescent="0.25">
      <c r="D15292" s="75"/>
    </row>
    <row r="15293" spans="4:4" x14ac:dyDescent="0.25">
      <c r="D15293" s="75"/>
    </row>
    <row r="15294" spans="4:4" x14ac:dyDescent="0.25">
      <c r="D15294" s="75"/>
    </row>
    <row r="15295" spans="4:4" x14ac:dyDescent="0.25">
      <c r="D15295" s="75"/>
    </row>
    <row r="15296" spans="4:4" x14ac:dyDescent="0.25">
      <c r="D15296" s="75"/>
    </row>
    <row r="15297" spans="4:4" x14ac:dyDescent="0.25">
      <c r="D15297" s="75"/>
    </row>
    <row r="15298" spans="4:4" x14ac:dyDescent="0.25">
      <c r="D15298" s="75"/>
    </row>
    <row r="15299" spans="4:4" x14ac:dyDescent="0.25">
      <c r="D15299" s="75"/>
    </row>
    <row r="15300" spans="4:4" x14ac:dyDescent="0.25">
      <c r="D15300" s="75"/>
    </row>
    <row r="15301" spans="4:4" x14ac:dyDescent="0.25">
      <c r="D15301" s="75"/>
    </row>
    <row r="15302" spans="4:4" x14ac:dyDescent="0.25">
      <c r="D15302" s="75"/>
    </row>
    <row r="15303" spans="4:4" x14ac:dyDescent="0.25">
      <c r="D15303" s="75"/>
    </row>
    <row r="15304" spans="4:4" x14ac:dyDescent="0.25">
      <c r="D15304" s="75"/>
    </row>
    <row r="15305" spans="4:4" x14ac:dyDescent="0.25">
      <c r="D15305" s="75"/>
    </row>
    <row r="15306" spans="4:4" x14ac:dyDescent="0.25">
      <c r="D15306" s="75"/>
    </row>
    <row r="15307" spans="4:4" x14ac:dyDescent="0.25">
      <c r="D15307" s="75"/>
    </row>
    <row r="15308" spans="4:4" x14ac:dyDescent="0.25">
      <c r="D15308" s="75"/>
    </row>
    <row r="15309" spans="4:4" x14ac:dyDescent="0.25">
      <c r="D15309" s="75"/>
    </row>
    <row r="15310" spans="4:4" x14ac:dyDescent="0.25">
      <c r="D15310" s="75"/>
    </row>
    <row r="15311" spans="4:4" x14ac:dyDescent="0.25">
      <c r="D15311" s="75"/>
    </row>
    <row r="15312" spans="4:4" x14ac:dyDescent="0.25">
      <c r="D15312" s="75"/>
    </row>
    <row r="15313" spans="4:4" x14ac:dyDescent="0.25">
      <c r="D15313" s="75"/>
    </row>
    <row r="15314" spans="4:4" x14ac:dyDescent="0.25">
      <c r="D15314" s="75"/>
    </row>
    <row r="15315" spans="4:4" x14ac:dyDescent="0.25">
      <c r="D15315" s="75"/>
    </row>
    <row r="15316" spans="4:4" x14ac:dyDescent="0.25">
      <c r="D15316" s="75"/>
    </row>
    <row r="15317" spans="4:4" x14ac:dyDescent="0.25">
      <c r="D15317" s="75"/>
    </row>
    <row r="15318" spans="4:4" x14ac:dyDescent="0.25">
      <c r="D15318" s="75"/>
    </row>
    <row r="15319" spans="4:4" x14ac:dyDescent="0.25">
      <c r="D15319" s="75"/>
    </row>
    <row r="15320" spans="4:4" x14ac:dyDescent="0.25">
      <c r="D15320" s="75"/>
    </row>
    <row r="15321" spans="4:4" x14ac:dyDescent="0.25">
      <c r="D15321" s="75"/>
    </row>
    <row r="15322" spans="4:4" x14ac:dyDescent="0.25">
      <c r="D15322" s="75"/>
    </row>
    <row r="15323" spans="4:4" x14ac:dyDescent="0.25">
      <c r="D15323" s="75"/>
    </row>
    <row r="15324" spans="4:4" x14ac:dyDescent="0.25">
      <c r="D15324" s="75"/>
    </row>
    <row r="15325" spans="4:4" x14ac:dyDescent="0.25">
      <c r="D15325" s="75"/>
    </row>
    <row r="15326" spans="4:4" x14ac:dyDescent="0.25">
      <c r="D15326" s="75"/>
    </row>
    <row r="15327" spans="4:4" x14ac:dyDescent="0.25">
      <c r="D15327" s="75"/>
    </row>
    <row r="15328" spans="4:4" x14ac:dyDescent="0.25">
      <c r="D15328" s="75"/>
    </row>
    <row r="15329" spans="4:4" x14ac:dyDescent="0.25">
      <c r="D15329" s="75"/>
    </row>
    <row r="15330" spans="4:4" x14ac:dyDescent="0.25">
      <c r="D15330" s="75"/>
    </row>
    <row r="15331" spans="4:4" x14ac:dyDescent="0.25">
      <c r="D15331" s="75"/>
    </row>
    <row r="15332" spans="4:4" x14ac:dyDescent="0.25">
      <c r="D15332" s="75"/>
    </row>
    <row r="15333" spans="4:4" x14ac:dyDescent="0.25">
      <c r="D15333" s="75"/>
    </row>
    <row r="15334" spans="4:4" x14ac:dyDescent="0.25">
      <c r="D15334" s="75"/>
    </row>
    <row r="15335" spans="4:4" x14ac:dyDescent="0.25">
      <c r="D15335" s="75"/>
    </row>
    <row r="15336" spans="4:4" x14ac:dyDescent="0.25">
      <c r="D15336" s="75"/>
    </row>
    <row r="15337" spans="4:4" x14ac:dyDescent="0.25">
      <c r="D15337" s="75"/>
    </row>
    <row r="15338" spans="4:4" x14ac:dyDescent="0.25">
      <c r="D15338" s="75"/>
    </row>
    <row r="15339" spans="4:4" x14ac:dyDescent="0.25">
      <c r="D15339" s="75"/>
    </row>
    <row r="15340" spans="4:4" x14ac:dyDescent="0.25">
      <c r="D15340" s="75"/>
    </row>
    <row r="15341" spans="4:4" x14ac:dyDescent="0.25">
      <c r="D15341" s="75"/>
    </row>
    <row r="15342" spans="4:4" x14ac:dyDescent="0.25">
      <c r="D15342" s="75"/>
    </row>
    <row r="15343" spans="4:4" x14ac:dyDescent="0.25">
      <c r="D15343" s="75"/>
    </row>
    <row r="15344" spans="4:4" x14ac:dyDescent="0.25">
      <c r="D15344" s="75"/>
    </row>
    <row r="15345" spans="4:4" x14ac:dyDescent="0.25">
      <c r="D15345" s="75"/>
    </row>
    <row r="15346" spans="4:4" x14ac:dyDescent="0.25">
      <c r="D15346" s="75"/>
    </row>
    <row r="15347" spans="4:4" x14ac:dyDescent="0.25">
      <c r="D15347" s="75"/>
    </row>
    <row r="15348" spans="4:4" x14ac:dyDescent="0.25">
      <c r="D15348" s="75"/>
    </row>
    <row r="15349" spans="4:4" x14ac:dyDescent="0.25">
      <c r="D15349" s="75"/>
    </row>
    <row r="15350" spans="4:4" x14ac:dyDescent="0.25">
      <c r="D15350" s="75"/>
    </row>
    <row r="15351" spans="4:4" x14ac:dyDescent="0.25">
      <c r="D15351" s="75"/>
    </row>
    <row r="15352" spans="4:4" x14ac:dyDescent="0.25">
      <c r="D15352" s="75"/>
    </row>
    <row r="15353" spans="4:4" x14ac:dyDescent="0.25">
      <c r="D15353" s="75"/>
    </row>
    <row r="15354" spans="4:4" x14ac:dyDescent="0.25">
      <c r="D15354" s="75"/>
    </row>
    <row r="15355" spans="4:4" x14ac:dyDescent="0.25">
      <c r="D15355" s="75"/>
    </row>
    <row r="15356" spans="4:4" x14ac:dyDescent="0.25">
      <c r="D15356" s="75"/>
    </row>
    <row r="15357" spans="4:4" x14ac:dyDescent="0.25">
      <c r="D15357" s="75"/>
    </row>
    <row r="15358" spans="4:4" x14ac:dyDescent="0.25">
      <c r="D15358" s="75"/>
    </row>
    <row r="15359" spans="4:4" x14ac:dyDescent="0.25">
      <c r="D15359" s="75"/>
    </row>
    <row r="15360" spans="4:4" x14ac:dyDescent="0.25">
      <c r="D15360" s="75"/>
    </row>
    <row r="15361" spans="4:4" x14ac:dyDescent="0.25">
      <c r="D15361" s="75"/>
    </row>
    <row r="15362" spans="4:4" x14ac:dyDescent="0.25">
      <c r="D15362" s="75"/>
    </row>
    <row r="15363" spans="4:4" x14ac:dyDescent="0.25">
      <c r="D15363" s="75"/>
    </row>
    <row r="15364" spans="4:4" x14ac:dyDescent="0.25">
      <c r="D15364" s="75"/>
    </row>
    <row r="15365" spans="4:4" x14ac:dyDescent="0.25">
      <c r="D15365" s="75"/>
    </row>
    <row r="15366" spans="4:4" x14ac:dyDescent="0.25">
      <c r="D15366" s="75"/>
    </row>
    <row r="15367" spans="4:4" x14ac:dyDescent="0.25">
      <c r="D15367" s="75"/>
    </row>
    <row r="15368" spans="4:4" x14ac:dyDescent="0.25">
      <c r="D15368" s="75"/>
    </row>
    <row r="15369" spans="4:4" x14ac:dyDescent="0.25">
      <c r="D15369" s="75"/>
    </row>
    <row r="15370" spans="4:4" x14ac:dyDescent="0.25">
      <c r="D15370" s="75"/>
    </row>
    <row r="15371" spans="4:4" x14ac:dyDescent="0.25">
      <c r="D15371" s="75"/>
    </row>
    <row r="15372" spans="4:4" x14ac:dyDescent="0.25">
      <c r="D15372" s="75"/>
    </row>
    <row r="15373" spans="4:4" x14ac:dyDescent="0.25">
      <c r="D15373" s="75"/>
    </row>
    <row r="15374" spans="4:4" x14ac:dyDescent="0.25">
      <c r="D15374" s="75"/>
    </row>
    <row r="15375" spans="4:4" x14ac:dyDescent="0.25">
      <c r="D15375" s="75"/>
    </row>
    <row r="15376" spans="4:4" x14ac:dyDescent="0.25">
      <c r="D15376" s="75"/>
    </row>
    <row r="15377" spans="4:4" x14ac:dyDescent="0.25">
      <c r="D15377" s="75"/>
    </row>
    <row r="15378" spans="4:4" x14ac:dyDescent="0.25">
      <c r="D15378" s="75"/>
    </row>
    <row r="15379" spans="4:4" x14ac:dyDescent="0.25">
      <c r="D15379" s="75"/>
    </row>
    <row r="15380" spans="4:4" x14ac:dyDescent="0.25">
      <c r="D15380" s="75"/>
    </row>
    <row r="15381" spans="4:4" x14ac:dyDescent="0.25">
      <c r="D15381" s="75"/>
    </row>
    <row r="15382" spans="4:4" x14ac:dyDescent="0.25">
      <c r="D15382" s="75"/>
    </row>
    <row r="15383" spans="4:4" x14ac:dyDescent="0.25">
      <c r="D15383" s="75"/>
    </row>
    <row r="15384" spans="4:4" x14ac:dyDescent="0.25">
      <c r="D15384" s="75"/>
    </row>
    <row r="15385" spans="4:4" x14ac:dyDescent="0.25">
      <c r="D15385" s="75"/>
    </row>
    <row r="15386" spans="4:4" x14ac:dyDescent="0.25">
      <c r="D15386" s="75"/>
    </row>
    <row r="15387" spans="4:4" x14ac:dyDescent="0.25">
      <c r="D15387" s="75"/>
    </row>
    <row r="15388" spans="4:4" x14ac:dyDescent="0.25">
      <c r="D15388" s="75"/>
    </row>
    <row r="15389" spans="4:4" x14ac:dyDescent="0.25">
      <c r="D15389" s="75"/>
    </row>
    <row r="15390" spans="4:4" x14ac:dyDescent="0.25">
      <c r="D15390" s="75"/>
    </row>
    <row r="15391" spans="4:4" x14ac:dyDescent="0.25">
      <c r="D15391" s="75"/>
    </row>
    <row r="15392" spans="4:4" x14ac:dyDescent="0.25">
      <c r="D15392" s="75"/>
    </row>
    <row r="15393" spans="4:4" x14ac:dyDescent="0.25">
      <c r="D15393" s="75"/>
    </row>
    <row r="15394" spans="4:4" x14ac:dyDescent="0.25">
      <c r="D15394" s="75"/>
    </row>
    <row r="15395" spans="4:4" x14ac:dyDescent="0.25">
      <c r="D15395" s="75"/>
    </row>
    <row r="15396" spans="4:4" x14ac:dyDescent="0.25">
      <c r="D15396" s="75"/>
    </row>
    <row r="15397" spans="4:4" x14ac:dyDescent="0.25">
      <c r="D15397" s="75"/>
    </row>
    <row r="15398" spans="4:4" x14ac:dyDescent="0.25">
      <c r="D15398" s="75"/>
    </row>
    <row r="15399" spans="4:4" x14ac:dyDescent="0.25">
      <c r="D15399" s="75"/>
    </row>
    <row r="15400" spans="4:4" x14ac:dyDescent="0.25">
      <c r="D15400" s="75"/>
    </row>
    <row r="15401" spans="4:4" x14ac:dyDescent="0.25">
      <c r="D15401" s="75"/>
    </row>
    <row r="15402" spans="4:4" x14ac:dyDescent="0.25">
      <c r="D15402" s="75"/>
    </row>
    <row r="15403" spans="4:4" x14ac:dyDescent="0.25">
      <c r="D15403" s="75"/>
    </row>
    <row r="15404" spans="4:4" x14ac:dyDescent="0.25">
      <c r="D15404" s="75"/>
    </row>
    <row r="15405" spans="4:4" x14ac:dyDescent="0.25">
      <c r="D15405" s="75"/>
    </row>
    <row r="15406" spans="4:4" x14ac:dyDescent="0.25">
      <c r="D15406" s="75"/>
    </row>
    <row r="15407" spans="4:4" x14ac:dyDescent="0.25">
      <c r="D15407" s="75"/>
    </row>
    <row r="15408" spans="4:4" x14ac:dyDescent="0.25">
      <c r="D15408" s="75"/>
    </row>
    <row r="15409" spans="4:4" x14ac:dyDescent="0.25">
      <c r="D15409" s="75"/>
    </row>
    <row r="15410" spans="4:4" x14ac:dyDescent="0.25">
      <c r="D15410" s="75"/>
    </row>
    <row r="15411" spans="4:4" x14ac:dyDescent="0.25">
      <c r="D15411" s="75"/>
    </row>
    <row r="15412" spans="4:4" x14ac:dyDescent="0.25">
      <c r="D15412" s="75"/>
    </row>
    <row r="15413" spans="4:4" x14ac:dyDescent="0.25">
      <c r="D15413" s="75"/>
    </row>
    <row r="15414" spans="4:4" x14ac:dyDescent="0.25">
      <c r="D15414" s="75"/>
    </row>
    <row r="15415" spans="4:4" x14ac:dyDescent="0.25">
      <c r="D15415" s="75"/>
    </row>
    <row r="15416" spans="4:4" x14ac:dyDescent="0.25">
      <c r="D15416" s="75"/>
    </row>
    <row r="15417" spans="4:4" x14ac:dyDescent="0.25">
      <c r="D15417" s="75"/>
    </row>
    <row r="15418" spans="4:4" x14ac:dyDescent="0.25">
      <c r="D15418" s="75"/>
    </row>
    <row r="15419" spans="4:4" x14ac:dyDescent="0.25">
      <c r="D15419" s="75"/>
    </row>
    <row r="15420" spans="4:4" x14ac:dyDescent="0.25">
      <c r="D15420" s="75"/>
    </row>
    <row r="15421" spans="4:4" x14ac:dyDescent="0.25">
      <c r="D15421" s="75"/>
    </row>
    <row r="15422" spans="4:4" x14ac:dyDescent="0.25">
      <c r="D15422" s="75"/>
    </row>
    <row r="15423" spans="4:4" x14ac:dyDescent="0.25">
      <c r="D15423" s="75"/>
    </row>
    <row r="15424" spans="4:4" x14ac:dyDescent="0.25">
      <c r="D15424" s="75"/>
    </row>
    <row r="15425" spans="4:4" x14ac:dyDescent="0.25">
      <c r="D15425" s="75"/>
    </row>
    <row r="15426" spans="4:4" x14ac:dyDescent="0.25">
      <c r="D15426" s="75"/>
    </row>
    <row r="15427" spans="4:4" x14ac:dyDescent="0.25">
      <c r="D15427" s="75"/>
    </row>
    <row r="15428" spans="4:4" x14ac:dyDescent="0.25">
      <c r="D15428" s="75"/>
    </row>
    <row r="15429" spans="4:4" x14ac:dyDescent="0.25">
      <c r="D15429" s="75"/>
    </row>
    <row r="15430" spans="4:4" x14ac:dyDescent="0.25">
      <c r="D15430" s="75"/>
    </row>
    <row r="15431" spans="4:4" x14ac:dyDescent="0.25">
      <c r="D15431" s="75"/>
    </row>
    <row r="15432" spans="4:4" x14ac:dyDescent="0.25">
      <c r="D15432" s="75"/>
    </row>
    <row r="15433" spans="4:4" x14ac:dyDescent="0.25">
      <c r="D15433" s="75"/>
    </row>
    <row r="15434" spans="4:4" x14ac:dyDescent="0.25">
      <c r="D15434" s="75"/>
    </row>
    <row r="15435" spans="4:4" x14ac:dyDescent="0.25">
      <c r="D15435" s="75"/>
    </row>
    <row r="15436" spans="4:4" x14ac:dyDescent="0.25">
      <c r="D15436" s="75"/>
    </row>
    <row r="15437" spans="4:4" x14ac:dyDescent="0.25">
      <c r="D15437" s="75"/>
    </row>
    <row r="15438" spans="4:4" x14ac:dyDescent="0.25">
      <c r="D15438" s="75"/>
    </row>
    <row r="15439" spans="4:4" x14ac:dyDescent="0.25">
      <c r="D15439" s="75"/>
    </row>
    <row r="15440" spans="4:4" x14ac:dyDescent="0.25">
      <c r="D15440" s="75"/>
    </row>
    <row r="15441" spans="4:4" x14ac:dyDescent="0.25">
      <c r="D15441" s="75"/>
    </row>
    <row r="15442" spans="4:4" x14ac:dyDescent="0.25">
      <c r="D15442" s="75"/>
    </row>
    <row r="15443" spans="4:4" x14ac:dyDescent="0.25">
      <c r="D15443" s="75"/>
    </row>
    <row r="15444" spans="4:4" x14ac:dyDescent="0.25">
      <c r="D15444" s="75"/>
    </row>
    <row r="15445" spans="4:4" x14ac:dyDescent="0.25">
      <c r="D15445" s="75"/>
    </row>
    <row r="15446" spans="4:4" x14ac:dyDescent="0.25">
      <c r="D15446" s="75"/>
    </row>
    <row r="15447" spans="4:4" x14ac:dyDescent="0.25">
      <c r="D15447" s="75"/>
    </row>
    <row r="15448" spans="4:4" x14ac:dyDescent="0.25">
      <c r="D15448" s="75"/>
    </row>
    <row r="15449" spans="4:4" x14ac:dyDescent="0.25">
      <c r="D15449" s="75"/>
    </row>
    <row r="15450" spans="4:4" x14ac:dyDescent="0.25">
      <c r="D15450" s="75"/>
    </row>
    <row r="15451" spans="4:4" x14ac:dyDescent="0.25">
      <c r="D15451" s="75"/>
    </row>
    <row r="15452" spans="4:4" x14ac:dyDescent="0.25">
      <c r="D15452" s="75"/>
    </row>
    <row r="15453" spans="4:4" x14ac:dyDescent="0.25">
      <c r="D15453" s="75"/>
    </row>
    <row r="15454" spans="4:4" x14ac:dyDescent="0.25">
      <c r="D15454" s="75"/>
    </row>
    <row r="15455" spans="4:4" x14ac:dyDescent="0.25">
      <c r="D15455" s="75"/>
    </row>
    <row r="15456" spans="4:4" x14ac:dyDescent="0.25">
      <c r="D15456" s="75"/>
    </row>
    <row r="15457" spans="4:4" x14ac:dyDescent="0.25">
      <c r="D15457" s="75"/>
    </row>
    <row r="15458" spans="4:4" x14ac:dyDescent="0.25">
      <c r="D15458" s="75"/>
    </row>
    <row r="15459" spans="4:4" x14ac:dyDescent="0.25">
      <c r="D15459" s="75"/>
    </row>
    <row r="15460" spans="4:4" x14ac:dyDescent="0.25">
      <c r="D15460" s="75"/>
    </row>
    <row r="15461" spans="4:4" x14ac:dyDescent="0.25">
      <c r="D15461" s="75"/>
    </row>
    <row r="15462" spans="4:4" x14ac:dyDescent="0.25">
      <c r="D15462" s="75"/>
    </row>
    <row r="15463" spans="4:4" x14ac:dyDescent="0.25">
      <c r="D15463" s="75"/>
    </row>
    <row r="15464" spans="4:4" x14ac:dyDescent="0.25">
      <c r="D15464" s="75"/>
    </row>
    <row r="15465" spans="4:4" x14ac:dyDescent="0.25">
      <c r="D15465" s="75"/>
    </row>
    <row r="15466" spans="4:4" x14ac:dyDescent="0.25">
      <c r="D15466" s="75"/>
    </row>
    <row r="15467" spans="4:4" x14ac:dyDescent="0.25">
      <c r="D15467" s="75"/>
    </row>
    <row r="15468" spans="4:4" x14ac:dyDescent="0.25">
      <c r="D15468" s="75"/>
    </row>
    <row r="15469" spans="4:4" x14ac:dyDescent="0.25">
      <c r="D15469" s="75"/>
    </row>
    <row r="15470" spans="4:4" x14ac:dyDescent="0.25">
      <c r="D15470" s="75"/>
    </row>
    <row r="15471" spans="4:4" x14ac:dyDescent="0.25">
      <c r="D15471" s="75"/>
    </row>
    <row r="15472" spans="4:4" x14ac:dyDescent="0.25">
      <c r="D15472" s="75"/>
    </row>
    <row r="15473" spans="4:4" x14ac:dyDescent="0.25">
      <c r="D15473" s="75"/>
    </row>
    <row r="15474" spans="4:4" x14ac:dyDescent="0.25">
      <c r="D15474" s="75"/>
    </row>
    <row r="15475" spans="4:4" x14ac:dyDescent="0.25">
      <c r="D15475" s="75"/>
    </row>
    <row r="15476" spans="4:4" x14ac:dyDescent="0.25">
      <c r="D15476" s="75"/>
    </row>
    <row r="15477" spans="4:4" x14ac:dyDescent="0.25">
      <c r="D15477" s="75"/>
    </row>
    <row r="15478" spans="4:4" x14ac:dyDescent="0.25">
      <c r="D15478" s="75"/>
    </row>
    <row r="15479" spans="4:4" x14ac:dyDescent="0.25">
      <c r="D15479" s="75"/>
    </row>
    <row r="15480" spans="4:4" x14ac:dyDescent="0.25">
      <c r="D15480" s="75"/>
    </row>
    <row r="15481" spans="4:4" x14ac:dyDescent="0.25">
      <c r="D15481" s="75"/>
    </row>
    <row r="15482" spans="4:4" x14ac:dyDescent="0.25">
      <c r="D15482" s="75"/>
    </row>
    <row r="15483" spans="4:4" x14ac:dyDescent="0.25">
      <c r="D15483" s="75"/>
    </row>
    <row r="15484" spans="4:4" x14ac:dyDescent="0.25">
      <c r="D15484" s="75"/>
    </row>
    <row r="15485" spans="4:4" x14ac:dyDescent="0.25">
      <c r="D15485" s="75"/>
    </row>
    <row r="15486" spans="4:4" x14ac:dyDescent="0.25">
      <c r="D15486" s="75"/>
    </row>
    <row r="15487" spans="4:4" x14ac:dyDescent="0.25">
      <c r="D15487" s="75"/>
    </row>
    <row r="15488" spans="4:4" x14ac:dyDescent="0.25">
      <c r="D15488" s="75"/>
    </row>
    <row r="15489" spans="4:4" x14ac:dyDescent="0.25">
      <c r="D15489" s="75"/>
    </row>
    <row r="15490" spans="4:4" x14ac:dyDescent="0.25">
      <c r="D15490" s="75"/>
    </row>
    <row r="15491" spans="4:4" x14ac:dyDescent="0.25">
      <c r="D15491" s="75"/>
    </row>
    <row r="15492" spans="4:4" x14ac:dyDescent="0.25">
      <c r="D15492" s="75"/>
    </row>
    <row r="15493" spans="4:4" x14ac:dyDescent="0.25">
      <c r="D15493" s="75"/>
    </row>
    <row r="15494" spans="4:4" x14ac:dyDescent="0.25">
      <c r="D15494" s="75"/>
    </row>
    <row r="15495" spans="4:4" x14ac:dyDescent="0.25">
      <c r="D15495" s="75"/>
    </row>
    <row r="15496" spans="4:4" x14ac:dyDescent="0.25">
      <c r="D15496" s="75"/>
    </row>
    <row r="15497" spans="4:4" x14ac:dyDescent="0.25">
      <c r="D15497" s="75"/>
    </row>
    <row r="15498" spans="4:4" x14ac:dyDescent="0.25">
      <c r="D15498" s="75"/>
    </row>
    <row r="15499" spans="4:4" x14ac:dyDescent="0.25">
      <c r="D15499" s="75"/>
    </row>
    <row r="15500" spans="4:4" x14ac:dyDescent="0.25">
      <c r="D15500" s="75"/>
    </row>
    <row r="15501" spans="4:4" x14ac:dyDescent="0.25">
      <c r="D15501" s="75"/>
    </row>
    <row r="15502" spans="4:4" x14ac:dyDescent="0.25">
      <c r="D15502" s="75"/>
    </row>
    <row r="15503" spans="4:4" x14ac:dyDescent="0.25">
      <c r="D15503" s="75"/>
    </row>
    <row r="15504" spans="4:4" x14ac:dyDescent="0.25">
      <c r="D15504" s="75"/>
    </row>
    <row r="15505" spans="4:4" x14ac:dyDescent="0.25">
      <c r="D15505" s="75"/>
    </row>
    <row r="15506" spans="4:4" x14ac:dyDescent="0.25">
      <c r="D15506" s="75"/>
    </row>
    <row r="15507" spans="4:4" x14ac:dyDescent="0.25">
      <c r="D15507" s="75"/>
    </row>
    <row r="15508" spans="4:4" x14ac:dyDescent="0.25">
      <c r="D15508" s="75"/>
    </row>
    <row r="15509" spans="4:4" x14ac:dyDescent="0.25">
      <c r="D15509" s="75"/>
    </row>
    <row r="15510" spans="4:4" x14ac:dyDescent="0.25">
      <c r="D15510" s="75"/>
    </row>
    <row r="15511" spans="4:4" x14ac:dyDescent="0.25">
      <c r="D15511" s="75"/>
    </row>
    <row r="15512" spans="4:4" x14ac:dyDescent="0.25">
      <c r="D15512" s="75"/>
    </row>
    <row r="15513" spans="4:4" x14ac:dyDescent="0.25">
      <c r="D15513" s="75"/>
    </row>
    <row r="15514" spans="4:4" x14ac:dyDescent="0.25">
      <c r="D15514" s="75"/>
    </row>
    <row r="15515" spans="4:4" x14ac:dyDescent="0.25">
      <c r="D15515" s="75"/>
    </row>
    <row r="15516" spans="4:4" x14ac:dyDescent="0.25">
      <c r="D15516" s="75"/>
    </row>
    <row r="15517" spans="4:4" x14ac:dyDescent="0.25">
      <c r="D15517" s="75"/>
    </row>
    <row r="15518" spans="4:4" x14ac:dyDescent="0.25">
      <c r="D15518" s="75"/>
    </row>
    <row r="15519" spans="4:4" x14ac:dyDescent="0.25">
      <c r="D15519" s="75"/>
    </row>
    <row r="15520" spans="4:4" x14ac:dyDescent="0.25">
      <c r="D15520" s="75"/>
    </row>
    <row r="15521" spans="4:4" x14ac:dyDescent="0.25">
      <c r="D15521" s="75"/>
    </row>
    <row r="15522" spans="4:4" x14ac:dyDescent="0.25">
      <c r="D15522" s="75"/>
    </row>
    <row r="15523" spans="4:4" x14ac:dyDescent="0.25">
      <c r="D15523" s="75"/>
    </row>
    <row r="15524" spans="4:4" x14ac:dyDescent="0.25">
      <c r="D15524" s="75"/>
    </row>
    <row r="15525" spans="4:4" x14ac:dyDescent="0.25">
      <c r="D15525" s="75"/>
    </row>
    <row r="15526" spans="4:4" x14ac:dyDescent="0.25">
      <c r="D15526" s="75"/>
    </row>
    <row r="15527" spans="4:4" x14ac:dyDescent="0.25">
      <c r="D15527" s="75"/>
    </row>
    <row r="15528" spans="4:4" x14ac:dyDescent="0.25">
      <c r="D15528" s="75"/>
    </row>
    <row r="15529" spans="4:4" x14ac:dyDescent="0.25">
      <c r="D15529" s="75"/>
    </row>
    <row r="15530" spans="4:4" x14ac:dyDescent="0.25">
      <c r="D15530" s="75"/>
    </row>
    <row r="15531" spans="4:4" x14ac:dyDescent="0.25">
      <c r="D15531" s="75"/>
    </row>
    <row r="15532" spans="4:4" x14ac:dyDescent="0.25">
      <c r="D15532" s="75"/>
    </row>
    <row r="15533" spans="4:4" x14ac:dyDescent="0.25">
      <c r="D15533" s="75"/>
    </row>
    <row r="15534" spans="4:4" x14ac:dyDescent="0.25">
      <c r="D15534" s="75"/>
    </row>
    <row r="15535" spans="4:4" x14ac:dyDescent="0.25">
      <c r="D15535" s="75"/>
    </row>
    <row r="15536" spans="4:4" x14ac:dyDescent="0.25">
      <c r="D15536" s="75"/>
    </row>
    <row r="15537" spans="4:4" x14ac:dyDescent="0.25">
      <c r="D15537" s="75"/>
    </row>
    <row r="15538" spans="4:4" x14ac:dyDescent="0.25">
      <c r="D15538" s="75"/>
    </row>
    <row r="15539" spans="4:4" x14ac:dyDescent="0.25">
      <c r="D15539" s="75"/>
    </row>
    <row r="15540" spans="4:4" x14ac:dyDescent="0.25">
      <c r="D15540" s="75"/>
    </row>
    <row r="15541" spans="4:4" x14ac:dyDescent="0.25">
      <c r="D15541" s="75"/>
    </row>
    <row r="15542" spans="4:4" x14ac:dyDescent="0.25">
      <c r="D15542" s="75"/>
    </row>
    <row r="15543" spans="4:4" x14ac:dyDescent="0.25">
      <c r="D15543" s="75"/>
    </row>
    <row r="15544" spans="4:4" x14ac:dyDescent="0.25">
      <c r="D15544" s="75"/>
    </row>
    <row r="15545" spans="4:4" x14ac:dyDescent="0.25">
      <c r="D15545" s="75"/>
    </row>
    <row r="15546" spans="4:4" x14ac:dyDescent="0.25">
      <c r="D15546" s="75"/>
    </row>
    <row r="15547" spans="4:4" x14ac:dyDescent="0.25">
      <c r="D15547" s="75"/>
    </row>
    <row r="15548" spans="4:4" x14ac:dyDescent="0.25">
      <c r="D15548" s="75"/>
    </row>
    <row r="15549" spans="4:4" x14ac:dyDescent="0.25">
      <c r="D15549" s="75"/>
    </row>
    <row r="15550" spans="4:4" x14ac:dyDescent="0.25">
      <c r="D15550" s="75"/>
    </row>
    <row r="15551" spans="4:4" x14ac:dyDescent="0.25">
      <c r="D15551" s="75"/>
    </row>
    <row r="15552" spans="4:4" x14ac:dyDescent="0.25">
      <c r="D15552" s="75"/>
    </row>
    <row r="15553" spans="4:4" x14ac:dyDescent="0.25">
      <c r="D15553" s="75"/>
    </row>
    <row r="15554" spans="4:4" x14ac:dyDescent="0.25">
      <c r="D15554" s="75"/>
    </row>
    <row r="15555" spans="4:4" x14ac:dyDescent="0.25">
      <c r="D15555" s="75"/>
    </row>
    <row r="15556" spans="4:4" x14ac:dyDescent="0.25">
      <c r="D15556" s="75"/>
    </row>
    <row r="15557" spans="4:4" x14ac:dyDescent="0.25">
      <c r="D15557" s="75"/>
    </row>
    <row r="15558" spans="4:4" x14ac:dyDescent="0.25">
      <c r="D15558" s="75"/>
    </row>
    <row r="15559" spans="4:4" x14ac:dyDescent="0.25">
      <c r="D15559" s="75"/>
    </row>
    <row r="15560" spans="4:4" x14ac:dyDescent="0.25">
      <c r="D15560" s="75"/>
    </row>
    <row r="15561" spans="4:4" x14ac:dyDescent="0.25">
      <c r="D15561" s="75"/>
    </row>
    <row r="15562" spans="4:4" x14ac:dyDescent="0.25">
      <c r="D15562" s="75"/>
    </row>
    <row r="15563" spans="4:4" x14ac:dyDescent="0.25">
      <c r="D15563" s="75"/>
    </row>
    <row r="15564" spans="4:4" x14ac:dyDescent="0.25">
      <c r="D15564" s="75"/>
    </row>
    <row r="15565" spans="4:4" x14ac:dyDescent="0.25">
      <c r="D15565" s="75"/>
    </row>
    <row r="15566" spans="4:4" x14ac:dyDescent="0.25">
      <c r="D15566" s="75"/>
    </row>
    <row r="15567" spans="4:4" x14ac:dyDescent="0.25">
      <c r="D15567" s="75"/>
    </row>
    <row r="15568" spans="4:4" x14ac:dyDescent="0.25">
      <c r="D15568" s="75"/>
    </row>
    <row r="15569" spans="4:4" x14ac:dyDescent="0.25">
      <c r="D15569" s="75"/>
    </row>
    <row r="15570" spans="4:4" x14ac:dyDescent="0.25">
      <c r="D15570" s="75"/>
    </row>
    <row r="15571" spans="4:4" x14ac:dyDescent="0.25">
      <c r="D15571" s="75"/>
    </row>
    <row r="15572" spans="4:4" x14ac:dyDescent="0.25">
      <c r="D15572" s="75"/>
    </row>
    <row r="15573" spans="4:4" x14ac:dyDescent="0.25">
      <c r="D15573" s="75"/>
    </row>
    <row r="15574" spans="4:4" x14ac:dyDescent="0.25">
      <c r="D15574" s="75"/>
    </row>
    <row r="15575" spans="4:4" x14ac:dyDescent="0.25">
      <c r="D15575" s="75"/>
    </row>
    <row r="15576" spans="4:4" x14ac:dyDescent="0.25">
      <c r="D15576" s="75"/>
    </row>
    <row r="15577" spans="4:4" x14ac:dyDescent="0.25">
      <c r="D15577" s="75"/>
    </row>
    <row r="15578" spans="4:4" x14ac:dyDescent="0.25">
      <c r="D15578" s="75"/>
    </row>
    <row r="15579" spans="4:4" x14ac:dyDescent="0.25">
      <c r="D15579" s="75"/>
    </row>
    <row r="15580" spans="4:4" x14ac:dyDescent="0.25">
      <c r="D15580" s="75"/>
    </row>
    <row r="15581" spans="4:4" x14ac:dyDescent="0.25">
      <c r="D15581" s="75"/>
    </row>
    <row r="15582" spans="4:4" x14ac:dyDescent="0.25">
      <c r="D15582" s="75"/>
    </row>
    <row r="15583" spans="4:4" x14ac:dyDescent="0.25">
      <c r="D15583" s="75"/>
    </row>
    <row r="15584" spans="4:4" x14ac:dyDescent="0.25">
      <c r="D15584" s="75"/>
    </row>
    <row r="15585" spans="4:4" x14ac:dyDescent="0.25">
      <c r="D15585" s="75"/>
    </row>
    <row r="15586" spans="4:4" x14ac:dyDescent="0.25">
      <c r="D15586" s="75"/>
    </row>
    <row r="15587" spans="4:4" x14ac:dyDescent="0.25">
      <c r="D15587" s="75"/>
    </row>
    <row r="15588" spans="4:4" x14ac:dyDescent="0.25">
      <c r="D15588" s="75"/>
    </row>
    <row r="15589" spans="4:4" x14ac:dyDescent="0.25">
      <c r="D15589" s="75"/>
    </row>
    <row r="15590" spans="4:4" x14ac:dyDescent="0.25">
      <c r="D15590" s="75"/>
    </row>
    <row r="15591" spans="4:4" x14ac:dyDescent="0.25">
      <c r="D15591" s="75"/>
    </row>
    <row r="15592" spans="4:4" x14ac:dyDescent="0.25">
      <c r="D15592" s="75"/>
    </row>
    <row r="15593" spans="4:4" x14ac:dyDescent="0.25">
      <c r="D15593" s="75"/>
    </row>
    <row r="15594" spans="4:4" x14ac:dyDescent="0.25">
      <c r="D15594" s="75"/>
    </row>
    <row r="15595" spans="4:4" x14ac:dyDescent="0.25">
      <c r="D15595" s="75"/>
    </row>
    <row r="15596" spans="4:4" x14ac:dyDescent="0.25">
      <c r="D15596" s="75"/>
    </row>
    <row r="15597" spans="4:4" x14ac:dyDescent="0.25">
      <c r="D15597" s="75"/>
    </row>
    <row r="15598" spans="4:4" x14ac:dyDescent="0.25">
      <c r="D15598" s="75"/>
    </row>
    <row r="15599" spans="4:4" x14ac:dyDescent="0.25">
      <c r="D15599" s="75"/>
    </row>
    <row r="15600" spans="4:4" x14ac:dyDescent="0.25">
      <c r="D15600" s="75"/>
    </row>
    <row r="15601" spans="4:4" x14ac:dyDescent="0.25">
      <c r="D15601" s="75"/>
    </row>
    <row r="15602" spans="4:4" x14ac:dyDescent="0.25">
      <c r="D15602" s="75"/>
    </row>
    <row r="15603" spans="4:4" x14ac:dyDescent="0.25">
      <c r="D15603" s="75"/>
    </row>
    <row r="15604" spans="4:4" x14ac:dyDescent="0.25">
      <c r="D15604" s="75"/>
    </row>
    <row r="15605" spans="4:4" x14ac:dyDescent="0.25">
      <c r="D15605" s="75"/>
    </row>
    <row r="15606" spans="4:4" x14ac:dyDescent="0.25">
      <c r="D15606" s="75"/>
    </row>
    <row r="15607" spans="4:4" x14ac:dyDescent="0.25">
      <c r="D15607" s="75"/>
    </row>
    <row r="15608" spans="4:4" x14ac:dyDescent="0.25">
      <c r="D15608" s="75"/>
    </row>
    <row r="15609" spans="4:4" x14ac:dyDescent="0.25">
      <c r="D15609" s="75"/>
    </row>
    <row r="15610" spans="4:4" x14ac:dyDescent="0.25">
      <c r="D15610" s="75"/>
    </row>
    <row r="15611" spans="4:4" x14ac:dyDescent="0.25">
      <c r="D15611" s="75"/>
    </row>
    <row r="15612" spans="4:4" x14ac:dyDescent="0.25">
      <c r="D15612" s="75"/>
    </row>
    <row r="15613" spans="4:4" x14ac:dyDescent="0.25">
      <c r="D15613" s="75"/>
    </row>
    <row r="15614" spans="4:4" x14ac:dyDescent="0.25">
      <c r="D15614" s="75"/>
    </row>
    <row r="15615" spans="4:4" x14ac:dyDescent="0.25">
      <c r="D15615" s="75"/>
    </row>
    <row r="15616" spans="4:4" x14ac:dyDescent="0.25">
      <c r="D15616" s="75"/>
    </row>
    <row r="15617" spans="4:4" x14ac:dyDescent="0.25">
      <c r="D15617" s="75"/>
    </row>
    <row r="15618" spans="4:4" x14ac:dyDescent="0.25">
      <c r="D15618" s="75"/>
    </row>
    <row r="15619" spans="4:4" x14ac:dyDescent="0.25">
      <c r="D15619" s="75"/>
    </row>
    <row r="15620" spans="4:4" x14ac:dyDescent="0.25">
      <c r="D15620" s="75"/>
    </row>
    <row r="15621" spans="4:4" x14ac:dyDescent="0.25">
      <c r="D15621" s="75"/>
    </row>
    <row r="15622" spans="4:4" x14ac:dyDescent="0.25">
      <c r="D15622" s="75"/>
    </row>
    <row r="15623" spans="4:4" x14ac:dyDescent="0.25">
      <c r="D15623" s="75"/>
    </row>
    <row r="15624" spans="4:4" x14ac:dyDescent="0.25">
      <c r="D15624" s="75"/>
    </row>
    <row r="15625" spans="4:4" x14ac:dyDescent="0.25">
      <c r="D15625" s="75"/>
    </row>
    <row r="15626" spans="4:4" x14ac:dyDescent="0.25">
      <c r="D15626" s="75"/>
    </row>
    <row r="15627" spans="4:4" x14ac:dyDescent="0.25">
      <c r="D15627" s="75"/>
    </row>
    <row r="15628" spans="4:4" x14ac:dyDescent="0.25">
      <c r="D15628" s="75"/>
    </row>
    <row r="15629" spans="4:4" x14ac:dyDescent="0.25">
      <c r="D15629" s="75"/>
    </row>
    <row r="15630" spans="4:4" x14ac:dyDescent="0.25">
      <c r="D15630" s="75"/>
    </row>
    <row r="15631" spans="4:4" x14ac:dyDescent="0.25">
      <c r="D15631" s="75"/>
    </row>
    <row r="15632" spans="4:4" x14ac:dyDescent="0.25">
      <c r="D15632" s="75"/>
    </row>
    <row r="15633" spans="4:4" x14ac:dyDescent="0.25">
      <c r="D15633" s="75"/>
    </row>
    <row r="15634" spans="4:4" x14ac:dyDescent="0.25">
      <c r="D15634" s="75"/>
    </row>
    <row r="15635" spans="4:4" x14ac:dyDescent="0.25">
      <c r="D15635" s="75"/>
    </row>
    <row r="15636" spans="4:4" x14ac:dyDescent="0.25">
      <c r="D15636" s="75"/>
    </row>
    <row r="15637" spans="4:4" x14ac:dyDescent="0.25">
      <c r="D15637" s="75"/>
    </row>
    <row r="15638" spans="4:4" x14ac:dyDescent="0.25">
      <c r="D15638" s="75"/>
    </row>
    <row r="15639" spans="4:4" x14ac:dyDescent="0.25">
      <c r="D15639" s="75"/>
    </row>
    <row r="15640" spans="4:4" x14ac:dyDescent="0.25">
      <c r="D15640" s="75"/>
    </row>
    <row r="15641" spans="4:4" x14ac:dyDescent="0.25">
      <c r="D15641" s="75"/>
    </row>
    <row r="15642" spans="4:4" x14ac:dyDescent="0.25">
      <c r="D15642" s="75"/>
    </row>
    <row r="15643" spans="4:4" x14ac:dyDescent="0.25">
      <c r="D15643" s="75"/>
    </row>
    <row r="15644" spans="4:4" x14ac:dyDescent="0.25">
      <c r="D15644" s="75"/>
    </row>
    <row r="15645" spans="4:4" x14ac:dyDescent="0.25">
      <c r="D15645" s="75"/>
    </row>
    <row r="15646" spans="4:4" x14ac:dyDescent="0.25">
      <c r="D15646" s="75"/>
    </row>
    <row r="15647" spans="4:4" x14ac:dyDescent="0.25">
      <c r="D15647" s="75"/>
    </row>
    <row r="15648" spans="4:4" x14ac:dyDescent="0.25">
      <c r="D15648" s="75"/>
    </row>
    <row r="15649" spans="4:4" x14ac:dyDescent="0.25">
      <c r="D15649" s="75"/>
    </row>
    <row r="15650" spans="4:4" x14ac:dyDescent="0.25">
      <c r="D15650" s="75"/>
    </row>
    <row r="15651" spans="4:4" x14ac:dyDescent="0.25">
      <c r="D15651" s="75"/>
    </row>
    <row r="15652" spans="4:4" x14ac:dyDescent="0.25">
      <c r="D15652" s="75"/>
    </row>
    <row r="15653" spans="4:4" x14ac:dyDescent="0.25">
      <c r="D15653" s="75"/>
    </row>
    <row r="15654" spans="4:4" x14ac:dyDescent="0.25">
      <c r="D15654" s="75"/>
    </row>
    <row r="15655" spans="4:4" x14ac:dyDescent="0.25">
      <c r="D15655" s="75"/>
    </row>
    <row r="15656" spans="4:4" x14ac:dyDescent="0.25">
      <c r="D15656" s="75"/>
    </row>
    <row r="15657" spans="4:4" x14ac:dyDescent="0.25">
      <c r="D15657" s="75"/>
    </row>
    <row r="15658" spans="4:4" x14ac:dyDescent="0.25">
      <c r="D15658" s="75"/>
    </row>
    <row r="15659" spans="4:4" x14ac:dyDescent="0.25">
      <c r="D15659" s="75"/>
    </row>
    <row r="15660" spans="4:4" x14ac:dyDescent="0.25">
      <c r="D15660" s="75"/>
    </row>
    <row r="15661" spans="4:4" x14ac:dyDescent="0.25">
      <c r="D15661" s="75"/>
    </row>
    <row r="15662" spans="4:4" x14ac:dyDescent="0.25">
      <c r="D15662" s="75"/>
    </row>
    <row r="15663" spans="4:4" x14ac:dyDescent="0.25">
      <c r="D15663" s="75"/>
    </row>
    <row r="15664" spans="4:4" x14ac:dyDescent="0.25">
      <c r="D15664" s="75"/>
    </row>
    <row r="15665" spans="4:4" x14ac:dyDescent="0.25">
      <c r="D15665" s="75"/>
    </row>
    <row r="15666" spans="4:4" x14ac:dyDescent="0.25">
      <c r="D15666" s="75"/>
    </row>
    <row r="15667" spans="4:4" x14ac:dyDescent="0.25">
      <c r="D15667" s="75"/>
    </row>
    <row r="15668" spans="4:4" x14ac:dyDescent="0.25">
      <c r="D15668" s="75"/>
    </row>
    <row r="15669" spans="4:4" x14ac:dyDescent="0.25">
      <c r="D15669" s="75"/>
    </row>
    <row r="15670" spans="4:4" x14ac:dyDescent="0.25">
      <c r="D15670" s="75"/>
    </row>
    <row r="15671" spans="4:4" x14ac:dyDescent="0.25">
      <c r="D15671" s="75"/>
    </row>
    <row r="15672" spans="4:4" x14ac:dyDescent="0.25">
      <c r="D15672" s="75"/>
    </row>
    <row r="15673" spans="4:4" x14ac:dyDescent="0.25">
      <c r="D15673" s="75"/>
    </row>
    <row r="15674" spans="4:4" x14ac:dyDescent="0.25">
      <c r="D15674" s="75"/>
    </row>
    <row r="15675" spans="4:4" x14ac:dyDescent="0.25">
      <c r="D15675" s="75"/>
    </row>
    <row r="15676" spans="4:4" x14ac:dyDescent="0.25">
      <c r="D15676" s="75"/>
    </row>
    <row r="15677" spans="4:4" x14ac:dyDescent="0.25">
      <c r="D15677" s="75"/>
    </row>
    <row r="15678" spans="4:4" x14ac:dyDescent="0.25">
      <c r="D15678" s="75"/>
    </row>
    <row r="15679" spans="4:4" x14ac:dyDescent="0.25">
      <c r="D15679" s="75"/>
    </row>
    <row r="15680" spans="4:4" x14ac:dyDescent="0.25">
      <c r="D15680" s="75"/>
    </row>
    <row r="15681" spans="4:4" x14ac:dyDescent="0.25">
      <c r="D15681" s="75"/>
    </row>
    <row r="15682" spans="4:4" x14ac:dyDescent="0.25">
      <c r="D15682" s="75"/>
    </row>
    <row r="15683" spans="4:4" x14ac:dyDescent="0.25">
      <c r="D15683" s="75"/>
    </row>
    <row r="15684" spans="4:4" x14ac:dyDescent="0.25">
      <c r="D15684" s="75"/>
    </row>
    <row r="15685" spans="4:4" x14ac:dyDescent="0.25">
      <c r="D15685" s="75"/>
    </row>
    <row r="15686" spans="4:4" x14ac:dyDescent="0.25">
      <c r="D15686" s="75"/>
    </row>
    <row r="15687" spans="4:4" x14ac:dyDescent="0.25">
      <c r="D15687" s="75"/>
    </row>
    <row r="15688" spans="4:4" x14ac:dyDescent="0.25">
      <c r="D15688" s="75"/>
    </row>
    <row r="15689" spans="4:4" x14ac:dyDescent="0.25">
      <c r="D15689" s="75"/>
    </row>
    <row r="15690" spans="4:4" x14ac:dyDescent="0.25">
      <c r="D15690" s="75"/>
    </row>
    <row r="15691" spans="4:4" x14ac:dyDescent="0.25">
      <c r="D15691" s="75"/>
    </row>
    <row r="15692" spans="4:4" x14ac:dyDescent="0.25">
      <c r="D15692" s="75"/>
    </row>
    <row r="15693" spans="4:4" x14ac:dyDescent="0.25">
      <c r="D15693" s="75"/>
    </row>
    <row r="15694" spans="4:4" x14ac:dyDescent="0.25">
      <c r="D15694" s="75"/>
    </row>
    <row r="15695" spans="4:4" x14ac:dyDescent="0.25">
      <c r="D15695" s="75"/>
    </row>
    <row r="15696" spans="4:4" x14ac:dyDescent="0.25">
      <c r="D15696" s="75"/>
    </row>
    <row r="15697" spans="4:4" x14ac:dyDescent="0.25">
      <c r="D15697" s="75"/>
    </row>
    <row r="15698" spans="4:4" x14ac:dyDescent="0.25">
      <c r="D15698" s="75"/>
    </row>
    <row r="15699" spans="4:4" x14ac:dyDescent="0.25">
      <c r="D15699" s="75"/>
    </row>
    <row r="15700" spans="4:4" x14ac:dyDescent="0.25">
      <c r="D15700" s="75"/>
    </row>
    <row r="15701" spans="4:4" x14ac:dyDescent="0.25">
      <c r="D15701" s="75"/>
    </row>
    <row r="15702" spans="4:4" x14ac:dyDescent="0.25">
      <c r="D15702" s="75"/>
    </row>
    <row r="15703" spans="4:4" x14ac:dyDescent="0.25">
      <c r="D15703" s="75"/>
    </row>
    <row r="15704" spans="4:4" x14ac:dyDescent="0.25">
      <c r="D15704" s="75"/>
    </row>
    <row r="15705" spans="4:4" x14ac:dyDescent="0.25">
      <c r="D15705" s="75"/>
    </row>
    <row r="15706" spans="4:4" x14ac:dyDescent="0.25">
      <c r="D15706" s="75"/>
    </row>
    <row r="15707" spans="4:4" x14ac:dyDescent="0.25">
      <c r="D15707" s="75"/>
    </row>
    <row r="15708" spans="4:4" x14ac:dyDescent="0.25">
      <c r="D15708" s="75"/>
    </row>
    <row r="15709" spans="4:4" x14ac:dyDescent="0.25">
      <c r="D15709" s="75"/>
    </row>
    <row r="15710" spans="4:4" x14ac:dyDescent="0.25">
      <c r="D15710" s="75"/>
    </row>
    <row r="15711" spans="4:4" x14ac:dyDescent="0.25">
      <c r="D15711" s="75"/>
    </row>
    <row r="15712" spans="4:4" x14ac:dyDescent="0.25">
      <c r="D15712" s="75"/>
    </row>
    <row r="15713" spans="4:4" x14ac:dyDescent="0.25">
      <c r="D15713" s="75"/>
    </row>
    <row r="15714" spans="4:4" x14ac:dyDescent="0.25">
      <c r="D15714" s="75"/>
    </row>
    <row r="15715" spans="4:4" x14ac:dyDescent="0.25">
      <c r="D15715" s="75"/>
    </row>
    <row r="15716" spans="4:4" x14ac:dyDescent="0.25">
      <c r="D15716" s="75"/>
    </row>
    <row r="15717" spans="4:4" x14ac:dyDescent="0.25">
      <c r="D15717" s="75"/>
    </row>
    <row r="15718" spans="4:4" x14ac:dyDescent="0.25">
      <c r="D15718" s="75"/>
    </row>
    <row r="15719" spans="4:4" x14ac:dyDescent="0.25">
      <c r="D15719" s="75"/>
    </row>
    <row r="15720" spans="4:4" x14ac:dyDescent="0.25">
      <c r="D15720" s="75"/>
    </row>
    <row r="15721" spans="4:4" x14ac:dyDescent="0.25">
      <c r="D15721" s="75"/>
    </row>
    <row r="15722" spans="4:4" x14ac:dyDescent="0.25">
      <c r="D15722" s="75"/>
    </row>
    <row r="15723" spans="4:4" x14ac:dyDescent="0.25">
      <c r="D15723" s="75"/>
    </row>
    <row r="15724" spans="4:4" x14ac:dyDescent="0.25">
      <c r="D15724" s="75"/>
    </row>
    <row r="15725" spans="4:4" x14ac:dyDescent="0.25">
      <c r="D15725" s="75"/>
    </row>
    <row r="15726" spans="4:4" x14ac:dyDescent="0.25">
      <c r="D15726" s="75"/>
    </row>
    <row r="15727" spans="4:4" x14ac:dyDescent="0.25">
      <c r="D15727" s="75"/>
    </row>
    <row r="15728" spans="4:4" x14ac:dyDescent="0.25">
      <c r="D15728" s="75"/>
    </row>
    <row r="15729" spans="4:4" x14ac:dyDescent="0.25">
      <c r="D15729" s="75"/>
    </row>
    <row r="15730" spans="4:4" x14ac:dyDescent="0.25">
      <c r="D15730" s="75"/>
    </row>
    <row r="15731" spans="4:4" x14ac:dyDescent="0.25">
      <c r="D15731" s="75"/>
    </row>
    <row r="15732" spans="4:4" x14ac:dyDescent="0.25">
      <c r="D15732" s="75"/>
    </row>
    <row r="15733" spans="4:4" x14ac:dyDescent="0.25">
      <c r="D15733" s="75"/>
    </row>
    <row r="15734" spans="4:4" x14ac:dyDescent="0.25">
      <c r="D15734" s="75"/>
    </row>
    <row r="15735" spans="4:4" x14ac:dyDescent="0.25">
      <c r="D15735" s="75"/>
    </row>
    <row r="15736" spans="4:4" x14ac:dyDescent="0.25">
      <c r="D15736" s="75"/>
    </row>
    <row r="15737" spans="4:4" x14ac:dyDescent="0.25">
      <c r="D15737" s="75"/>
    </row>
    <row r="15738" spans="4:4" x14ac:dyDescent="0.25">
      <c r="D15738" s="75"/>
    </row>
    <row r="15739" spans="4:4" x14ac:dyDescent="0.25">
      <c r="D15739" s="75"/>
    </row>
    <row r="15740" spans="4:4" x14ac:dyDescent="0.25">
      <c r="D15740" s="75"/>
    </row>
    <row r="15741" spans="4:4" x14ac:dyDescent="0.25">
      <c r="D15741" s="75"/>
    </row>
    <row r="15742" spans="4:4" x14ac:dyDescent="0.25">
      <c r="D15742" s="75"/>
    </row>
    <row r="15743" spans="4:4" x14ac:dyDescent="0.25">
      <c r="D15743" s="75"/>
    </row>
    <row r="15744" spans="4:4" x14ac:dyDescent="0.25">
      <c r="D15744" s="75"/>
    </row>
    <row r="15745" spans="4:4" x14ac:dyDescent="0.25">
      <c r="D15745" s="75"/>
    </row>
    <row r="15746" spans="4:4" x14ac:dyDescent="0.25">
      <c r="D15746" s="75"/>
    </row>
    <row r="15747" spans="4:4" x14ac:dyDescent="0.25">
      <c r="D15747" s="75"/>
    </row>
    <row r="15748" spans="4:4" x14ac:dyDescent="0.25">
      <c r="D15748" s="75"/>
    </row>
    <row r="15749" spans="4:4" x14ac:dyDescent="0.25">
      <c r="D15749" s="75"/>
    </row>
    <row r="15750" spans="4:4" x14ac:dyDescent="0.25">
      <c r="D15750" s="75"/>
    </row>
    <row r="15751" spans="4:4" x14ac:dyDescent="0.25">
      <c r="D15751" s="75"/>
    </row>
    <row r="15752" spans="4:4" x14ac:dyDescent="0.25">
      <c r="D15752" s="75"/>
    </row>
    <row r="15753" spans="4:4" x14ac:dyDescent="0.25">
      <c r="D15753" s="75"/>
    </row>
    <row r="15754" spans="4:4" x14ac:dyDescent="0.25">
      <c r="D15754" s="75"/>
    </row>
    <row r="15755" spans="4:4" x14ac:dyDescent="0.25">
      <c r="D15755" s="75"/>
    </row>
    <row r="15756" spans="4:4" x14ac:dyDescent="0.25">
      <c r="D15756" s="75"/>
    </row>
    <row r="15757" spans="4:4" x14ac:dyDescent="0.25">
      <c r="D15757" s="75"/>
    </row>
    <row r="15758" spans="4:4" x14ac:dyDescent="0.25">
      <c r="D15758" s="75"/>
    </row>
    <row r="15759" spans="4:4" x14ac:dyDescent="0.25">
      <c r="D15759" s="75"/>
    </row>
    <row r="15760" spans="4:4" x14ac:dyDescent="0.25">
      <c r="D15760" s="75"/>
    </row>
    <row r="15761" spans="4:4" x14ac:dyDescent="0.25">
      <c r="D15761" s="75"/>
    </row>
    <row r="15762" spans="4:4" x14ac:dyDescent="0.25">
      <c r="D15762" s="75"/>
    </row>
    <row r="15763" spans="4:4" x14ac:dyDescent="0.25">
      <c r="D15763" s="75"/>
    </row>
    <row r="15764" spans="4:4" x14ac:dyDescent="0.25">
      <c r="D15764" s="75"/>
    </row>
    <row r="15765" spans="4:4" x14ac:dyDescent="0.25">
      <c r="D15765" s="75"/>
    </row>
    <row r="15766" spans="4:4" x14ac:dyDescent="0.25">
      <c r="D15766" s="75"/>
    </row>
    <row r="15767" spans="4:4" x14ac:dyDescent="0.25">
      <c r="D15767" s="75"/>
    </row>
    <row r="15768" spans="4:4" x14ac:dyDescent="0.25">
      <c r="D15768" s="75"/>
    </row>
    <row r="15769" spans="4:4" x14ac:dyDescent="0.25">
      <c r="D15769" s="75"/>
    </row>
    <row r="15770" spans="4:4" x14ac:dyDescent="0.25">
      <c r="D15770" s="75"/>
    </row>
    <row r="15771" spans="4:4" x14ac:dyDescent="0.25">
      <c r="D15771" s="75"/>
    </row>
    <row r="15772" spans="4:4" x14ac:dyDescent="0.25">
      <c r="D15772" s="75"/>
    </row>
    <row r="15773" spans="4:4" x14ac:dyDescent="0.25">
      <c r="D15773" s="75"/>
    </row>
    <row r="15774" spans="4:4" x14ac:dyDescent="0.25">
      <c r="D15774" s="75"/>
    </row>
    <row r="15775" spans="4:4" x14ac:dyDescent="0.25">
      <c r="D15775" s="75"/>
    </row>
    <row r="15776" spans="4:4" x14ac:dyDescent="0.25">
      <c r="D15776" s="75"/>
    </row>
    <row r="15777" spans="4:4" x14ac:dyDescent="0.25">
      <c r="D15777" s="75"/>
    </row>
    <row r="15778" spans="4:4" x14ac:dyDescent="0.25">
      <c r="D15778" s="75"/>
    </row>
    <row r="15779" spans="4:4" x14ac:dyDescent="0.25">
      <c r="D15779" s="75"/>
    </row>
    <row r="15780" spans="4:4" x14ac:dyDescent="0.25">
      <c r="D15780" s="75"/>
    </row>
    <row r="15781" spans="4:4" x14ac:dyDescent="0.25">
      <c r="D15781" s="75"/>
    </row>
    <row r="15782" spans="4:4" x14ac:dyDescent="0.25">
      <c r="D15782" s="75"/>
    </row>
    <row r="15783" spans="4:4" x14ac:dyDescent="0.25">
      <c r="D15783" s="75"/>
    </row>
    <row r="15784" spans="4:4" x14ac:dyDescent="0.25">
      <c r="D15784" s="75"/>
    </row>
    <row r="15785" spans="4:4" x14ac:dyDescent="0.25">
      <c r="D15785" s="75"/>
    </row>
    <row r="15786" spans="4:4" x14ac:dyDescent="0.25">
      <c r="D15786" s="75"/>
    </row>
    <row r="15787" spans="4:4" x14ac:dyDescent="0.25">
      <c r="D15787" s="75"/>
    </row>
    <row r="15788" spans="4:4" x14ac:dyDescent="0.25">
      <c r="D15788" s="75"/>
    </row>
    <row r="15789" spans="4:4" x14ac:dyDescent="0.25">
      <c r="D15789" s="75"/>
    </row>
    <row r="15790" spans="4:4" x14ac:dyDescent="0.25">
      <c r="D15790" s="75"/>
    </row>
    <row r="15791" spans="4:4" x14ac:dyDescent="0.25">
      <c r="D15791" s="75"/>
    </row>
    <row r="15792" spans="4:4" x14ac:dyDescent="0.25">
      <c r="D15792" s="75"/>
    </row>
    <row r="15793" spans="4:4" x14ac:dyDescent="0.25">
      <c r="D15793" s="75"/>
    </row>
    <row r="15794" spans="4:4" x14ac:dyDescent="0.25">
      <c r="D15794" s="75"/>
    </row>
    <row r="15795" spans="4:4" x14ac:dyDescent="0.25">
      <c r="D15795" s="75"/>
    </row>
    <row r="15796" spans="4:4" x14ac:dyDescent="0.25">
      <c r="D15796" s="75"/>
    </row>
    <row r="15797" spans="4:4" x14ac:dyDescent="0.25">
      <c r="D15797" s="75"/>
    </row>
    <row r="15798" spans="4:4" x14ac:dyDescent="0.25">
      <c r="D15798" s="75"/>
    </row>
    <row r="15799" spans="4:4" x14ac:dyDescent="0.25">
      <c r="D15799" s="75"/>
    </row>
    <row r="15800" spans="4:4" x14ac:dyDescent="0.25">
      <c r="D15800" s="75"/>
    </row>
    <row r="15801" spans="4:4" x14ac:dyDescent="0.25">
      <c r="D15801" s="75"/>
    </row>
    <row r="15802" spans="4:4" x14ac:dyDescent="0.25">
      <c r="D15802" s="75"/>
    </row>
    <row r="15803" spans="4:4" x14ac:dyDescent="0.25">
      <c r="D15803" s="75"/>
    </row>
    <row r="15804" spans="4:4" x14ac:dyDescent="0.25">
      <c r="D15804" s="75"/>
    </row>
    <row r="15805" spans="4:4" x14ac:dyDescent="0.25">
      <c r="D15805" s="75"/>
    </row>
    <row r="15806" spans="4:4" x14ac:dyDescent="0.25">
      <c r="D15806" s="75"/>
    </row>
    <row r="15807" spans="4:4" x14ac:dyDescent="0.25">
      <c r="D15807" s="75"/>
    </row>
    <row r="15808" spans="4:4" x14ac:dyDescent="0.25">
      <c r="D15808" s="75"/>
    </row>
    <row r="15809" spans="4:4" x14ac:dyDescent="0.25">
      <c r="D15809" s="75"/>
    </row>
    <row r="15810" spans="4:4" x14ac:dyDescent="0.25">
      <c r="D15810" s="75"/>
    </row>
    <row r="15811" spans="4:4" x14ac:dyDescent="0.25">
      <c r="D15811" s="75"/>
    </row>
    <row r="15812" spans="4:4" x14ac:dyDescent="0.25">
      <c r="D15812" s="75"/>
    </row>
    <row r="15813" spans="4:4" x14ac:dyDescent="0.25">
      <c r="D15813" s="75"/>
    </row>
    <row r="15814" spans="4:4" x14ac:dyDescent="0.25">
      <c r="D15814" s="75"/>
    </row>
    <row r="15815" spans="4:4" x14ac:dyDescent="0.25">
      <c r="D15815" s="75"/>
    </row>
    <row r="15816" spans="4:4" x14ac:dyDescent="0.25">
      <c r="D15816" s="75"/>
    </row>
    <row r="15817" spans="4:4" x14ac:dyDescent="0.25">
      <c r="D15817" s="75"/>
    </row>
    <row r="15818" spans="4:4" x14ac:dyDescent="0.25">
      <c r="D15818" s="75"/>
    </row>
    <row r="15819" spans="4:4" x14ac:dyDescent="0.25">
      <c r="D15819" s="75"/>
    </row>
    <row r="15820" spans="4:4" x14ac:dyDescent="0.25">
      <c r="D15820" s="75"/>
    </row>
    <row r="15821" spans="4:4" x14ac:dyDescent="0.25">
      <c r="D15821" s="75"/>
    </row>
    <row r="15822" spans="4:4" x14ac:dyDescent="0.25">
      <c r="D15822" s="75"/>
    </row>
    <row r="15823" spans="4:4" x14ac:dyDescent="0.25">
      <c r="D15823" s="75"/>
    </row>
    <row r="15824" spans="4:4" x14ac:dyDescent="0.25">
      <c r="D15824" s="75"/>
    </row>
    <row r="15825" spans="4:4" x14ac:dyDescent="0.25">
      <c r="D15825" s="75"/>
    </row>
    <row r="15826" spans="4:4" x14ac:dyDescent="0.25">
      <c r="D15826" s="75"/>
    </row>
    <row r="15827" spans="4:4" x14ac:dyDescent="0.25">
      <c r="D15827" s="75"/>
    </row>
    <row r="15828" spans="4:4" x14ac:dyDescent="0.25">
      <c r="D15828" s="75"/>
    </row>
    <row r="15829" spans="4:4" x14ac:dyDescent="0.25">
      <c r="D15829" s="75"/>
    </row>
    <row r="15830" spans="4:4" x14ac:dyDescent="0.25">
      <c r="D15830" s="75"/>
    </row>
    <row r="15831" spans="4:4" x14ac:dyDescent="0.25">
      <c r="D15831" s="75"/>
    </row>
    <row r="15832" spans="4:4" x14ac:dyDescent="0.25">
      <c r="D15832" s="75"/>
    </row>
    <row r="15833" spans="4:4" x14ac:dyDescent="0.25">
      <c r="D15833" s="75"/>
    </row>
    <row r="15834" spans="4:4" x14ac:dyDescent="0.25">
      <c r="D15834" s="75"/>
    </row>
    <row r="15835" spans="4:4" x14ac:dyDescent="0.25">
      <c r="D15835" s="75"/>
    </row>
    <row r="15836" spans="4:4" x14ac:dyDescent="0.25">
      <c r="D15836" s="75"/>
    </row>
    <row r="15837" spans="4:4" x14ac:dyDescent="0.25">
      <c r="D15837" s="75"/>
    </row>
    <row r="15838" spans="4:4" x14ac:dyDescent="0.25">
      <c r="D15838" s="75"/>
    </row>
    <row r="15839" spans="4:4" x14ac:dyDescent="0.25">
      <c r="D15839" s="75"/>
    </row>
    <row r="15840" spans="4:4" x14ac:dyDescent="0.25">
      <c r="D15840" s="75"/>
    </row>
    <row r="15841" spans="4:4" x14ac:dyDescent="0.25">
      <c r="D15841" s="75"/>
    </row>
    <row r="15842" spans="4:4" x14ac:dyDescent="0.25">
      <c r="D15842" s="75"/>
    </row>
    <row r="15843" spans="4:4" x14ac:dyDescent="0.25">
      <c r="D15843" s="75"/>
    </row>
    <row r="15844" spans="4:4" x14ac:dyDescent="0.25">
      <c r="D15844" s="75"/>
    </row>
    <row r="15845" spans="4:4" x14ac:dyDescent="0.25">
      <c r="D15845" s="75"/>
    </row>
    <row r="15846" spans="4:4" x14ac:dyDescent="0.25">
      <c r="D15846" s="75"/>
    </row>
    <row r="15847" spans="4:4" x14ac:dyDescent="0.25">
      <c r="D15847" s="75"/>
    </row>
    <row r="15848" spans="4:4" x14ac:dyDescent="0.25">
      <c r="D15848" s="75"/>
    </row>
    <row r="15849" spans="4:4" x14ac:dyDescent="0.25">
      <c r="D15849" s="75"/>
    </row>
    <row r="15850" spans="4:4" x14ac:dyDescent="0.25">
      <c r="D15850" s="75"/>
    </row>
    <row r="15851" spans="4:4" x14ac:dyDescent="0.25">
      <c r="D15851" s="75"/>
    </row>
    <row r="15852" spans="4:4" x14ac:dyDescent="0.25">
      <c r="D15852" s="75"/>
    </row>
    <row r="15853" spans="4:4" x14ac:dyDescent="0.25">
      <c r="D15853" s="75"/>
    </row>
    <row r="15854" spans="4:4" x14ac:dyDescent="0.25">
      <c r="D15854" s="75"/>
    </row>
    <row r="15855" spans="4:4" x14ac:dyDescent="0.25">
      <c r="D15855" s="75"/>
    </row>
    <row r="15856" spans="4:4" x14ac:dyDescent="0.25">
      <c r="D15856" s="75"/>
    </row>
    <row r="15857" spans="4:4" x14ac:dyDescent="0.25">
      <c r="D15857" s="75"/>
    </row>
    <row r="15858" spans="4:4" x14ac:dyDescent="0.25">
      <c r="D15858" s="75"/>
    </row>
    <row r="15859" spans="4:4" x14ac:dyDescent="0.25">
      <c r="D15859" s="75"/>
    </row>
    <row r="15860" spans="4:4" x14ac:dyDescent="0.25">
      <c r="D15860" s="75"/>
    </row>
    <row r="15861" spans="4:4" x14ac:dyDescent="0.25">
      <c r="D15861" s="75"/>
    </row>
    <row r="15862" spans="4:4" x14ac:dyDescent="0.25">
      <c r="D15862" s="75"/>
    </row>
    <row r="15863" spans="4:4" x14ac:dyDescent="0.25">
      <c r="D15863" s="75"/>
    </row>
    <row r="15864" spans="4:4" x14ac:dyDescent="0.25">
      <c r="D15864" s="75"/>
    </row>
    <row r="15865" spans="4:4" x14ac:dyDescent="0.25">
      <c r="D15865" s="75"/>
    </row>
    <row r="15866" spans="4:4" x14ac:dyDescent="0.25">
      <c r="D15866" s="75"/>
    </row>
    <row r="15867" spans="4:4" x14ac:dyDescent="0.25">
      <c r="D15867" s="75"/>
    </row>
    <row r="15868" spans="4:4" x14ac:dyDescent="0.25">
      <c r="D15868" s="75"/>
    </row>
    <row r="15869" spans="4:4" x14ac:dyDescent="0.25">
      <c r="D15869" s="75"/>
    </row>
    <row r="15870" spans="4:4" x14ac:dyDescent="0.25">
      <c r="D15870" s="75"/>
    </row>
    <row r="15871" spans="4:4" x14ac:dyDescent="0.25">
      <c r="D15871" s="75"/>
    </row>
    <row r="15872" spans="4:4" x14ac:dyDescent="0.25">
      <c r="D15872" s="75"/>
    </row>
    <row r="15873" spans="4:4" x14ac:dyDescent="0.25">
      <c r="D15873" s="75"/>
    </row>
    <row r="15874" spans="4:4" x14ac:dyDescent="0.25">
      <c r="D15874" s="75"/>
    </row>
    <row r="15875" spans="4:4" x14ac:dyDescent="0.25">
      <c r="D15875" s="75"/>
    </row>
    <row r="15876" spans="4:4" x14ac:dyDescent="0.25">
      <c r="D15876" s="75"/>
    </row>
    <row r="15877" spans="4:4" x14ac:dyDescent="0.25">
      <c r="D15877" s="75"/>
    </row>
    <row r="15878" spans="4:4" x14ac:dyDescent="0.25">
      <c r="D15878" s="75"/>
    </row>
    <row r="15879" spans="4:4" x14ac:dyDescent="0.25">
      <c r="D15879" s="75"/>
    </row>
    <row r="15880" spans="4:4" x14ac:dyDescent="0.25">
      <c r="D15880" s="75"/>
    </row>
    <row r="15881" spans="4:4" x14ac:dyDescent="0.25">
      <c r="D15881" s="75"/>
    </row>
    <row r="15882" spans="4:4" x14ac:dyDescent="0.25">
      <c r="D15882" s="75"/>
    </row>
    <row r="15883" spans="4:4" x14ac:dyDescent="0.25">
      <c r="D15883" s="75"/>
    </row>
    <row r="15884" spans="4:4" x14ac:dyDescent="0.25">
      <c r="D15884" s="75"/>
    </row>
    <row r="15885" spans="4:4" x14ac:dyDescent="0.25">
      <c r="D15885" s="75"/>
    </row>
    <row r="15886" spans="4:4" x14ac:dyDescent="0.25">
      <c r="D15886" s="75"/>
    </row>
    <row r="15887" spans="4:4" x14ac:dyDescent="0.25">
      <c r="D15887" s="75"/>
    </row>
    <row r="15888" spans="4:4" x14ac:dyDescent="0.25">
      <c r="D15888" s="75"/>
    </row>
    <row r="15889" spans="4:4" x14ac:dyDescent="0.25">
      <c r="D15889" s="75"/>
    </row>
    <row r="15890" spans="4:4" x14ac:dyDescent="0.25">
      <c r="D15890" s="75"/>
    </row>
    <row r="15891" spans="4:4" x14ac:dyDescent="0.25">
      <c r="D15891" s="75"/>
    </row>
    <row r="15892" spans="4:4" x14ac:dyDescent="0.25">
      <c r="D15892" s="75"/>
    </row>
    <row r="15893" spans="4:4" x14ac:dyDescent="0.25">
      <c r="D15893" s="75"/>
    </row>
    <row r="15894" spans="4:4" x14ac:dyDescent="0.25">
      <c r="D15894" s="75"/>
    </row>
    <row r="15895" spans="4:4" x14ac:dyDescent="0.25">
      <c r="D15895" s="75"/>
    </row>
    <row r="15896" spans="4:4" x14ac:dyDescent="0.25">
      <c r="D15896" s="75"/>
    </row>
    <row r="15897" spans="4:4" x14ac:dyDescent="0.25">
      <c r="D15897" s="75"/>
    </row>
    <row r="15898" spans="4:4" x14ac:dyDescent="0.25">
      <c r="D15898" s="75"/>
    </row>
    <row r="15899" spans="4:4" x14ac:dyDescent="0.25">
      <c r="D15899" s="75"/>
    </row>
    <row r="15900" spans="4:4" x14ac:dyDescent="0.25">
      <c r="D15900" s="75"/>
    </row>
    <row r="15901" spans="4:4" x14ac:dyDescent="0.25">
      <c r="D15901" s="75"/>
    </row>
    <row r="15902" spans="4:4" x14ac:dyDescent="0.25">
      <c r="D15902" s="75"/>
    </row>
    <row r="15903" spans="4:4" x14ac:dyDescent="0.25">
      <c r="D15903" s="75"/>
    </row>
    <row r="15904" spans="4:4" x14ac:dyDescent="0.25">
      <c r="D15904" s="75"/>
    </row>
    <row r="15905" spans="4:4" x14ac:dyDescent="0.25">
      <c r="D15905" s="75"/>
    </row>
    <row r="15906" spans="4:4" x14ac:dyDescent="0.25">
      <c r="D15906" s="75"/>
    </row>
    <row r="15907" spans="4:4" x14ac:dyDescent="0.25">
      <c r="D15907" s="75"/>
    </row>
    <row r="15908" spans="4:4" x14ac:dyDescent="0.25">
      <c r="D15908" s="75"/>
    </row>
    <row r="15909" spans="4:4" x14ac:dyDescent="0.25">
      <c r="D15909" s="75"/>
    </row>
    <row r="15910" spans="4:4" x14ac:dyDescent="0.25">
      <c r="D15910" s="75"/>
    </row>
    <row r="15911" spans="4:4" x14ac:dyDescent="0.25">
      <c r="D15911" s="75"/>
    </row>
    <row r="15912" spans="4:4" x14ac:dyDescent="0.25">
      <c r="D15912" s="75"/>
    </row>
    <row r="15913" spans="4:4" x14ac:dyDescent="0.25">
      <c r="D15913" s="75"/>
    </row>
    <row r="15914" spans="4:4" x14ac:dyDescent="0.25">
      <c r="D15914" s="75"/>
    </row>
    <row r="15915" spans="4:4" x14ac:dyDescent="0.25">
      <c r="D15915" s="75"/>
    </row>
    <row r="15916" spans="4:4" x14ac:dyDescent="0.25">
      <c r="D15916" s="75"/>
    </row>
    <row r="15917" spans="4:4" x14ac:dyDescent="0.25">
      <c r="D15917" s="75"/>
    </row>
    <row r="15918" spans="4:4" x14ac:dyDescent="0.25">
      <c r="D15918" s="75"/>
    </row>
    <row r="15919" spans="4:4" x14ac:dyDescent="0.25">
      <c r="D15919" s="75"/>
    </row>
    <row r="15920" spans="4:4" x14ac:dyDescent="0.25">
      <c r="D15920" s="75"/>
    </row>
    <row r="15921" spans="4:4" x14ac:dyDescent="0.25">
      <c r="D15921" s="75"/>
    </row>
    <row r="15922" spans="4:4" x14ac:dyDescent="0.25">
      <c r="D15922" s="75"/>
    </row>
    <row r="15923" spans="4:4" x14ac:dyDescent="0.25">
      <c r="D15923" s="75"/>
    </row>
    <row r="15924" spans="4:4" x14ac:dyDescent="0.25">
      <c r="D15924" s="75"/>
    </row>
    <row r="15925" spans="4:4" x14ac:dyDescent="0.25">
      <c r="D15925" s="75"/>
    </row>
    <row r="15926" spans="4:4" x14ac:dyDescent="0.25">
      <c r="D15926" s="75"/>
    </row>
    <row r="15927" spans="4:4" x14ac:dyDescent="0.25">
      <c r="D15927" s="75"/>
    </row>
    <row r="15928" spans="4:4" x14ac:dyDescent="0.25">
      <c r="D15928" s="75"/>
    </row>
    <row r="15929" spans="4:4" x14ac:dyDescent="0.25">
      <c r="D15929" s="75"/>
    </row>
    <row r="15930" spans="4:4" x14ac:dyDescent="0.25">
      <c r="D15930" s="75"/>
    </row>
    <row r="15931" spans="4:4" x14ac:dyDescent="0.25">
      <c r="D15931" s="75"/>
    </row>
    <row r="15932" spans="4:4" x14ac:dyDescent="0.25">
      <c r="D15932" s="75"/>
    </row>
    <row r="15933" spans="4:4" x14ac:dyDescent="0.25">
      <c r="D15933" s="75"/>
    </row>
    <row r="15934" spans="4:4" x14ac:dyDescent="0.25">
      <c r="D15934" s="75"/>
    </row>
    <row r="15935" spans="4:4" x14ac:dyDescent="0.25">
      <c r="D15935" s="75"/>
    </row>
    <row r="15936" spans="4:4" x14ac:dyDescent="0.25">
      <c r="D15936" s="75"/>
    </row>
    <row r="15937" spans="4:4" x14ac:dyDescent="0.25">
      <c r="D15937" s="75"/>
    </row>
    <row r="15938" spans="4:4" x14ac:dyDescent="0.25">
      <c r="D15938" s="75"/>
    </row>
    <row r="15939" spans="4:4" x14ac:dyDescent="0.25">
      <c r="D15939" s="75"/>
    </row>
    <row r="15940" spans="4:4" x14ac:dyDescent="0.25">
      <c r="D15940" s="75"/>
    </row>
    <row r="15941" spans="4:4" x14ac:dyDescent="0.25">
      <c r="D15941" s="75"/>
    </row>
    <row r="15942" spans="4:4" x14ac:dyDescent="0.25">
      <c r="D15942" s="75"/>
    </row>
    <row r="15943" spans="4:4" x14ac:dyDescent="0.25">
      <c r="D15943" s="75"/>
    </row>
    <row r="15944" spans="4:4" x14ac:dyDescent="0.25">
      <c r="D15944" s="75"/>
    </row>
    <row r="15945" spans="4:4" x14ac:dyDescent="0.25">
      <c r="D15945" s="75"/>
    </row>
    <row r="15946" spans="4:4" x14ac:dyDescent="0.25">
      <c r="D15946" s="75"/>
    </row>
    <row r="15947" spans="4:4" x14ac:dyDescent="0.25">
      <c r="D15947" s="75"/>
    </row>
    <row r="15948" spans="4:4" x14ac:dyDescent="0.25">
      <c r="D15948" s="75"/>
    </row>
    <row r="15949" spans="4:4" x14ac:dyDescent="0.25">
      <c r="D15949" s="75"/>
    </row>
    <row r="15950" spans="4:4" x14ac:dyDescent="0.25">
      <c r="D15950" s="75"/>
    </row>
    <row r="15951" spans="4:4" x14ac:dyDescent="0.25">
      <c r="D15951" s="75"/>
    </row>
    <row r="15952" spans="4:4" x14ac:dyDescent="0.25">
      <c r="D15952" s="75"/>
    </row>
    <row r="15953" spans="4:4" x14ac:dyDescent="0.25">
      <c r="D15953" s="75"/>
    </row>
    <row r="15954" spans="4:4" x14ac:dyDescent="0.25">
      <c r="D15954" s="75"/>
    </row>
    <row r="15955" spans="4:4" x14ac:dyDescent="0.25">
      <c r="D15955" s="75"/>
    </row>
    <row r="15956" spans="4:4" x14ac:dyDescent="0.25">
      <c r="D15956" s="75"/>
    </row>
    <row r="15957" spans="4:4" x14ac:dyDescent="0.25">
      <c r="D15957" s="75"/>
    </row>
    <row r="15958" spans="4:4" x14ac:dyDescent="0.25">
      <c r="D15958" s="75"/>
    </row>
    <row r="15959" spans="4:4" x14ac:dyDescent="0.25">
      <c r="D15959" s="75"/>
    </row>
    <row r="15960" spans="4:4" x14ac:dyDescent="0.25">
      <c r="D15960" s="75"/>
    </row>
    <row r="15961" spans="4:4" x14ac:dyDescent="0.25">
      <c r="D15961" s="75"/>
    </row>
    <row r="15962" spans="4:4" x14ac:dyDescent="0.25">
      <c r="D15962" s="75"/>
    </row>
    <row r="15963" spans="4:4" x14ac:dyDescent="0.25">
      <c r="D15963" s="75"/>
    </row>
    <row r="15964" spans="4:4" x14ac:dyDescent="0.25">
      <c r="D15964" s="75"/>
    </row>
    <row r="15965" spans="4:4" x14ac:dyDescent="0.25">
      <c r="D15965" s="75"/>
    </row>
    <row r="15966" spans="4:4" x14ac:dyDescent="0.25">
      <c r="D15966" s="75"/>
    </row>
    <row r="15967" spans="4:4" x14ac:dyDescent="0.25">
      <c r="D15967" s="75"/>
    </row>
    <row r="15968" spans="4:4" x14ac:dyDescent="0.25">
      <c r="D15968" s="75"/>
    </row>
    <row r="15969" spans="4:4" x14ac:dyDescent="0.25">
      <c r="D15969" s="75"/>
    </row>
    <row r="15970" spans="4:4" x14ac:dyDescent="0.25">
      <c r="D15970" s="75"/>
    </row>
    <row r="15971" spans="4:4" x14ac:dyDescent="0.25">
      <c r="D15971" s="75"/>
    </row>
    <row r="15972" spans="4:4" x14ac:dyDescent="0.25">
      <c r="D15972" s="75"/>
    </row>
    <row r="15973" spans="4:4" x14ac:dyDescent="0.25">
      <c r="D15973" s="75"/>
    </row>
    <row r="15974" spans="4:4" x14ac:dyDescent="0.25">
      <c r="D15974" s="75"/>
    </row>
    <row r="15975" spans="4:4" x14ac:dyDescent="0.25">
      <c r="D15975" s="75"/>
    </row>
    <row r="15976" spans="4:4" x14ac:dyDescent="0.25">
      <c r="D15976" s="75"/>
    </row>
    <row r="15977" spans="4:4" x14ac:dyDescent="0.25">
      <c r="D15977" s="75"/>
    </row>
    <row r="15978" spans="4:4" x14ac:dyDescent="0.25">
      <c r="D15978" s="75"/>
    </row>
    <row r="15979" spans="4:4" x14ac:dyDescent="0.25">
      <c r="D15979" s="75"/>
    </row>
    <row r="15980" spans="4:4" x14ac:dyDescent="0.25">
      <c r="D15980" s="75"/>
    </row>
    <row r="15981" spans="4:4" x14ac:dyDescent="0.25">
      <c r="D15981" s="75"/>
    </row>
    <row r="15982" spans="4:4" x14ac:dyDescent="0.25">
      <c r="D15982" s="75"/>
    </row>
    <row r="15983" spans="4:4" x14ac:dyDescent="0.25">
      <c r="D15983" s="75"/>
    </row>
    <row r="15984" spans="4:4" x14ac:dyDescent="0.25">
      <c r="D15984" s="75"/>
    </row>
    <row r="15985" spans="4:4" x14ac:dyDescent="0.25">
      <c r="D15985" s="75"/>
    </row>
    <row r="15986" spans="4:4" x14ac:dyDescent="0.25">
      <c r="D15986" s="75"/>
    </row>
    <row r="15987" spans="4:4" x14ac:dyDescent="0.25">
      <c r="D15987" s="75"/>
    </row>
    <row r="15988" spans="4:4" x14ac:dyDescent="0.25">
      <c r="D15988" s="75"/>
    </row>
    <row r="15989" spans="4:4" x14ac:dyDescent="0.25">
      <c r="D15989" s="75"/>
    </row>
    <row r="15990" spans="4:4" x14ac:dyDescent="0.25">
      <c r="D15990" s="75"/>
    </row>
    <row r="15991" spans="4:4" x14ac:dyDescent="0.25">
      <c r="D15991" s="75"/>
    </row>
    <row r="15992" spans="4:4" x14ac:dyDescent="0.25">
      <c r="D15992" s="75"/>
    </row>
    <row r="15993" spans="4:4" x14ac:dyDescent="0.25">
      <c r="D15993" s="75"/>
    </row>
    <row r="15994" spans="4:4" x14ac:dyDescent="0.25">
      <c r="D15994" s="75"/>
    </row>
    <row r="15995" spans="4:4" x14ac:dyDescent="0.25">
      <c r="D15995" s="75"/>
    </row>
    <row r="15996" spans="4:4" x14ac:dyDescent="0.25">
      <c r="D15996" s="75"/>
    </row>
    <row r="15997" spans="4:4" x14ac:dyDescent="0.25">
      <c r="D15997" s="75"/>
    </row>
    <row r="15998" spans="4:4" x14ac:dyDescent="0.25">
      <c r="D15998" s="75"/>
    </row>
    <row r="15999" spans="4:4" x14ac:dyDescent="0.25">
      <c r="D15999" s="75"/>
    </row>
    <row r="16000" spans="4:4" x14ac:dyDescent="0.25">
      <c r="D16000" s="75"/>
    </row>
    <row r="16001" spans="4:4" x14ac:dyDescent="0.25">
      <c r="D16001" s="75"/>
    </row>
    <row r="16002" spans="4:4" x14ac:dyDescent="0.25">
      <c r="D16002" s="75"/>
    </row>
    <row r="16003" spans="4:4" x14ac:dyDescent="0.25">
      <c r="D16003" s="75"/>
    </row>
    <row r="16004" spans="4:4" x14ac:dyDescent="0.25">
      <c r="D16004" s="75"/>
    </row>
    <row r="16005" spans="4:4" x14ac:dyDescent="0.25">
      <c r="D16005" s="75"/>
    </row>
    <row r="16006" spans="4:4" x14ac:dyDescent="0.25">
      <c r="D16006" s="75"/>
    </row>
    <row r="16007" spans="4:4" x14ac:dyDescent="0.25">
      <c r="D16007" s="75"/>
    </row>
    <row r="16008" spans="4:4" x14ac:dyDescent="0.25">
      <c r="D16008" s="75"/>
    </row>
    <row r="16009" spans="4:4" x14ac:dyDescent="0.25">
      <c r="D16009" s="75"/>
    </row>
    <row r="16010" spans="4:4" x14ac:dyDescent="0.25">
      <c r="D16010" s="75"/>
    </row>
    <row r="16011" spans="4:4" x14ac:dyDescent="0.25">
      <c r="D16011" s="75"/>
    </row>
    <row r="16012" spans="4:4" x14ac:dyDescent="0.25">
      <c r="D16012" s="75"/>
    </row>
    <row r="16013" spans="4:4" x14ac:dyDescent="0.25">
      <c r="D16013" s="75"/>
    </row>
    <row r="16014" spans="4:4" x14ac:dyDescent="0.25">
      <c r="D16014" s="75"/>
    </row>
    <row r="16015" spans="4:4" x14ac:dyDescent="0.25">
      <c r="D16015" s="75"/>
    </row>
    <row r="16016" spans="4:4" x14ac:dyDescent="0.25">
      <c r="D16016" s="75"/>
    </row>
    <row r="16017" spans="4:4" x14ac:dyDescent="0.25">
      <c r="D16017" s="75"/>
    </row>
    <row r="16018" spans="4:4" x14ac:dyDescent="0.25">
      <c r="D16018" s="75"/>
    </row>
    <row r="16019" spans="4:4" x14ac:dyDescent="0.25">
      <c r="D16019" s="75"/>
    </row>
    <row r="16020" spans="4:4" x14ac:dyDescent="0.25">
      <c r="D16020" s="75"/>
    </row>
    <row r="16021" spans="4:4" x14ac:dyDescent="0.25">
      <c r="D16021" s="75"/>
    </row>
    <row r="16022" spans="4:4" x14ac:dyDescent="0.25">
      <c r="D16022" s="75"/>
    </row>
    <row r="16023" spans="4:4" x14ac:dyDescent="0.25">
      <c r="D16023" s="75"/>
    </row>
    <row r="16024" spans="4:4" x14ac:dyDescent="0.25">
      <c r="D16024" s="75"/>
    </row>
    <row r="16025" spans="4:4" x14ac:dyDescent="0.25">
      <c r="D16025" s="75"/>
    </row>
    <row r="16026" spans="4:4" x14ac:dyDescent="0.25">
      <c r="D16026" s="75"/>
    </row>
    <row r="16027" spans="4:4" x14ac:dyDescent="0.25">
      <c r="D16027" s="75"/>
    </row>
    <row r="16028" spans="4:4" x14ac:dyDescent="0.25">
      <c r="D16028" s="75"/>
    </row>
    <row r="16029" spans="4:4" x14ac:dyDescent="0.25">
      <c r="D16029" s="75"/>
    </row>
    <row r="16030" spans="4:4" x14ac:dyDescent="0.25">
      <c r="D16030" s="75"/>
    </row>
    <row r="16031" spans="4:4" x14ac:dyDescent="0.25">
      <c r="D16031" s="75"/>
    </row>
    <row r="16032" spans="4:4" x14ac:dyDescent="0.25">
      <c r="D16032" s="75"/>
    </row>
    <row r="16033" spans="4:4" x14ac:dyDescent="0.25">
      <c r="D16033" s="75"/>
    </row>
    <row r="16034" spans="4:4" x14ac:dyDescent="0.25">
      <c r="D16034" s="75"/>
    </row>
    <row r="16035" spans="4:4" x14ac:dyDescent="0.25">
      <c r="D16035" s="75"/>
    </row>
    <row r="16036" spans="4:4" x14ac:dyDescent="0.25">
      <c r="D16036" s="75"/>
    </row>
    <row r="16037" spans="4:4" x14ac:dyDescent="0.25">
      <c r="D16037" s="75"/>
    </row>
    <row r="16038" spans="4:4" x14ac:dyDescent="0.25">
      <c r="D16038" s="75"/>
    </row>
    <row r="16039" spans="4:4" x14ac:dyDescent="0.25">
      <c r="D16039" s="75"/>
    </row>
    <row r="16040" spans="4:4" x14ac:dyDescent="0.25">
      <c r="D16040" s="75"/>
    </row>
    <row r="16041" spans="4:4" x14ac:dyDescent="0.25">
      <c r="D16041" s="75"/>
    </row>
    <row r="16042" spans="4:4" x14ac:dyDescent="0.25">
      <c r="D16042" s="75"/>
    </row>
    <row r="16043" spans="4:4" x14ac:dyDescent="0.25">
      <c r="D16043" s="75"/>
    </row>
    <row r="16044" spans="4:4" x14ac:dyDescent="0.25">
      <c r="D16044" s="75"/>
    </row>
    <row r="16045" spans="4:4" x14ac:dyDescent="0.25">
      <c r="D16045" s="75"/>
    </row>
    <row r="16046" spans="4:4" x14ac:dyDescent="0.25">
      <c r="D16046" s="75"/>
    </row>
    <row r="16047" spans="4:4" x14ac:dyDescent="0.25">
      <c r="D16047" s="75"/>
    </row>
    <row r="16048" spans="4:4" x14ac:dyDescent="0.25">
      <c r="D16048" s="75"/>
    </row>
    <row r="16049" spans="4:4" x14ac:dyDescent="0.25">
      <c r="D16049" s="75"/>
    </row>
    <row r="16050" spans="4:4" x14ac:dyDescent="0.25">
      <c r="D16050" s="75"/>
    </row>
    <row r="16051" spans="4:4" x14ac:dyDescent="0.25">
      <c r="D16051" s="75"/>
    </row>
    <row r="16052" spans="4:4" x14ac:dyDescent="0.25">
      <c r="D16052" s="75"/>
    </row>
    <row r="16053" spans="4:4" x14ac:dyDescent="0.25">
      <c r="D16053" s="75"/>
    </row>
    <row r="16054" spans="4:4" x14ac:dyDescent="0.25">
      <c r="D16054" s="75"/>
    </row>
    <row r="16055" spans="4:4" x14ac:dyDescent="0.25">
      <c r="D16055" s="75"/>
    </row>
    <row r="16056" spans="4:4" x14ac:dyDescent="0.25">
      <c r="D16056" s="75"/>
    </row>
    <row r="16057" spans="4:4" x14ac:dyDescent="0.25">
      <c r="D16057" s="75"/>
    </row>
    <row r="16058" spans="4:4" x14ac:dyDescent="0.25">
      <c r="D16058" s="75"/>
    </row>
    <row r="16059" spans="4:4" x14ac:dyDescent="0.25">
      <c r="D16059" s="75"/>
    </row>
    <row r="16060" spans="4:4" x14ac:dyDescent="0.25">
      <c r="D16060" s="75"/>
    </row>
    <row r="16061" spans="4:4" x14ac:dyDescent="0.25">
      <c r="D16061" s="75"/>
    </row>
    <row r="16062" spans="4:4" x14ac:dyDescent="0.25">
      <c r="D16062" s="75"/>
    </row>
    <row r="16063" spans="4:4" x14ac:dyDescent="0.25">
      <c r="D16063" s="75"/>
    </row>
    <row r="16064" spans="4:4" x14ac:dyDescent="0.25">
      <c r="D16064" s="75"/>
    </row>
    <row r="16065" spans="4:4" x14ac:dyDescent="0.25">
      <c r="D16065" s="75"/>
    </row>
    <row r="16066" spans="4:4" x14ac:dyDescent="0.25">
      <c r="D16066" s="75"/>
    </row>
    <row r="16067" spans="4:4" x14ac:dyDescent="0.25">
      <c r="D16067" s="75"/>
    </row>
    <row r="16068" spans="4:4" x14ac:dyDescent="0.25">
      <c r="D16068" s="75"/>
    </row>
    <row r="16069" spans="4:4" x14ac:dyDescent="0.25">
      <c r="D16069" s="75"/>
    </row>
    <row r="16070" spans="4:4" x14ac:dyDescent="0.25">
      <c r="D16070" s="75"/>
    </row>
    <row r="16071" spans="4:4" x14ac:dyDescent="0.25">
      <c r="D16071" s="75"/>
    </row>
    <row r="16072" spans="4:4" x14ac:dyDescent="0.25">
      <c r="D16072" s="75"/>
    </row>
    <row r="16073" spans="4:4" x14ac:dyDescent="0.25">
      <c r="D16073" s="75"/>
    </row>
    <row r="16074" spans="4:4" x14ac:dyDescent="0.25">
      <c r="D16074" s="75"/>
    </row>
    <row r="16075" spans="4:4" x14ac:dyDescent="0.25">
      <c r="D16075" s="75"/>
    </row>
    <row r="16076" spans="4:4" x14ac:dyDescent="0.25">
      <c r="D16076" s="75"/>
    </row>
    <row r="16077" spans="4:4" x14ac:dyDescent="0.25">
      <c r="D16077" s="75"/>
    </row>
    <row r="16078" spans="4:4" x14ac:dyDescent="0.25">
      <c r="D16078" s="75"/>
    </row>
    <row r="16079" spans="4:4" x14ac:dyDescent="0.25">
      <c r="D16079" s="75"/>
    </row>
    <row r="16080" spans="4:4" x14ac:dyDescent="0.25">
      <c r="D16080" s="75"/>
    </row>
    <row r="16081" spans="4:4" x14ac:dyDescent="0.25">
      <c r="D16081" s="75"/>
    </row>
    <row r="16082" spans="4:4" x14ac:dyDescent="0.25">
      <c r="D16082" s="75"/>
    </row>
    <row r="16083" spans="4:4" x14ac:dyDescent="0.25">
      <c r="D16083" s="75"/>
    </row>
    <row r="16084" spans="4:4" x14ac:dyDescent="0.25">
      <c r="D16084" s="75"/>
    </row>
    <row r="16085" spans="4:4" x14ac:dyDescent="0.25">
      <c r="D16085" s="75"/>
    </row>
    <row r="16086" spans="4:4" x14ac:dyDescent="0.25">
      <c r="D16086" s="75"/>
    </row>
    <row r="16087" spans="4:4" x14ac:dyDescent="0.25">
      <c r="D16087" s="75"/>
    </row>
    <row r="16088" spans="4:4" x14ac:dyDescent="0.25">
      <c r="D16088" s="75"/>
    </row>
    <row r="16089" spans="4:4" x14ac:dyDescent="0.25">
      <c r="D16089" s="75"/>
    </row>
    <row r="16090" spans="4:4" x14ac:dyDescent="0.25">
      <c r="D16090" s="75"/>
    </row>
    <row r="16091" spans="4:4" x14ac:dyDescent="0.25">
      <c r="D16091" s="75"/>
    </row>
    <row r="16092" spans="4:4" x14ac:dyDescent="0.25">
      <c r="D16092" s="75"/>
    </row>
    <row r="16093" spans="4:4" x14ac:dyDescent="0.25">
      <c r="D16093" s="75"/>
    </row>
    <row r="16094" spans="4:4" x14ac:dyDescent="0.25">
      <c r="D16094" s="75"/>
    </row>
    <row r="16095" spans="4:4" x14ac:dyDescent="0.25">
      <c r="D16095" s="75"/>
    </row>
    <row r="16096" spans="4:4" x14ac:dyDescent="0.25">
      <c r="D16096" s="75"/>
    </row>
    <row r="16097" spans="4:4" x14ac:dyDescent="0.25">
      <c r="D16097" s="75"/>
    </row>
    <row r="16098" spans="4:4" x14ac:dyDescent="0.25">
      <c r="D16098" s="75"/>
    </row>
    <row r="16099" spans="4:4" x14ac:dyDescent="0.25">
      <c r="D16099" s="75"/>
    </row>
    <row r="16100" spans="4:4" x14ac:dyDescent="0.25">
      <c r="D16100" s="75"/>
    </row>
    <row r="16101" spans="4:4" x14ac:dyDescent="0.25">
      <c r="D16101" s="75"/>
    </row>
    <row r="16102" spans="4:4" x14ac:dyDescent="0.25">
      <c r="D16102" s="75"/>
    </row>
    <row r="16103" spans="4:4" x14ac:dyDescent="0.25">
      <c r="D16103" s="75"/>
    </row>
    <row r="16104" spans="4:4" x14ac:dyDescent="0.25">
      <c r="D16104" s="75"/>
    </row>
    <row r="16105" spans="4:4" x14ac:dyDescent="0.25">
      <c r="D16105" s="75"/>
    </row>
    <row r="16106" spans="4:4" x14ac:dyDescent="0.25">
      <c r="D16106" s="75"/>
    </row>
    <row r="16107" spans="4:4" x14ac:dyDescent="0.25">
      <c r="D16107" s="75"/>
    </row>
    <row r="16108" spans="4:4" x14ac:dyDescent="0.25">
      <c r="D16108" s="75"/>
    </row>
    <row r="16109" spans="4:4" x14ac:dyDescent="0.25">
      <c r="D16109" s="75"/>
    </row>
    <row r="16110" spans="4:4" x14ac:dyDescent="0.25">
      <c r="D16110" s="75"/>
    </row>
    <row r="16111" spans="4:4" x14ac:dyDescent="0.25">
      <c r="D16111" s="75"/>
    </row>
    <row r="16112" spans="4:4" x14ac:dyDescent="0.25">
      <c r="D16112" s="75"/>
    </row>
    <row r="16113" spans="4:4" x14ac:dyDescent="0.25">
      <c r="D16113" s="75"/>
    </row>
    <row r="16114" spans="4:4" x14ac:dyDescent="0.25">
      <c r="D16114" s="75"/>
    </row>
    <row r="16115" spans="4:4" x14ac:dyDescent="0.25">
      <c r="D16115" s="75"/>
    </row>
    <row r="16116" spans="4:4" x14ac:dyDescent="0.25">
      <c r="D16116" s="75"/>
    </row>
    <row r="16117" spans="4:4" x14ac:dyDescent="0.25">
      <c r="D16117" s="75"/>
    </row>
    <row r="16118" spans="4:4" x14ac:dyDescent="0.25">
      <c r="D16118" s="75"/>
    </row>
    <row r="16119" spans="4:4" x14ac:dyDescent="0.25">
      <c r="D16119" s="75"/>
    </row>
    <row r="16120" spans="4:4" x14ac:dyDescent="0.25">
      <c r="D16120" s="75"/>
    </row>
    <row r="16121" spans="4:4" x14ac:dyDescent="0.25">
      <c r="D16121" s="75"/>
    </row>
    <row r="16122" spans="4:4" x14ac:dyDescent="0.25">
      <c r="D16122" s="75"/>
    </row>
    <row r="16123" spans="4:4" x14ac:dyDescent="0.25">
      <c r="D16123" s="75"/>
    </row>
    <row r="16124" spans="4:4" x14ac:dyDescent="0.25">
      <c r="D16124" s="75"/>
    </row>
    <row r="16125" spans="4:4" x14ac:dyDescent="0.25">
      <c r="D16125" s="75"/>
    </row>
    <row r="16126" spans="4:4" x14ac:dyDescent="0.25">
      <c r="D16126" s="75"/>
    </row>
    <row r="16127" spans="4:4" x14ac:dyDescent="0.25">
      <c r="D16127" s="75"/>
    </row>
    <row r="16128" spans="4:4" x14ac:dyDescent="0.25">
      <c r="D16128" s="75"/>
    </row>
    <row r="16129" spans="4:4" x14ac:dyDescent="0.25">
      <c r="D16129" s="75"/>
    </row>
    <row r="16130" spans="4:4" x14ac:dyDescent="0.25">
      <c r="D16130" s="75"/>
    </row>
    <row r="16131" spans="4:4" x14ac:dyDescent="0.25">
      <c r="D16131" s="75"/>
    </row>
    <row r="16132" spans="4:4" x14ac:dyDescent="0.25">
      <c r="D16132" s="75"/>
    </row>
    <row r="16133" spans="4:4" x14ac:dyDescent="0.25">
      <c r="D16133" s="75"/>
    </row>
    <row r="16134" spans="4:4" x14ac:dyDescent="0.25">
      <c r="D16134" s="75"/>
    </row>
    <row r="16135" spans="4:4" x14ac:dyDescent="0.25">
      <c r="D16135" s="75"/>
    </row>
    <row r="16136" spans="4:4" x14ac:dyDescent="0.25">
      <c r="D16136" s="75"/>
    </row>
    <row r="16137" spans="4:4" x14ac:dyDescent="0.25">
      <c r="D16137" s="75"/>
    </row>
    <row r="16138" spans="4:4" x14ac:dyDescent="0.25">
      <c r="D16138" s="75"/>
    </row>
    <row r="16139" spans="4:4" x14ac:dyDescent="0.25">
      <c r="D16139" s="75"/>
    </row>
    <row r="16140" spans="4:4" x14ac:dyDescent="0.25">
      <c r="D16140" s="75"/>
    </row>
    <row r="16141" spans="4:4" x14ac:dyDescent="0.25">
      <c r="D16141" s="75"/>
    </row>
    <row r="16142" spans="4:4" x14ac:dyDescent="0.25">
      <c r="D16142" s="75"/>
    </row>
    <row r="16143" spans="4:4" x14ac:dyDescent="0.25">
      <c r="D16143" s="75"/>
    </row>
    <row r="16144" spans="4:4" x14ac:dyDescent="0.25">
      <c r="D16144" s="75"/>
    </row>
    <row r="16145" spans="4:4" x14ac:dyDescent="0.25">
      <c r="D16145" s="75"/>
    </row>
    <row r="16146" spans="4:4" x14ac:dyDescent="0.25">
      <c r="D16146" s="75"/>
    </row>
    <row r="16147" spans="4:4" x14ac:dyDescent="0.25">
      <c r="D16147" s="75"/>
    </row>
    <row r="16148" spans="4:4" x14ac:dyDescent="0.25">
      <c r="D16148" s="75"/>
    </row>
    <row r="16149" spans="4:4" x14ac:dyDescent="0.25">
      <c r="D16149" s="75"/>
    </row>
    <row r="16150" spans="4:4" x14ac:dyDescent="0.25">
      <c r="D16150" s="75"/>
    </row>
    <row r="16151" spans="4:4" x14ac:dyDescent="0.25">
      <c r="D16151" s="75"/>
    </row>
    <row r="16152" spans="4:4" x14ac:dyDescent="0.25">
      <c r="D16152" s="75"/>
    </row>
    <row r="16153" spans="4:4" x14ac:dyDescent="0.25">
      <c r="D16153" s="75"/>
    </row>
    <row r="16154" spans="4:4" x14ac:dyDescent="0.25">
      <c r="D16154" s="75"/>
    </row>
    <row r="16155" spans="4:4" x14ac:dyDescent="0.25">
      <c r="D16155" s="75"/>
    </row>
    <row r="16156" spans="4:4" x14ac:dyDescent="0.25">
      <c r="D16156" s="75"/>
    </row>
    <row r="16157" spans="4:4" x14ac:dyDescent="0.25">
      <c r="D16157" s="75"/>
    </row>
    <row r="16158" spans="4:4" x14ac:dyDescent="0.25">
      <c r="D16158" s="75"/>
    </row>
    <row r="16159" spans="4:4" x14ac:dyDescent="0.25">
      <c r="D16159" s="75"/>
    </row>
    <row r="16160" spans="4:4" x14ac:dyDescent="0.25">
      <c r="D16160" s="75"/>
    </row>
    <row r="16161" spans="4:4" x14ac:dyDescent="0.25">
      <c r="D16161" s="75"/>
    </row>
    <row r="16162" spans="4:4" x14ac:dyDescent="0.25">
      <c r="D16162" s="75"/>
    </row>
    <row r="16163" spans="4:4" x14ac:dyDescent="0.25">
      <c r="D16163" s="75"/>
    </row>
    <row r="16164" spans="4:4" x14ac:dyDescent="0.25">
      <c r="D16164" s="75"/>
    </row>
    <row r="16165" spans="4:4" x14ac:dyDescent="0.25">
      <c r="D16165" s="75"/>
    </row>
    <row r="16166" spans="4:4" x14ac:dyDescent="0.25">
      <c r="D16166" s="75"/>
    </row>
    <row r="16167" spans="4:4" x14ac:dyDescent="0.25">
      <c r="D16167" s="75"/>
    </row>
    <row r="16168" spans="4:4" x14ac:dyDescent="0.25">
      <c r="D16168" s="75"/>
    </row>
    <row r="16169" spans="4:4" x14ac:dyDescent="0.25">
      <c r="D16169" s="75"/>
    </row>
    <row r="16170" spans="4:4" x14ac:dyDescent="0.25">
      <c r="D16170" s="75"/>
    </row>
    <row r="16171" spans="4:4" x14ac:dyDescent="0.25">
      <c r="D16171" s="75"/>
    </row>
    <row r="16172" spans="4:4" x14ac:dyDescent="0.25">
      <c r="D16172" s="75"/>
    </row>
    <row r="16173" spans="4:4" x14ac:dyDescent="0.25">
      <c r="D16173" s="75"/>
    </row>
    <row r="16174" spans="4:4" x14ac:dyDescent="0.25">
      <c r="D16174" s="75"/>
    </row>
    <row r="16175" spans="4:4" x14ac:dyDescent="0.25">
      <c r="D16175" s="75"/>
    </row>
    <row r="16176" spans="4:4" x14ac:dyDescent="0.25">
      <c r="D16176" s="75"/>
    </row>
    <row r="16177" spans="4:4" x14ac:dyDescent="0.25">
      <c r="D16177" s="75"/>
    </row>
    <row r="16178" spans="4:4" x14ac:dyDescent="0.25">
      <c r="D16178" s="75"/>
    </row>
    <row r="16179" spans="4:4" x14ac:dyDescent="0.25">
      <c r="D16179" s="75"/>
    </row>
    <row r="16180" spans="4:4" x14ac:dyDescent="0.25">
      <c r="D16180" s="75"/>
    </row>
    <row r="16181" spans="4:4" x14ac:dyDescent="0.25">
      <c r="D16181" s="75"/>
    </row>
    <row r="16182" spans="4:4" x14ac:dyDescent="0.25">
      <c r="D16182" s="75"/>
    </row>
    <row r="16183" spans="4:4" x14ac:dyDescent="0.25">
      <c r="D16183" s="75"/>
    </row>
    <row r="16184" spans="4:4" x14ac:dyDescent="0.25">
      <c r="D16184" s="75"/>
    </row>
    <row r="16185" spans="4:4" x14ac:dyDescent="0.25">
      <c r="D16185" s="75"/>
    </row>
    <row r="16186" spans="4:4" x14ac:dyDescent="0.25">
      <c r="D16186" s="75"/>
    </row>
    <row r="16187" spans="4:4" x14ac:dyDescent="0.25">
      <c r="D16187" s="75"/>
    </row>
    <row r="16188" spans="4:4" x14ac:dyDescent="0.25">
      <c r="D16188" s="75"/>
    </row>
    <row r="16189" spans="4:4" x14ac:dyDescent="0.25">
      <c r="D16189" s="75"/>
    </row>
    <row r="16190" spans="4:4" x14ac:dyDescent="0.25">
      <c r="D16190" s="75"/>
    </row>
    <row r="16191" spans="4:4" x14ac:dyDescent="0.25">
      <c r="D16191" s="75"/>
    </row>
    <row r="16192" spans="4:4" x14ac:dyDescent="0.25">
      <c r="D16192" s="75"/>
    </row>
    <row r="16193" spans="4:4" x14ac:dyDescent="0.25">
      <c r="D16193" s="75"/>
    </row>
    <row r="16194" spans="4:4" x14ac:dyDescent="0.25">
      <c r="D16194" s="75"/>
    </row>
    <row r="16195" spans="4:4" x14ac:dyDescent="0.25">
      <c r="D16195" s="75"/>
    </row>
    <row r="16196" spans="4:4" x14ac:dyDescent="0.25">
      <c r="D16196" s="75"/>
    </row>
    <row r="16197" spans="4:4" x14ac:dyDescent="0.25">
      <c r="D16197" s="75"/>
    </row>
    <row r="16198" spans="4:4" x14ac:dyDescent="0.25">
      <c r="D16198" s="75"/>
    </row>
    <row r="16199" spans="4:4" x14ac:dyDescent="0.25">
      <c r="D16199" s="75"/>
    </row>
    <row r="16200" spans="4:4" x14ac:dyDescent="0.25">
      <c r="D16200" s="75"/>
    </row>
    <row r="16201" spans="4:4" x14ac:dyDescent="0.25">
      <c r="D16201" s="75"/>
    </row>
    <row r="16202" spans="4:4" x14ac:dyDescent="0.25">
      <c r="D16202" s="75"/>
    </row>
    <row r="16203" spans="4:4" x14ac:dyDescent="0.25">
      <c r="D16203" s="75"/>
    </row>
    <row r="16204" spans="4:4" x14ac:dyDescent="0.25">
      <c r="D16204" s="75"/>
    </row>
    <row r="16205" spans="4:4" x14ac:dyDescent="0.25">
      <c r="D16205" s="75"/>
    </row>
    <row r="16206" spans="4:4" x14ac:dyDescent="0.25">
      <c r="D16206" s="75"/>
    </row>
    <row r="16207" spans="4:4" x14ac:dyDescent="0.25">
      <c r="D16207" s="75"/>
    </row>
    <row r="16208" spans="4:4" x14ac:dyDescent="0.25">
      <c r="D16208" s="75"/>
    </row>
    <row r="16209" spans="4:4" x14ac:dyDescent="0.25">
      <c r="D16209" s="75"/>
    </row>
    <row r="16210" spans="4:4" x14ac:dyDescent="0.25">
      <c r="D16210" s="75"/>
    </row>
    <row r="16211" spans="4:4" x14ac:dyDescent="0.25">
      <c r="D16211" s="75"/>
    </row>
    <row r="16212" spans="4:4" x14ac:dyDescent="0.25">
      <c r="D16212" s="75"/>
    </row>
    <row r="16213" spans="4:4" x14ac:dyDescent="0.25">
      <c r="D16213" s="75"/>
    </row>
    <row r="16214" spans="4:4" x14ac:dyDescent="0.25">
      <c r="D16214" s="75"/>
    </row>
    <row r="16215" spans="4:4" x14ac:dyDescent="0.25">
      <c r="D16215" s="75"/>
    </row>
    <row r="16216" spans="4:4" x14ac:dyDescent="0.25">
      <c r="D16216" s="75"/>
    </row>
    <row r="16217" spans="4:4" x14ac:dyDescent="0.25">
      <c r="D16217" s="75"/>
    </row>
    <row r="16218" spans="4:4" x14ac:dyDescent="0.25">
      <c r="D16218" s="75"/>
    </row>
    <row r="16219" spans="4:4" x14ac:dyDescent="0.25">
      <c r="D16219" s="75"/>
    </row>
    <row r="16220" spans="4:4" x14ac:dyDescent="0.25">
      <c r="D16220" s="75"/>
    </row>
    <row r="16221" spans="4:4" x14ac:dyDescent="0.25">
      <c r="D16221" s="75"/>
    </row>
    <row r="16222" spans="4:4" x14ac:dyDescent="0.25">
      <c r="D16222" s="75"/>
    </row>
    <row r="16223" spans="4:4" x14ac:dyDescent="0.25">
      <c r="D16223" s="75"/>
    </row>
    <row r="16224" spans="4:4" x14ac:dyDescent="0.25">
      <c r="D16224" s="75"/>
    </row>
    <row r="16225" spans="4:4" x14ac:dyDescent="0.25">
      <c r="D16225" s="75"/>
    </row>
    <row r="16226" spans="4:4" x14ac:dyDescent="0.25">
      <c r="D16226" s="75"/>
    </row>
    <row r="16227" spans="4:4" x14ac:dyDescent="0.25">
      <c r="D16227" s="75"/>
    </row>
    <row r="16228" spans="4:4" x14ac:dyDescent="0.25">
      <c r="D16228" s="75"/>
    </row>
    <row r="16229" spans="4:4" x14ac:dyDescent="0.25">
      <c r="D16229" s="75"/>
    </row>
    <row r="16230" spans="4:4" x14ac:dyDescent="0.25">
      <c r="D16230" s="75"/>
    </row>
    <row r="16231" spans="4:4" x14ac:dyDescent="0.25">
      <c r="D16231" s="75"/>
    </row>
    <row r="16232" spans="4:4" x14ac:dyDescent="0.25">
      <c r="D16232" s="75"/>
    </row>
    <row r="16233" spans="4:4" x14ac:dyDescent="0.25">
      <c r="D16233" s="75"/>
    </row>
    <row r="16234" spans="4:4" x14ac:dyDescent="0.25">
      <c r="D16234" s="75"/>
    </row>
    <row r="16235" spans="4:4" x14ac:dyDescent="0.25">
      <c r="D16235" s="75"/>
    </row>
    <row r="16236" spans="4:4" x14ac:dyDescent="0.25">
      <c r="D16236" s="75"/>
    </row>
    <row r="16237" spans="4:4" x14ac:dyDescent="0.25">
      <c r="D16237" s="75"/>
    </row>
    <row r="16238" spans="4:4" x14ac:dyDescent="0.25">
      <c r="D16238" s="75"/>
    </row>
    <row r="16239" spans="4:4" x14ac:dyDescent="0.25">
      <c r="D16239" s="75"/>
    </row>
    <row r="16240" spans="4:4" x14ac:dyDescent="0.25">
      <c r="D16240" s="75"/>
    </row>
    <row r="16241" spans="4:4" x14ac:dyDescent="0.25">
      <c r="D16241" s="75"/>
    </row>
    <row r="16242" spans="4:4" x14ac:dyDescent="0.25">
      <c r="D16242" s="75"/>
    </row>
    <row r="16243" spans="4:4" x14ac:dyDescent="0.25">
      <c r="D16243" s="75"/>
    </row>
    <row r="16244" spans="4:4" x14ac:dyDescent="0.25">
      <c r="D16244" s="75"/>
    </row>
    <row r="16245" spans="4:4" x14ac:dyDescent="0.25">
      <c r="D16245" s="75"/>
    </row>
    <row r="16246" spans="4:4" x14ac:dyDescent="0.25">
      <c r="D16246" s="75"/>
    </row>
    <row r="16247" spans="4:4" x14ac:dyDescent="0.25">
      <c r="D16247" s="75"/>
    </row>
    <row r="16248" spans="4:4" x14ac:dyDescent="0.25">
      <c r="D16248" s="75"/>
    </row>
    <row r="16249" spans="4:4" x14ac:dyDescent="0.25">
      <c r="D16249" s="75"/>
    </row>
    <row r="16250" spans="4:4" x14ac:dyDescent="0.25">
      <c r="D16250" s="75"/>
    </row>
    <row r="16251" spans="4:4" x14ac:dyDescent="0.25">
      <c r="D16251" s="75"/>
    </row>
    <row r="16252" spans="4:4" x14ac:dyDescent="0.25">
      <c r="D16252" s="75"/>
    </row>
    <row r="16253" spans="4:4" x14ac:dyDescent="0.25">
      <c r="D16253" s="75"/>
    </row>
    <row r="16254" spans="4:4" x14ac:dyDescent="0.25">
      <c r="D16254" s="75"/>
    </row>
    <row r="16255" spans="4:4" x14ac:dyDescent="0.25">
      <c r="D16255" s="75"/>
    </row>
    <row r="16256" spans="4:4" x14ac:dyDescent="0.25">
      <c r="D16256" s="75"/>
    </row>
    <row r="16257" spans="4:4" x14ac:dyDescent="0.25">
      <c r="D16257" s="75"/>
    </row>
    <row r="16258" spans="4:4" x14ac:dyDescent="0.25">
      <c r="D16258" s="75"/>
    </row>
    <row r="16259" spans="4:4" x14ac:dyDescent="0.25">
      <c r="D16259" s="75"/>
    </row>
    <row r="16260" spans="4:4" x14ac:dyDescent="0.25">
      <c r="D16260" s="75"/>
    </row>
    <row r="16261" spans="4:4" x14ac:dyDescent="0.25">
      <c r="D16261" s="75"/>
    </row>
    <row r="16262" spans="4:4" x14ac:dyDescent="0.25">
      <c r="D16262" s="75"/>
    </row>
    <row r="16263" spans="4:4" x14ac:dyDescent="0.25">
      <c r="D16263" s="75"/>
    </row>
    <row r="16264" spans="4:4" x14ac:dyDescent="0.25">
      <c r="D16264" s="75"/>
    </row>
    <row r="16265" spans="4:4" x14ac:dyDescent="0.25">
      <c r="D16265" s="75"/>
    </row>
    <row r="16266" spans="4:4" x14ac:dyDescent="0.25">
      <c r="D16266" s="75"/>
    </row>
    <row r="16267" spans="4:4" x14ac:dyDescent="0.25">
      <c r="D16267" s="75"/>
    </row>
    <row r="16268" spans="4:4" x14ac:dyDescent="0.25">
      <c r="D16268" s="75"/>
    </row>
    <row r="16269" spans="4:4" x14ac:dyDescent="0.25">
      <c r="D16269" s="75"/>
    </row>
    <row r="16270" spans="4:4" x14ac:dyDescent="0.25">
      <c r="D16270" s="75"/>
    </row>
    <row r="16271" spans="4:4" x14ac:dyDescent="0.25">
      <c r="D16271" s="75"/>
    </row>
    <row r="16272" spans="4:4" x14ac:dyDescent="0.25">
      <c r="D16272" s="75"/>
    </row>
    <row r="16273" spans="4:4" x14ac:dyDescent="0.25">
      <c r="D16273" s="75"/>
    </row>
    <row r="16274" spans="4:4" x14ac:dyDescent="0.25">
      <c r="D16274" s="75"/>
    </row>
    <row r="16275" spans="4:4" x14ac:dyDescent="0.25">
      <c r="D16275" s="75"/>
    </row>
    <row r="16276" spans="4:4" x14ac:dyDescent="0.25">
      <c r="D16276" s="75"/>
    </row>
    <row r="16277" spans="4:4" x14ac:dyDescent="0.25">
      <c r="D16277" s="75"/>
    </row>
    <row r="16278" spans="4:4" x14ac:dyDescent="0.25">
      <c r="D16278" s="75"/>
    </row>
    <row r="16279" spans="4:4" x14ac:dyDescent="0.25">
      <c r="D16279" s="75"/>
    </row>
    <row r="16280" spans="4:4" x14ac:dyDescent="0.25">
      <c r="D16280" s="75"/>
    </row>
    <row r="16281" spans="4:4" x14ac:dyDescent="0.25">
      <c r="D16281" s="75"/>
    </row>
    <row r="16282" spans="4:4" x14ac:dyDescent="0.25">
      <c r="D16282" s="75"/>
    </row>
    <row r="16283" spans="4:4" x14ac:dyDescent="0.25">
      <c r="D16283" s="75"/>
    </row>
    <row r="16284" spans="4:4" x14ac:dyDescent="0.25">
      <c r="D16284" s="75"/>
    </row>
    <row r="16285" spans="4:4" x14ac:dyDescent="0.25">
      <c r="D16285" s="75"/>
    </row>
    <row r="16286" spans="4:4" x14ac:dyDescent="0.25">
      <c r="D16286" s="75"/>
    </row>
    <row r="16287" spans="4:4" x14ac:dyDescent="0.25">
      <c r="D16287" s="75"/>
    </row>
    <row r="16288" spans="4:4" x14ac:dyDescent="0.25">
      <c r="D16288" s="75"/>
    </row>
    <row r="16289" spans="4:4" x14ac:dyDescent="0.25">
      <c r="D16289" s="75"/>
    </row>
    <row r="16290" spans="4:4" x14ac:dyDescent="0.25">
      <c r="D16290" s="75"/>
    </row>
    <row r="16291" spans="4:4" x14ac:dyDescent="0.25">
      <c r="D16291" s="75"/>
    </row>
    <row r="16292" spans="4:4" x14ac:dyDescent="0.25">
      <c r="D16292" s="75"/>
    </row>
    <row r="16293" spans="4:4" x14ac:dyDescent="0.25">
      <c r="D16293" s="75"/>
    </row>
    <row r="16294" spans="4:4" x14ac:dyDescent="0.25">
      <c r="D16294" s="75"/>
    </row>
    <row r="16295" spans="4:4" x14ac:dyDescent="0.25">
      <c r="D16295" s="75"/>
    </row>
    <row r="16296" spans="4:4" x14ac:dyDescent="0.25">
      <c r="D16296" s="75"/>
    </row>
    <row r="16297" spans="4:4" x14ac:dyDescent="0.25">
      <c r="D16297" s="75"/>
    </row>
    <row r="16298" spans="4:4" x14ac:dyDescent="0.25">
      <c r="D16298" s="75"/>
    </row>
    <row r="16299" spans="4:4" x14ac:dyDescent="0.25">
      <c r="D16299" s="75"/>
    </row>
    <row r="16300" spans="4:4" x14ac:dyDescent="0.25">
      <c r="D16300" s="75"/>
    </row>
    <row r="16301" spans="4:4" x14ac:dyDescent="0.25">
      <c r="D16301" s="75"/>
    </row>
    <row r="16302" spans="4:4" x14ac:dyDescent="0.25">
      <c r="D16302" s="75"/>
    </row>
    <row r="16303" spans="4:4" x14ac:dyDescent="0.25">
      <c r="D16303" s="75"/>
    </row>
    <row r="16304" spans="4:4" x14ac:dyDescent="0.25">
      <c r="D16304" s="75"/>
    </row>
    <row r="16305" spans="4:4" x14ac:dyDescent="0.25">
      <c r="D16305" s="75"/>
    </row>
    <row r="16306" spans="4:4" x14ac:dyDescent="0.25">
      <c r="D16306" s="75"/>
    </row>
    <row r="16307" spans="4:4" x14ac:dyDescent="0.25">
      <c r="D16307" s="75"/>
    </row>
    <row r="16308" spans="4:4" x14ac:dyDescent="0.25">
      <c r="D16308" s="75"/>
    </row>
    <row r="16309" spans="4:4" x14ac:dyDescent="0.25">
      <c r="D16309" s="75"/>
    </row>
    <row r="16310" spans="4:4" x14ac:dyDescent="0.25">
      <c r="D16310" s="75"/>
    </row>
    <row r="16311" spans="4:4" x14ac:dyDescent="0.25">
      <c r="D16311" s="75"/>
    </row>
    <row r="16312" spans="4:4" x14ac:dyDescent="0.25">
      <c r="D16312" s="75"/>
    </row>
    <row r="16313" spans="4:4" x14ac:dyDescent="0.25">
      <c r="D16313" s="75"/>
    </row>
    <row r="16314" spans="4:4" x14ac:dyDescent="0.25">
      <c r="D16314" s="75"/>
    </row>
    <row r="16315" spans="4:4" x14ac:dyDescent="0.25">
      <c r="D16315" s="75"/>
    </row>
    <row r="16316" spans="4:4" x14ac:dyDescent="0.25">
      <c r="D16316" s="75"/>
    </row>
    <row r="16317" spans="4:4" x14ac:dyDescent="0.25">
      <c r="D16317" s="75"/>
    </row>
    <row r="16318" spans="4:4" x14ac:dyDescent="0.25">
      <c r="D16318" s="75"/>
    </row>
    <row r="16319" spans="4:4" x14ac:dyDescent="0.25">
      <c r="D16319" s="75"/>
    </row>
    <row r="16320" spans="4:4" x14ac:dyDescent="0.25">
      <c r="D16320" s="75"/>
    </row>
    <row r="16321" spans="4:4" x14ac:dyDescent="0.25">
      <c r="D16321" s="75"/>
    </row>
    <row r="16322" spans="4:4" x14ac:dyDescent="0.25">
      <c r="D16322" s="75"/>
    </row>
    <row r="16323" spans="4:4" x14ac:dyDescent="0.25">
      <c r="D16323" s="75"/>
    </row>
    <row r="16324" spans="4:4" x14ac:dyDescent="0.25">
      <c r="D16324" s="75"/>
    </row>
    <row r="16325" spans="4:4" x14ac:dyDescent="0.25">
      <c r="D16325" s="75"/>
    </row>
    <row r="16326" spans="4:4" x14ac:dyDescent="0.25">
      <c r="D16326" s="75"/>
    </row>
    <row r="16327" spans="4:4" x14ac:dyDescent="0.25">
      <c r="D16327" s="75"/>
    </row>
    <row r="16328" spans="4:4" x14ac:dyDescent="0.25">
      <c r="D16328" s="75"/>
    </row>
    <row r="16329" spans="4:4" x14ac:dyDescent="0.25">
      <c r="D16329" s="75"/>
    </row>
    <row r="16330" spans="4:4" x14ac:dyDescent="0.25">
      <c r="D16330" s="75"/>
    </row>
    <row r="16331" spans="4:4" x14ac:dyDescent="0.25">
      <c r="D16331" s="75"/>
    </row>
    <row r="16332" spans="4:4" x14ac:dyDescent="0.25">
      <c r="D16332" s="75"/>
    </row>
    <row r="16333" spans="4:4" x14ac:dyDescent="0.25">
      <c r="D16333" s="75"/>
    </row>
    <row r="16334" spans="4:4" x14ac:dyDescent="0.25">
      <c r="D16334" s="75"/>
    </row>
    <row r="16335" spans="4:4" x14ac:dyDescent="0.25">
      <c r="D16335" s="75"/>
    </row>
    <row r="16336" spans="4:4" x14ac:dyDescent="0.25">
      <c r="D16336" s="75"/>
    </row>
    <row r="16337" spans="4:4" x14ac:dyDescent="0.25">
      <c r="D16337" s="75"/>
    </row>
    <row r="16338" spans="4:4" x14ac:dyDescent="0.25">
      <c r="D16338" s="75"/>
    </row>
    <row r="16339" spans="4:4" x14ac:dyDescent="0.25">
      <c r="D16339" s="75"/>
    </row>
    <row r="16340" spans="4:4" x14ac:dyDescent="0.25">
      <c r="D16340" s="75"/>
    </row>
    <row r="16341" spans="4:4" x14ac:dyDescent="0.25">
      <c r="D16341" s="75"/>
    </row>
    <row r="16342" spans="4:4" x14ac:dyDescent="0.25">
      <c r="D16342" s="75"/>
    </row>
    <row r="16343" spans="4:4" x14ac:dyDescent="0.25">
      <c r="D16343" s="75"/>
    </row>
    <row r="16344" spans="4:4" x14ac:dyDescent="0.25">
      <c r="D16344" s="75"/>
    </row>
    <row r="16345" spans="4:4" x14ac:dyDescent="0.25">
      <c r="D16345" s="75"/>
    </row>
    <row r="16346" spans="4:4" x14ac:dyDescent="0.25">
      <c r="D16346" s="75"/>
    </row>
    <row r="16347" spans="4:4" x14ac:dyDescent="0.25">
      <c r="D16347" s="75"/>
    </row>
    <row r="16348" spans="4:4" x14ac:dyDescent="0.25">
      <c r="D16348" s="75"/>
    </row>
    <row r="16349" spans="4:4" x14ac:dyDescent="0.25">
      <c r="D16349" s="75"/>
    </row>
    <row r="16350" spans="4:4" x14ac:dyDescent="0.25">
      <c r="D16350" s="75"/>
    </row>
    <row r="16351" spans="4:4" x14ac:dyDescent="0.25">
      <c r="D16351" s="75"/>
    </row>
    <row r="16352" spans="4:4" x14ac:dyDescent="0.25">
      <c r="D16352" s="75"/>
    </row>
    <row r="16353" spans="4:4" x14ac:dyDescent="0.25">
      <c r="D16353" s="75"/>
    </row>
    <row r="16354" spans="4:4" x14ac:dyDescent="0.25">
      <c r="D16354" s="75"/>
    </row>
    <row r="16355" spans="4:4" x14ac:dyDescent="0.25">
      <c r="D16355" s="75"/>
    </row>
    <row r="16356" spans="4:4" x14ac:dyDescent="0.25">
      <c r="D16356" s="75"/>
    </row>
    <row r="16357" spans="4:4" x14ac:dyDescent="0.25">
      <c r="D16357" s="75"/>
    </row>
    <row r="16358" spans="4:4" x14ac:dyDescent="0.25">
      <c r="D16358" s="75"/>
    </row>
    <row r="16359" spans="4:4" x14ac:dyDescent="0.25">
      <c r="D16359" s="75"/>
    </row>
    <row r="16360" spans="4:4" x14ac:dyDescent="0.25">
      <c r="D16360" s="75"/>
    </row>
    <row r="16361" spans="4:4" x14ac:dyDescent="0.25">
      <c r="D16361" s="75"/>
    </row>
    <row r="16362" spans="4:4" x14ac:dyDescent="0.25">
      <c r="D16362" s="75"/>
    </row>
    <row r="16363" spans="4:4" x14ac:dyDescent="0.25">
      <c r="D16363" s="75"/>
    </row>
    <row r="16364" spans="4:4" x14ac:dyDescent="0.25">
      <c r="D16364" s="75"/>
    </row>
    <row r="16365" spans="4:4" x14ac:dyDescent="0.25">
      <c r="D16365" s="75"/>
    </row>
    <row r="16366" spans="4:4" x14ac:dyDescent="0.25">
      <c r="D16366" s="75"/>
    </row>
    <row r="16367" spans="4:4" x14ac:dyDescent="0.25">
      <c r="D16367" s="75"/>
    </row>
    <row r="16368" spans="4:4" x14ac:dyDescent="0.25">
      <c r="D16368" s="75"/>
    </row>
    <row r="16369" spans="4:4" x14ac:dyDescent="0.25">
      <c r="D16369" s="75"/>
    </row>
    <row r="16370" spans="4:4" x14ac:dyDescent="0.25">
      <c r="D16370" s="75"/>
    </row>
    <row r="16371" spans="4:4" x14ac:dyDescent="0.25">
      <c r="D16371" s="75"/>
    </row>
    <row r="16372" spans="4:4" x14ac:dyDescent="0.25">
      <c r="D16372" s="75"/>
    </row>
    <row r="16373" spans="4:4" x14ac:dyDescent="0.25">
      <c r="D16373" s="75"/>
    </row>
    <row r="16374" spans="4:4" x14ac:dyDescent="0.25">
      <c r="D16374" s="75"/>
    </row>
    <row r="16375" spans="4:4" x14ac:dyDescent="0.25">
      <c r="D16375" s="75"/>
    </row>
    <row r="16376" spans="4:4" x14ac:dyDescent="0.25">
      <c r="D16376" s="75"/>
    </row>
    <row r="16377" spans="4:4" x14ac:dyDescent="0.25">
      <c r="D16377" s="75"/>
    </row>
    <row r="16378" spans="4:4" x14ac:dyDescent="0.25">
      <c r="D16378" s="75"/>
    </row>
    <row r="16379" spans="4:4" x14ac:dyDescent="0.25">
      <c r="D16379" s="75"/>
    </row>
    <row r="16380" spans="4:4" x14ac:dyDescent="0.25">
      <c r="D16380" s="75"/>
    </row>
    <row r="16381" spans="4:4" x14ac:dyDescent="0.25">
      <c r="D16381" s="75"/>
    </row>
    <row r="16382" spans="4:4" x14ac:dyDescent="0.25">
      <c r="D16382" s="75"/>
    </row>
    <row r="16383" spans="4:4" x14ac:dyDescent="0.25">
      <c r="D16383" s="75"/>
    </row>
    <row r="16384" spans="4:4" x14ac:dyDescent="0.25">
      <c r="D16384" s="75"/>
    </row>
    <row r="16385" spans="4:4" x14ac:dyDescent="0.25">
      <c r="D16385" s="75"/>
    </row>
    <row r="16386" spans="4:4" x14ac:dyDescent="0.25">
      <c r="D16386" s="75"/>
    </row>
    <row r="16387" spans="4:4" x14ac:dyDescent="0.25">
      <c r="D16387" s="75"/>
    </row>
    <row r="16388" spans="4:4" x14ac:dyDescent="0.25">
      <c r="D16388" s="75"/>
    </row>
    <row r="16389" spans="4:4" x14ac:dyDescent="0.25">
      <c r="D16389" s="75"/>
    </row>
    <row r="16390" spans="4:4" x14ac:dyDescent="0.25">
      <c r="D16390" s="75"/>
    </row>
    <row r="16391" spans="4:4" x14ac:dyDescent="0.25">
      <c r="D16391" s="75"/>
    </row>
    <row r="16392" spans="4:4" x14ac:dyDescent="0.25">
      <c r="D16392" s="75"/>
    </row>
    <row r="16393" spans="4:4" x14ac:dyDescent="0.25">
      <c r="D16393" s="75"/>
    </row>
    <row r="16394" spans="4:4" x14ac:dyDescent="0.25">
      <c r="D16394" s="75"/>
    </row>
    <row r="16395" spans="4:4" x14ac:dyDescent="0.25">
      <c r="D16395" s="75"/>
    </row>
    <row r="16396" spans="4:4" x14ac:dyDescent="0.25">
      <c r="D16396" s="75"/>
    </row>
    <row r="16397" spans="4:4" x14ac:dyDescent="0.25">
      <c r="D16397" s="75"/>
    </row>
    <row r="16398" spans="4:4" x14ac:dyDescent="0.25">
      <c r="D16398" s="75"/>
    </row>
    <row r="16399" spans="4:4" x14ac:dyDescent="0.25">
      <c r="D16399" s="75"/>
    </row>
    <row r="16400" spans="4:4" x14ac:dyDescent="0.25">
      <c r="D16400" s="75"/>
    </row>
    <row r="16401" spans="4:4" x14ac:dyDescent="0.25">
      <c r="D16401" s="75"/>
    </row>
    <row r="16402" spans="4:4" x14ac:dyDescent="0.25">
      <c r="D16402" s="75"/>
    </row>
    <row r="16403" spans="4:4" x14ac:dyDescent="0.25">
      <c r="D16403" s="75"/>
    </row>
    <row r="16404" spans="4:4" x14ac:dyDescent="0.25">
      <c r="D16404" s="75"/>
    </row>
    <row r="16405" spans="4:4" x14ac:dyDescent="0.25">
      <c r="D16405" s="75"/>
    </row>
    <row r="16406" spans="4:4" x14ac:dyDescent="0.25">
      <c r="D16406" s="75"/>
    </row>
    <row r="16407" spans="4:4" x14ac:dyDescent="0.25">
      <c r="D16407" s="75"/>
    </row>
    <row r="16408" spans="4:4" x14ac:dyDescent="0.25">
      <c r="D16408" s="75"/>
    </row>
    <row r="16409" spans="4:4" x14ac:dyDescent="0.25">
      <c r="D16409" s="75"/>
    </row>
    <row r="16410" spans="4:4" x14ac:dyDescent="0.25">
      <c r="D16410" s="75"/>
    </row>
    <row r="16411" spans="4:4" x14ac:dyDescent="0.25">
      <c r="D16411" s="75"/>
    </row>
    <row r="16412" spans="4:4" x14ac:dyDescent="0.25">
      <c r="D16412" s="75"/>
    </row>
    <row r="16413" spans="4:4" x14ac:dyDescent="0.25">
      <c r="D16413" s="75"/>
    </row>
    <row r="16414" spans="4:4" x14ac:dyDescent="0.25">
      <c r="D16414" s="75"/>
    </row>
    <row r="16415" spans="4:4" x14ac:dyDescent="0.25">
      <c r="D16415" s="75"/>
    </row>
    <row r="16416" spans="4:4" x14ac:dyDescent="0.25">
      <c r="D16416" s="75"/>
    </row>
    <row r="16417" spans="4:4" x14ac:dyDescent="0.25">
      <c r="D16417" s="75"/>
    </row>
    <row r="16418" spans="4:4" x14ac:dyDescent="0.25">
      <c r="D16418" s="75"/>
    </row>
    <row r="16419" spans="4:4" x14ac:dyDescent="0.25">
      <c r="D16419" s="75"/>
    </row>
    <row r="16420" spans="4:4" x14ac:dyDescent="0.25">
      <c r="D16420" s="75"/>
    </row>
    <row r="16421" spans="4:4" x14ac:dyDescent="0.25">
      <c r="D16421" s="75"/>
    </row>
    <row r="16422" spans="4:4" x14ac:dyDescent="0.25">
      <c r="D16422" s="75"/>
    </row>
    <row r="16423" spans="4:4" x14ac:dyDescent="0.25">
      <c r="D16423" s="75"/>
    </row>
    <row r="16424" spans="4:4" x14ac:dyDescent="0.25">
      <c r="D16424" s="75"/>
    </row>
    <row r="16425" spans="4:4" x14ac:dyDescent="0.25">
      <c r="D16425" s="75"/>
    </row>
    <row r="16426" spans="4:4" x14ac:dyDescent="0.25">
      <c r="D16426" s="75"/>
    </row>
    <row r="16427" spans="4:4" x14ac:dyDescent="0.25">
      <c r="D16427" s="75"/>
    </row>
    <row r="16428" spans="4:4" x14ac:dyDescent="0.25">
      <c r="D16428" s="75"/>
    </row>
    <row r="16429" spans="4:4" x14ac:dyDescent="0.25">
      <c r="D16429" s="75"/>
    </row>
    <row r="16430" spans="4:4" x14ac:dyDescent="0.25">
      <c r="D16430" s="75"/>
    </row>
    <row r="16431" spans="4:4" x14ac:dyDescent="0.25">
      <c r="D16431" s="75"/>
    </row>
    <row r="16432" spans="4:4" x14ac:dyDescent="0.25">
      <c r="D16432" s="75"/>
    </row>
    <row r="16433" spans="4:4" x14ac:dyDescent="0.25">
      <c r="D16433" s="75"/>
    </row>
    <row r="16434" spans="4:4" x14ac:dyDescent="0.25">
      <c r="D16434" s="75"/>
    </row>
    <row r="16435" spans="4:4" x14ac:dyDescent="0.25">
      <c r="D16435" s="75"/>
    </row>
    <row r="16436" spans="4:4" x14ac:dyDescent="0.25">
      <c r="D16436" s="75"/>
    </row>
    <row r="16437" spans="4:4" x14ac:dyDescent="0.25">
      <c r="D16437" s="75"/>
    </row>
    <row r="16438" spans="4:4" x14ac:dyDescent="0.25">
      <c r="D16438" s="75"/>
    </row>
    <row r="16439" spans="4:4" x14ac:dyDescent="0.25">
      <c r="D16439" s="75"/>
    </row>
    <row r="16440" spans="4:4" x14ac:dyDescent="0.25">
      <c r="D16440" s="75"/>
    </row>
    <row r="16441" spans="4:4" x14ac:dyDescent="0.25">
      <c r="D16441" s="75"/>
    </row>
    <row r="16442" spans="4:4" x14ac:dyDescent="0.25">
      <c r="D16442" s="75"/>
    </row>
    <row r="16443" spans="4:4" x14ac:dyDescent="0.25">
      <c r="D16443" s="75"/>
    </row>
    <row r="16444" spans="4:4" x14ac:dyDescent="0.25">
      <c r="D16444" s="75"/>
    </row>
    <row r="16445" spans="4:4" x14ac:dyDescent="0.25">
      <c r="D16445" s="75"/>
    </row>
    <row r="16446" spans="4:4" x14ac:dyDescent="0.25">
      <c r="D16446" s="75"/>
    </row>
    <row r="16447" spans="4:4" x14ac:dyDescent="0.25">
      <c r="D16447" s="75"/>
    </row>
    <row r="16448" spans="4:4" x14ac:dyDescent="0.25">
      <c r="D16448" s="75"/>
    </row>
    <row r="16449" spans="4:4" x14ac:dyDescent="0.25">
      <c r="D16449" s="75"/>
    </row>
    <row r="16450" spans="4:4" x14ac:dyDescent="0.25">
      <c r="D16450" s="75"/>
    </row>
    <row r="16451" spans="4:4" x14ac:dyDescent="0.25">
      <c r="D16451" s="75"/>
    </row>
    <row r="16452" spans="4:4" x14ac:dyDescent="0.25">
      <c r="D16452" s="75"/>
    </row>
    <row r="16453" spans="4:4" x14ac:dyDescent="0.25">
      <c r="D16453" s="75"/>
    </row>
    <row r="16454" spans="4:4" x14ac:dyDescent="0.25">
      <c r="D16454" s="75"/>
    </row>
    <row r="16455" spans="4:4" x14ac:dyDescent="0.25">
      <c r="D16455" s="75"/>
    </row>
    <row r="16456" spans="4:4" x14ac:dyDescent="0.25">
      <c r="D16456" s="75"/>
    </row>
    <row r="16457" spans="4:4" x14ac:dyDescent="0.25">
      <c r="D16457" s="75"/>
    </row>
    <row r="16458" spans="4:4" x14ac:dyDescent="0.25">
      <c r="D16458" s="75"/>
    </row>
    <row r="16459" spans="4:4" x14ac:dyDescent="0.25">
      <c r="D16459" s="75"/>
    </row>
    <row r="16460" spans="4:4" x14ac:dyDescent="0.25">
      <c r="D16460" s="75"/>
    </row>
    <row r="16461" spans="4:4" x14ac:dyDescent="0.25">
      <c r="D16461" s="75"/>
    </row>
    <row r="16462" spans="4:4" x14ac:dyDescent="0.25">
      <c r="D16462" s="75"/>
    </row>
    <row r="16463" spans="4:4" x14ac:dyDescent="0.25">
      <c r="D16463" s="75"/>
    </row>
    <row r="16464" spans="4:4" x14ac:dyDescent="0.25">
      <c r="D16464" s="75"/>
    </row>
    <row r="16465" spans="4:4" x14ac:dyDescent="0.25">
      <c r="D16465" s="75"/>
    </row>
    <row r="16466" spans="4:4" x14ac:dyDescent="0.25">
      <c r="D16466" s="75"/>
    </row>
    <row r="16467" spans="4:4" x14ac:dyDescent="0.25">
      <c r="D16467" s="75"/>
    </row>
    <row r="16468" spans="4:4" x14ac:dyDescent="0.25">
      <c r="D16468" s="75"/>
    </row>
    <row r="16469" spans="4:4" x14ac:dyDescent="0.25">
      <c r="D16469" s="75"/>
    </row>
    <row r="16470" spans="4:4" x14ac:dyDescent="0.25">
      <c r="D16470" s="75"/>
    </row>
    <row r="16471" spans="4:4" x14ac:dyDescent="0.25">
      <c r="D16471" s="75"/>
    </row>
    <row r="16472" spans="4:4" x14ac:dyDescent="0.25">
      <c r="D16472" s="75"/>
    </row>
    <row r="16473" spans="4:4" x14ac:dyDescent="0.25">
      <c r="D16473" s="75"/>
    </row>
    <row r="16474" spans="4:4" x14ac:dyDescent="0.25">
      <c r="D16474" s="75"/>
    </row>
    <row r="16475" spans="4:4" x14ac:dyDescent="0.25">
      <c r="D16475" s="75"/>
    </row>
    <row r="16476" spans="4:4" x14ac:dyDescent="0.25">
      <c r="D16476" s="75"/>
    </row>
    <row r="16477" spans="4:4" x14ac:dyDescent="0.25">
      <c r="D16477" s="75"/>
    </row>
    <row r="16478" spans="4:4" x14ac:dyDescent="0.25">
      <c r="D16478" s="75"/>
    </row>
    <row r="16479" spans="4:4" x14ac:dyDescent="0.25">
      <c r="D16479" s="75"/>
    </row>
    <row r="16480" spans="4:4" x14ac:dyDescent="0.25">
      <c r="D16480" s="75"/>
    </row>
    <row r="16481" spans="4:4" x14ac:dyDescent="0.25">
      <c r="D16481" s="75"/>
    </row>
    <row r="16482" spans="4:4" x14ac:dyDescent="0.25">
      <c r="D16482" s="75"/>
    </row>
    <row r="16483" spans="4:4" x14ac:dyDescent="0.25">
      <c r="D16483" s="75"/>
    </row>
    <row r="16484" spans="4:4" x14ac:dyDescent="0.25">
      <c r="D16484" s="75"/>
    </row>
    <row r="16485" spans="4:4" x14ac:dyDescent="0.25">
      <c r="D16485" s="75"/>
    </row>
    <row r="16486" spans="4:4" x14ac:dyDescent="0.25">
      <c r="D16486" s="75"/>
    </row>
    <row r="16487" spans="4:4" x14ac:dyDescent="0.25">
      <c r="D16487" s="75"/>
    </row>
    <row r="16488" spans="4:4" x14ac:dyDescent="0.25">
      <c r="D16488" s="75"/>
    </row>
    <row r="16489" spans="4:4" x14ac:dyDescent="0.25">
      <c r="D16489" s="75"/>
    </row>
    <row r="16490" spans="4:4" x14ac:dyDescent="0.25">
      <c r="D16490" s="75"/>
    </row>
    <row r="16491" spans="4:4" x14ac:dyDescent="0.25">
      <c r="D16491" s="75"/>
    </row>
    <row r="16492" spans="4:4" x14ac:dyDescent="0.25">
      <c r="D16492" s="75"/>
    </row>
    <row r="16493" spans="4:4" x14ac:dyDescent="0.25">
      <c r="D16493" s="75"/>
    </row>
    <row r="16494" spans="4:4" x14ac:dyDescent="0.25">
      <c r="D16494" s="75"/>
    </row>
    <row r="16495" spans="4:4" x14ac:dyDescent="0.25">
      <c r="D16495" s="75"/>
    </row>
    <row r="16496" spans="4:4" x14ac:dyDescent="0.25">
      <c r="D16496" s="75"/>
    </row>
    <row r="16497" spans="4:4" x14ac:dyDescent="0.25">
      <c r="D16497" s="75"/>
    </row>
    <row r="16498" spans="4:4" x14ac:dyDescent="0.25">
      <c r="D16498" s="75"/>
    </row>
    <row r="16499" spans="4:4" x14ac:dyDescent="0.25">
      <c r="D16499" s="75"/>
    </row>
    <row r="16500" spans="4:4" x14ac:dyDescent="0.25">
      <c r="D16500" s="75"/>
    </row>
    <row r="16501" spans="4:4" x14ac:dyDescent="0.25">
      <c r="D16501" s="75"/>
    </row>
    <row r="16502" spans="4:4" x14ac:dyDescent="0.25">
      <c r="D16502" s="75"/>
    </row>
    <row r="16503" spans="4:4" x14ac:dyDescent="0.25">
      <c r="D16503" s="75"/>
    </row>
    <row r="16504" spans="4:4" x14ac:dyDescent="0.25">
      <c r="D16504" s="75"/>
    </row>
    <row r="16505" spans="4:4" x14ac:dyDescent="0.25">
      <c r="D16505" s="75"/>
    </row>
    <row r="16506" spans="4:4" x14ac:dyDescent="0.25">
      <c r="D16506" s="75"/>
    </row>
    <row r="16507" spans="4:4" x14ac:dyDescent="0.25">
      <c r="D16507" s="75"/>
    </row>
    <row r="16508" spans="4:4" x14ac:dyDescent="0.25">
      <c r="D16508" s="75"/>
    </row>
    <row r="16509" spans="4:4" x14ac:dyDescent="0.25">
      <c r="D16509" s="75"/>
    </row>
    <row r="16510" spans="4:4" x14ac:dyDescent="0.25">
      <c r="D16510" s="75"/>
    </row>
    <row r="16511" spans="4:4" x14ac:dyDescent="0.25">
      <c r="D16511" s="75"/>
    </row>
    <row r="16512" spans="4:4" x14ac:dyDescent="0.25">
      <c r="D16512" s="75"/>
    </row>
    <row r="16513" spans="4:4" x14ac:dyDescent="0.25">
      <c r="D16513" s="75"/>
    </row>
    <row r="16514" spans="4:4" x14ac:dyDescent="0.25">
      <c r="D16514" s="75"/>
    </row>
    <row r="16515" spans="4:4" x14ac:dyDescent="0.25">
      <c r="D16515" s="75"/>
    </row>
    <row r="16516" spans="4:4" x14ac:dyDescent="0.25">
      <c r="D16516" s="75"/>
    </row>
    <row r="16517" spans="4:4" x14ac:dyDescent="0.25">
      <c r="D16517" s="75"/>
    </row>
    <row r="16518" spans="4:4" x14ac:dyDescent="0.25">
      <c r="D16518" s="75"/>
    </row>
    <row r="16519" spans="4:4" x14ac:dyDescent="0.25">
      <c r="D16519" s="75"/>
    </row>
    <row r="16520" spans="4:4" x14ac:dyDescent="0.25">
      <c r="D16520" s="75"/>
    </row>
    <row r="16521" spans="4:4" x14ac:dyDescent="0.25">
      <c r="D16521" s="75"/>
    </row>
    <row r="16522" spans="4:4" x14ac:dyDescent="0.25">
      <c r="D16522" s="75"/>
    </row>
    <row r="16523" spans="4:4" x14ac:dyDescent="0.25">
      <c r="D16523" s="75"/>
    </row>
    <row r="16524" spans="4:4" x14ac:dyDescent="0.25">
      <c r="D16524" s="75"/>
    </row>
    <row r="16525" spans="4:4" x14ac:dyDescent="0.25">
      <c r="D16525" s="75"/>
    </row>
    <row r="16526" spans="4:4" x14ac:dyDescent="0.25">
      <c r="D16526" s="75"/>
    </row>
    <row r="16527" spans="4:4" x14ac:dyDescent="0.25">
      <c r="D16527" s="75"/>
    </row>
    <row r="16528" spans="4:4" x14ac:dyDescent="0.25">
      <c r="D16528" s="75"/>
    </row>
    <row r="16529" spans="4:4" x14ac:dyDescent="0.25">
      <c r="D16529" s="75"/>
    </row>
    <row r="16530" spans="4:4" x14ac:dyDescent="0.25">
      <c r="D16530" s="75"/>
    </row>
    <row r="16531" spans="4:4" x14ac:dyDescent="0.25">
      <c r="D16531" s="75"/>
    </row>
    <row r="16532" spans="4:4" x14ac:dyDescent="0.25">
      <c r="D16532" s="75"/>
    </row>
    <row r="16533" spans="4:4" x14ac:dyDescent="0.25">
      <c r="D16533" s="75"/>
    </row>
    <row r="16534" spans="4:4" x14ac:dyDescent="0.25">
      <c r="D16534" s="75"/>
    </row>
    <row r="16535" spans="4:4" x14ac:dyDescent="0.25">
      <c r="D16535" s="75"/>
    </row>
    <row r="16536" spans="4:4" x14ac:dyDescent="0.25">
      <c r="D16536" s="75"/>
    </row>
    <row r="16537" spans="4:4" x14ac:dyDescent="0.25">
      <c r="D16537" s="75"/>
    </row>
    <row r="16538" spans="4:4" x14ac:dyDescent="0.25">
      <c r="D16538" s="75"/>
    </row>
    <row r="16539" spans="4:4" x14ac:dyDescent="0.25">
      <c r="D16539" s="75"/>
    </row>
    <row r="16540" spans="4:4" x14ac:dyDescent="0.25">
      <c r="D16540" s="75"/>
    </row>
    <row r="16541" spans="4:4" x14ac:dyDescent="0.25">
      <c r="D16541" s="75"/>
    </row>
    <row r="16542" spans="4:4" x14ac:dyDescent="0.25">
      <c r="D16542" s="75"/>
    </row>
    <row r="16543" spans="4:4" x14ac:dyDescent="0.25">
      <c r="D16543" s="75"/>
    </row>
    <row r="16544" spans="4:4" x14ac:dyDescent="0.25">
      <c r="D16544" s="75"/>
    </row>
    <row r="16545" spans="4:4" x14ac:dyDescent="0.25">
      <c r="D16545" s="75"/>
    </row>
    <row r="16546" spans="4:4" x14ac:dyDescent="0.25">
      <c r="D16546" s="75"/>
    </row>
    <row r="16547" spans="4:4" x14ac:dyDescent="0.25">
      <c r="D16547" s="75"/>
    </row>
    <row r="16548" spans="4:4" x14ac:dyDescent="0.25">
      <c r="D16548" s="75"/>
    </row>
    <row r="16549" spans="4:4" x14ac:dyDescent="0.25">
      <c r="D16549" s="75"/>
    </row>
    <row r="16550" spans="4:4" x14ac:dyDescent="0.25">
      <c r="D16550" s="75"/>
    </row>
    <row r="16551" spans="4:4" x14ac:dyDescent="0.25">
      <c r="D16551" s="75"/>
    </row>
    <row r="16552" spans="4:4" x14ac:dyDescent="0.25">
      <c r="D16552" s="75"/>
    </row>
    <row r="16553" spans="4:4" x14ac:dyDescent="0.25">
      <c r="D16553" s="75"/>
    </row>
    <row r="16554" spans="4:4" x14ac:dyDescent="0.25">
      <c r="D16554" s="75"/>
    </row>
    <row r="16555" spans="4:4" x14ac:dyDescent="0.25">
      <c r="D16555" s="75"/>
    </row>
    <row r="16556" spans="4:4" x14ac:dyDescent="0.25">
      <c r="D16556" s="75"/>
    </row>
    <row r="16557" spans="4:4" x14ac:dyDescent="0.25">
      <c r="D16557" s="75"/>
    </row>
    <row r="16558" spans="4:4" x14ac:dyDescent="0.25">
      <c r="D16558" s="75"/>
    </row>
    <row r="16559" spans="4:4" x14ac:dyDescent="0.25">
      <c r="D16559" s="75"/>
    </row>
    <row r="16560" spans="4:4" x14ac:dyDescent="0.25">
      <c r="D16560" s="75"/>
    </row>
    <row r="16561" spans="4:4" x14ac:dyDescent="0.25">
      <c r="D16561" s="75"/>
    </row>
    <row r="16562" spans="4:4" x14ac:dyDescent="0.25">
      <c r="D16562" s="75"/>
    </row>
    <row r="16563" spans="4:4" x14ac:dyDescent="0.25">
      <c r="D16563" s="75"/>
    </row>
    <row r="16564" spans="4:4" x14ac:dyDescent="0.25">
      <c r="D16564" s="75"/>
    </row>
    <row r="16565" spans="4:4" x14ac:dyDescent="0.25">
      <c r="D16565" s="75"/>
    </row>
    <row r="16566" spans="4:4" x14ac:dyDescent="0.25">
      <c r="D16566" s="75"/>
    </row>
    <row r="16567" spans="4:4" x14ac:dyDescent="0.25">
      <c r="D16567" s="75"/>
    </row>
    <row r="16568" spans="4:4" x14ac:dyDescent="0.25">
      <c r="D16568" s="75"/>
    </row>
    <row r="16569" spans="4:4" x14ac:dyDescent="0.25">
      <c r="D16569" s="75"/>
    </row>
    <row r="16570" spans="4:4" x14ac:dyDescent="0.25">
      <c r="D16570" s="75"/>
    </row>
    <row r="16571" spans="4:4" x14ac:dyDescent="0.25">
      <c r="D16571" s="75"/>
    </row>
    <row r="16572" spans="4:4" x14ac:dyDescent="0.25">
      <c r="D16572" s="75"/>
    </row>
    <row r="16573" spans="4:4" x14ac:dyDescent="0.25">
      <c r="D16573" s="75"/>
    </row>
    <row r="16574" spans="4:4" x14ac:dyDescent="0.25">
      <c r="D16574" s="75"/>
    </row>
    <row r="16575" spans="4:4" x14ac:dyDescent="0.25">
      <c r="D16575" s="75"/>
    </row>
    <row r="16576" spans="4:4" x14ac:dyDescent="0.25">
      <c r="D16576" s="75"/>
    </row>
    <row r="16577" spans="4:4" x14ac:dyDescent="0.25">
      <c r="D16577" s="75"/>
    </row>
    <row r="16578" spans="4:4" x14ac:dyDescent="0.25">
      <c r="D16578" s="75"/>
    </row>
    <row r="16579" spans="4:4" x14ac:dyDescent="0.25">
      <c r="D16579" s="75"/>
    </row>
    <row r="16580" spans="4:4" x14ac:dyDescent="0.25">
      <c r="D16580" s="75"/>
    </row>
    <row r="16581" spans="4:4" x14ac:dyDescent="0.25">
      <c r="D16581" s="75"/>
    </row>
    <row r="16582" spans="4:4" x14ac:dyDescent="0.25">
      <c r="D16582" s="75"/>
    </row>
    <row r="16583" spans="4:4" x14ac:dyDescent="0.25">
      <c r="D16583" s="75"/>
    </row>
    <row r="16584" spans="4:4" x14ac:dyDescent="0.25">
      <c r="D16584" s="75"/>
    </row>
    <row r="16585" spans="4:4" x14ac:dyDescent="0.25">
      <c r="D16585" s="75"/>
    </row>
    <row r="16586" spans="4:4" x14ac:dyDescent="0.25">
      <c r="D16586" s="75"/>
    </row>
    <row r="16587" spans="4:4" x14ac:dyDescent="0.25">
      <c r="D16587" s="75"/>
    </row>
    <row r="16588" spans="4:4" x14ac:dyDescent="0.25">
      <c r="D16588" s="75"/>
    </row>
    <row r="16589" spans="4:4" x14ac:dyDescent="0.25">
      <c r="D16589" s="75"/>
    </row>
    <row r="16590" spans="4:4" x14ac:dyDescent="0.25">
      <c r="D16590" s="75"/>
    </row>
    <row r="16591" spans="4:4" x14ac:dyDescent="0.25">
      <c r="D16591" s="75"/>
    </row>
    <row r="16592" spans="4:4" x14ac:dyDescent="0.25">
      <c r="D16592" s="75"/>
    </row>
    <row r="16593" spans="4:4" x14ac:dyDescent="0.25">
      <c r="D16593" s="75"/>
    </row>
    <row r="16594" spans="4:4" x14ac:dyDescent="0.25">
      <c r="D16594" s="75"/>
    </row>
    <row r="16595" spans="4:4" x14ac:dyDescent="0.25">
      <c r="D16595" s="75"/>
    </row>
    <row r="16596" spans="4:4" x14ac:dyDescent="0.25">
      <c r="D16596" s="75"/>
    </row>
    <row r="16597" spans="4:4" x14ac:dyDescent="0.25">
      <c r="D16597" s="75"/>
    </row>
    <row r="16598" spans="4:4" x14ac:dyDescent="0.25">
      <c r="D16598" s="75"/>
    </row>
    <row r="16599" spans="4:4" x14ac:dyDescent="0.25">
      <c r="D16599" s="75"/>
    </row>
    <row r="16600" spans="4:4" x14ac:dyDescent="0.25">
      <c r="D16600" s="75"/>
    </row>
    <row r="16601" spans="4:4" x14ac:dyDescent="0.25">
      <c r="D16601" s="75"/>
    </row>
    <row r="16602" spans="4:4" x14ac:dyDescent="0.25">
      <c r="D16602" s="75"/>
    </row>
    <row r="16603" spans="4:4" x14ac:dyDescent="0.25">
      <c r="D16603" s="75"/>
    </row>
    <row r="16604" spans="4:4" x14ac:dyDescent="0.25">
      <c r="D16604" s="75"/>
    </row>
    <row r="16605" spans="4:4" x14ac:dyDescent="0.25">
      <c r="D16605" s="75"/>
    </row>
    <row r="16606" spans="4:4" x14ac:dyDescent="0.25">
      <c r="D16606" s="75"/>
    </row>
    <row r="16607" spans="4:4" x14ac:dyDescent="0.25">
      <c r="D16607" s="75"/>
    </row>
    <row r="16608" spans="4:4" x14ac:dyDescent="0.25">
      <c r="D16608" s="75"/>
    </row>
    <row r="16609" spans="4:4" x14ac:dyDescent="0.25">
      <c r="D16609" s="75"/>
    </row>
    <row r="16610" spans="4:4" x14ac:dyDescent="0.25">
      <c r="D16610" s="75"/>
    </row>
    <row r="16611" spans="4:4" x14ac:dyDescent="0.25">
      <c r="D16611" s="75"/>
    </row>
    <row r="16612" spans="4:4" x14ac:dyDescent="0.25">
      <c r="D16612" s="75"/>
    </row>
    <row r="16613" spans="4:4" x14ac:dyDescent="0.25">
      <c r="D16613" s="75"/>
    </row>
    <row r="16614" spans="4:4" x14ac:dyDescent="0.25">
      <c r="D16614" s="75"/>
    </row>
    <row r="16615" spans="4:4" x14ac:dyDescent="0.25">
      <c r="D16615" s="75"/>
    </row>
    <row r="16616" spans="4:4" x14ac:dyDescent="0.25">
      <c r="D16616" s="75"/>
    </row>
    <row r="16617" spans="4:4" x14ac:dyDescent="0.25">
      <c r="D16617" s="75"/>
    </row>
    <row r="16618" spans="4:4" x14ac:dyDescent="0.25">
      <c r="D16618" s="75"/>
    </row>
    <row r="16619" spans="4:4" x14ac:dyDescent="0.25">
      <c r="D16619" s="75"/>
    </row>
    <row r="16620" spans="4:4" x14ac:dyDescent="0.25">
      <c r="D16620" s="75"/>
    </row>
    <row r="16621" spans="4:4" x14ac:dyDescent="0.25">
      <c r="D16621" s="75"/>
    </row>
    <row r="16622" spans="4:4" x14ac:dyDescent="0.25">
      <c r="D16622" s="75"/>
    </row>
    <row r="16623" spans="4:4" x14ac:dyDescent="0.25">
      <c r="D16623" s="75"/>
    </row>
    <row r="16624" spans="4:4" x14ac:dyDescent="0.25">
      <c r="D16624" s="75"/>
    </row>
    <row r="16625" spans="4:4" x14ac:dyDescent="0.25">
      <c r="D16625" s="75"/>
    </row>
    <row r="16626" spans="4:4" x14ac:dyDescent="0.25">
      <c r="D16626" s="75"/>
    </row>
    <row r="16627" spans="4:4" x14ac:dyDescent="0.25">
      <c r="D16627" s="75"/>
    </row>
    <row r="16628" spans="4:4" x14ac:dyDescent="0.25">
      <c r="D16628" s="75"/>
    </row>
    <row r="16629" spans="4:4" x14ac:dyDescent="0.25">
      <c r="D16629" s="75"/>
    </row>
    <row r="16630" spans="4:4" x14ac:dyDescent="0.25">
      <c r="D16630" s="75"/>
    </row>
    <row r="16631" spans="4:4" x14ac:dyDescent="0.25">
      <c r="D16631" s="75"/>
    </row>
    <row r="16632" spans="4:4" x14ac:dyDescent="0.25">
      <c r="D16632" s="75"/>
    </row>
    <row r="16633" spans="4:4" x14ac:dyDescent="0.25">
      <c r="D16633" s="75"/>
    </row>
    <row r="16634" spans="4:4" x14ac:dyDescent="0.25">
      <c r="D16634" s="75"/>
    </row>
    <row r="16635" spans="4:4" x14ac:dyDescent="0.25">
      <c r="D16635" s="75"/>
    </row>
    <row r="16636" spans="4:4" x14ac:dyDescent="0.25">
      <c r="D16636" s="75"/>
    </row>
    <row r="16637" spans="4:4" x14ac:dyDescent="0.25">
      <c r="D16637" s="75"/>
    </row>
    <row r="16638" spans="4:4" x14ac:dyDescent="0.25">
      <c r="D16638" s="75"/>
    </row>
    <row r="16639" spans="4:4" x14ac:dyDescent="0.25">
      <c r="D16639" s="75"/>
    </row>
    <row r="16640" spans="4:4" x14ac:dyDescent="0.25">
      <c r="D16640" s="75"/>
    </row>
    <row r="16641" spans="4:4" x14ac:dyDescent="0.25">
      <c r="D16641" s="75"/>
    </row>
    <row r="16642" spans="4:4" x14ac:dyDescent="0.25">
      <c r="D16642" s="75"/>
    </row>
    <row r="16643" spans="4:4" x14ac:dyDescent="0.25">
      <c r="D16643" s="75"/>
    </row>
    <row r="16644" spans="4:4" x14ac:dyDescent="0.25">
      <c r="D16644" s="75"/>
    </row>
    <row r="16645" spans="4:4" x14ac:dyDescent="0.25">
      <c r="D16645" s="75"/>
    </row>
    <row r="16646" spans="4:4" x14ac:dyDescent="0.25">
      <c r="D16646" s="75"/>
    </row>
    <row r="16647" spans="4:4" x14ac:dyDescent="0.25">
      <c r="D16647" s="75"/>
    </row>
    <row r="16648" spans="4:4" x14ac:dyDescent="0.25">
      <c r="D16648" s="75"/>
    </row>
    <row r="16649" spans="4:4" x14ac:dyDescent="0.25">
      <c r="D16649" s="75"/>
    </row>
    <row r="16650" spans="4:4" x14ac:dyDescent="0.25">
      <c r="D16650" s="75"/>
    </row>
    <row r="16651" spans="4:4" x14ac:dyDescent="0.25">
      <c r="D16651" s="75"/>
    </row>
    <row r="16652" spans="4:4" x14ac:dyDescent="0.25">
      <c r="D16652" s="75"/>
    </row>
    <row r="16653" spans="4:4" x14ac:dyDescent="0.25">
      <c r="D16653" s="75"/>
    </row>
    <row r="16654" spans="4:4" x14ac:dyDescent="0.25">
      <c r="D16654" s="75"/>
    </row>
    <row r="16655" spans="4:4" x14ac:dyDescent="0.25">
      <c r="D16655" s="75"/>
    </row>
    <row r="16656" spans="4:4" x14ac:dyDescent="0.25">
      <c r="D16656" s="75"/>
    </row>
    <row r="16657" spans="4:4" x14ac:dyDescent="0.25">
      <c r="D16657" s="75"/>
    </row>
    <row r="16658" spans="4:4" x14ac:dyDescent="0.25">
      <c r="D16658" s="75"/>
    </row>
    <row r="16659" spans="4:4" x14ac:dyDescent="0.25">
      <c r="D16659" s="75"/>
    </row>
    <row r="16660" spans="4:4" x14ac:dyDescent="0.25">
      <c r="D16660" s="75"/>
    </row>
    <row r="16661" spans="4:4" x14ac:dyDescent="0.25">
      <c r="D16661" s="75"/>
    </row>
    <row r="16662" spans="4:4" x14ac:dyDescent="0.25">
      <c r="D16662" s="75"/>
    </row>
    <row r="16663" spans="4:4" x14ac:dyDescent="0.25">
      <c r="D16663" s="75"/>
    </row>
    <row r="16664" spans="4:4" x14ac:dyDescent="0.25">
      <c r="D16664" s="75"/>
    </row>
    <row r="16665" spans="4:4" x14ac:dyDescent="0.25">
      <c r="D16665" s="75"/>
    </row>
    <row r="16666" spans="4:4" x14ac:dyDescent="0.25">
      <c r="D16666" s="75"/>
    </row>
    <row r="16667" spans="4:4" x14ac:dyDescent="0.25">
      <c r="D16667" s="75"/>
    </row>
    <row r="16668" spans="4:4" x14ac:dyDescent="0.25">
      <c r="D16668" s="75"/>
    </row>
    <row r="16669" spans="4:4" x14ac:dyDescent="0.25">
      <c r="D16669" s="75"/>
    </row>
    <row r="16670" spans="4:4" x14ac:dyDescent="0.25">
      <c r="D16670" s="75"/>
    </row>
    <row r="16671" spans="4:4" x14ac:dyDescent="0.25">
      <c r="D16671" s="75"/>
    </row>
    <row r="16672" spans="4:4" x14ac:dyDescent="0.25">
      <c r="D16672" s="75"/>
    </row>
    <row r="16673" spans="4:4" x14ac:dyDescent="0.25">
      <c r="D16673" s="75"/>
    </row>
    <row r="16674" spans="4:4" x14ac:dyDescent="0.25">
      <c r="D16674" s="75"/>
    </row>
    <row r="16675" spans="4:4" x14ac:dyDescent="0.25">
      <c r="D16675" s="75"/>
    </row>
    <row r="16676" spans="4:4" x14ac:dyDescent="0.25">
      <c r="D16676" s="75"/>
    </row>
    <row r="16677" spans="4:4" x14ac:dyDescent="0.25">
      <c r="D16677" s="75"/>
    </row>
    <row r="16678" spans="4:4" x14ac:dyDescent="0.25">
      <c r="D16678" s="75"/>
    </row>
    <row r="16679" spans="4:4" x14ac:dyDescent="0.25">
      <c r="D16679" s="75"/>
    </row>
    <row r="16680" spans="4:4" x14ac:dyDescent="0.25">
      <c r="D16680" s="75"/>
    </row>
    <row r="16681" spans="4:4" x14ac:dyDescent="0.25">
      <c r="D16681" s="75"/>
    </row>
    <row r="16682" spans="4:4" x14ac:dyDescent="0.25">
      <c r="D16682" s="75"/>
    </row>
    <row r="16683" spans="4:4" x14ac:dyDescent="0.25">
      <c r="D16683" s="75"/>
    </row>
    <row r="16684" spans="4:4" x14ac:dyDescent="0.25">
      <c r="D16684" s="75"/>
    </row>
    <row r="16685" spans="4:4" x14ac:dyDescent="0.25">
      <c r="D16685" s="75"/>
    </row>
    <row r="16686" spans="4:4" x14ac:dyDescent="0.25">
      <c r="D16686" s="75"/>
    </row>
    <row r="16687" spans="4:4" x14ac:dyDescent="0.25">
      <c r="D16687" s="75"/>
    </row>
    <row r="16688" spans="4:4" x14ac:dyDescent="0.25">
      <c r="D16688" s="75"/>
    </row>
    <row r="16689" spans="4:4" x14ac:dyDescent="0.25">
      <c r="D16689" s="75"/>
    </row>
    <row r="16690" spans="4:4" x14ac:dyDescent="0.25">
      <c r="D16690" s="75"/>
    </row>
    <row r="16691" spans="4:4" x14ac:dyDescent="0.25">
      <c r="D16691" s="75"/>
    </row>
    <row r="16692" spans="4:4" x14ac:dyDescent="0.25">
      <c r="D16692" s="75"/>
    </row>
    <row r="16693" spans="4:4" x14ac:dyDescent="0.25">
      <c r="D16693" s="75"/>
    </row>
    <row r="16694" spans="4:4" x14ac:dyDescent="0.25">
      <c r="D16694" s="75"/>
    </row>
    <row r="16695" spans="4:4" x14ac:dyDescent="0.25">
      <c r="D16695" s="75"/>
    </row>
    <row r="16696" spans="4:4" x14ac:dyDescent="0.25">
      <c r="D16696" s="75"/>
    </row>
    <row r="16697" spans="4:4" x14ac:dyDescent="0.25">
      <c r="D16697" s="75"/>
    </row>
    <row r="16698" spans="4:4" x14ac:dyDescent="0.25">
      <c r="D16698" s="75"/>
    </row>
    <row r="16699" spans="4:4" x14ac:dyDescent="0.25">
      <c r="D16699" s="75"/>
    </row>
    <row r="16700" spans="4:4" x14ac:dyDescent="0.25">
      <c r="D16700" s="75"/>
    </row>
    <row r="16701" spans="4:4" x14ac:dyDescent="0.25">
      <c r="D16701" s="75"/>
    </row>
    <row r="16702" spans="4:4" x14ac:dyDescent="0.25">
      <c r="D16702" s="75"/>
    </row>
    <row r="16703" spans="4:4" x14ac:dyDescent="0.25">
      <c r="D16703" s="75"/>
    </row>
    <row r="16704" spans="4:4" x14ac:dyDescent="0.25">
      <c r="D16704" s="75"/>
    </row>
    <row r="16705" spans="4:4" x14ac:dyDescent="0.25">
      <c r="D16705" s="75"/>
    </row>
    <row r="16706" spans="4:4" x14ac:dyDescent="0.25">
      <c r="D16706" s="75"/>
    </row>
    <row r="16707" spans="4:4" x14ac:dyDescent="0.25">
      <c r="D16707" s="75"/>
    </row>
    <row r="16708" spans="4:4" x14ac:dyDescent="0.25">
      <c r="D16708" s="75"/>
    </row>
    <row r="16709" spans="4:4" x14ac:dyDescent="0.25">
      <c r="D16709" s="75"/>
    </row>
    <row r="16710" spans="4:4" x14ac:dyDescent="0.25">
      <c r="D16710" s="75"/>
    </row>
    <row r="16711" spans="4:4" x14ac:dyDescent="0.25">
      <c r="D16711" s="75"/>
    </row>
    <row r="16712" spans="4:4" x14ac:dyDescent="0.25">
      <c r="D16712" s="75"/>
    </row>
    <row r="16713" spans="4:4" x14ac:dyDescent="0.25">
      <c r="D16713" s="75"/>
    </row>
    <row r="16714" spans="4:4" x14ac:dyDescent="0.25">
      <c r="D16714" s="75"/>
    </row>
    <row r="16715" spans="4:4" x14ac:dyDescent="0.25">
      <c r="D16715" s="75"/>
    </row>
    <row r="16716" spans="4:4" x14ac:dyDescent="0.25">
      <c r="D16716" s="75"/>
    </row>
    <row r="16717" spans="4:4" x14ac:dyDescent="0.25">
      <c r="D16717" s="75"/>
    </row>
    <row r="16718" spans="4:4" x14ac:dyDescent="0.25">
      <c r="D16718" s="75"/>
    </row>
    <row r="16719" spans="4:4" x14ac:dyDescent="0.25">
      <c r="D16719" s="75"/>
    </row>
    <row r="16720" spans="4:4" x14ac:dyDescent="0.25">
      <c r="D16720" s="75"/>
    </row>
    <row r="16721" spans="4:4" x14ac:dyDescent="0.25">
      <c r="D16721" s="75"/>
    </row>
    <row r="16722" spans="4:4" x14ac:dyDescent="0.25">
      <c r="D16722" s="75"/>
    </row>
    <row r="16723" spans="4:4" x14ac:dyDescent="0.25">
      <c r="D16723" s="75"/>
    </row>
    <row r="16724" spans="4:4" x14ac:dyDescent="0.25">
      <c r="D16724" s="75"/>
    </row>
    <row r="16725" spans="4:4" x14ac:dyDescent="0.25">
      <c r="D16725" s="75"/>
    </row>
    <row r="16726" spans="4:4" x14ac:dyDescent="0.25">
      <c r="D16726" s="75"/>
    </row>
    <row r="16727" spans="4:4" x14ac:dyDescent="0.25">
      <c r="D16727" s="75"/>
    </row>
    <row r="16728" spans="4:4" x14ac:dyDescent="0.25">
      <c r="D16728" s="75"/>
    </row>
    <row r="16729" spans="4:4" x14ac:dyDescent="0.25">
      <c r="D16729" s="75"/>
    </row>
    <row r="16730" spans="4:4" x14ac:dyDescent="0.25">
      <c r="D16730" s="75"/>
    </row>
    <row r="16731" spans="4:4" x14ac:dyDescent="0.25">
      <c r="D16731" s="75"/>
    </row>
    <row r="16732" spans="4:4" x14ac:dyDescent="0.25">
      <c r="D16732" s="75"/>
    </row>
    <row r="16733" spans="4:4" x14ac:dyDescent="0.25">
      <c r="D16733" s="75"/>
    </row>
    <row r="16734" spans="4:4" x14ac:dyDescent="0.25">
      <c r="D16734" s="75"/>
    </row>
    <row r="16735" spans="4:4" x14ac:dyDescent="0.25">
      <c r="D16735" s="75"/>
    </row>
    <row r="16736" spans="4:4" x14ac:dyDescent="0.25">
      <c r="D16736" s="75"/>
    </row>
    <row r="16737" spans="4:4" x14ac:dyDescent="0.25">
      <c r="D16737" s="75"/>
    </row>
    <row r="16738" spans="4:4" x14ac:dyDescent="0.25">
      <c r="D16738" s="75"/>
    </row>
    <row r="16739" spans="4:4" x14ac:dyDescent="0.25">
      <c r="D16739" s="75"/>
    </row>
    <row r="16740" spans="4:4" x14ac:dyDescent="0.25">
      <c r="D16740" s="75"/>
    </row>
    <row r="16741" spans="4:4" x14ac:dyDescent="0.25">
      <c r="D16741" s="75"/>
    </row>
    <row r="16742" spans="4:4" x14ac:dyDescent="0.25">
      <c r="D16742" s="75"/>
    </row>
    <row r="16743" spans="4:4" x14ac:dyDescent="0.25">
      <c r="D16743" s="75"/>
    </row>
    <row r="16744" spans="4:4" x14ac:dyDescent="0.25">
      <c r="D16744" s="75"/>
    </row>
    <row r="16745" spans="4:4" x14ac:dyDescent="0.25">
      <c r="D16745" s="75"/>
    </row>
    <row r="16746" spans="4:4" x14ac:dyDescent="0.25">
      <c r="D16746" s="75"/>
    </row>
    <row r="16747" spans="4:4" x14ac:dyDescent="0.25">
      <c r="D16747" s="75"/>
    </row>
    <row r="16748" spans="4:4" x14ac:dyDescent="0.25">
      <c r="D16748" s="75"/>
    </row>
    <row r="16749" spans="4:4" x14ac:dyDescent="0.25">
      <c r="D16749" s="75"/>
    </row>
    <row r="16750" spans="4:4" x14ac:dyDescent="0.25">
      <c r="D16750" s="75"/>
    </row>
    <row r="16751" spans="4:4" x14ac:dyDescent="0.25">
      <c r="D16751" s="75"/>
    </row>
    <row r="16752" spans="4:4" x14ac:dyDescent="0.25">
      <c r="D16752" s="75"/>
    </row>
    <row r="16753" spans="4:4" x14ac:dyDescent="0.25">
      <c r="D16753" s="75"/>
    </row>
    <row r="16754" spans="4:4" x14ac:dyDescent="0.25">
      <c r="D16754" s="75"/>
    </row>
    <row r="16755" spans="4:4" x14ac:dyDescent="0.25">
      <c r="D16755" s="75"/>
    </row>
    <row r="16756" spans="4:4" x14ac:dyDescent="0.25">
      <c r="D16756" s="75"/>
    </row>
    <row r="16757" spans="4:4" x14ac:dyDescent="0.25">
      <c r="D16757" s="75"/>
    </row>
    <row r="16758" spans="4:4" x14ac:dyDescent="0.25">
      <c r="D16758" s="75"/>
    </row>
    <row r="16759" spans="4:4" x14ac:dyDescent="0.25">
      <c r="D16759" s="75"/>
    </row>
    <row r="16760" spans="4:4" x14ac:dyDescent="0.25">
      <c r="D16760" s="75"/>
    </row>
    <row r="16761" spans="4:4" x14ac:dyDescent="0.25">
      <c r="D16761" s="75"/>
    </row>
    <row r="16762" spans="4:4" x14ac:dyDescent="0.25">
      <c r="D16762" s="75"/>
    </row>
    <row r="16763" spans="4:4" x14ac:dyDescent="0.25">
      <c r="D16763" s="75"/>
    </row>
    <row r="16764" spans="4:4" x14ac:dyDescent="0.25">
      <c r="D16764" s="75"/>
    </row>
    <row r="16765" spans="4:4" x14ac:dyDescent="0.25">
      <c r="D16765" s="75"/>
    </row>
    <row r="16766" spans="4:4" x14ac:dyDescent="0.25">
      <c r="D16766" s="75"/>
    </row>
    <row r="16767" spans="4:4" x14ac:dyDescent="0.25">
      <c r="D16767" s="75"/>
    </row>
    <row r="16768" spans="4:4" x14ac:dyDescent="0.25">
      <c r="D16768" s="75"/>
    </row>
    <row r="16769" spans="4:4" x14ac:dyDescent="0.25">
      <c r="D16769" s="75"/>
    </row>
    <row r="16770" spans="4:4" x14ac:dyDescent="0.25">
      <c r="D16770" s="75"/>
    </row>
    <row r="16771" spans="4:4" x14ac:dyDescent="0.25">
      <c r="D16771" s="75"/>
    </row>
    <row r="16772" spans="4:4" x14ac:dyDescent="0.25">
      <c r="D16772" s="75"/>
    </row>
    <row r="16773" spans="4:4" x14ac:dyDescent="0.25">
      <c r="D16773" s="75"/>
    </row>
    <row r="16774" spans="4:4" x14ac:dyDescent="0.25">
      <c r="D16774" s="75"/>
    </row>
    <row r="16775" spans="4:4" x14ac:dyDescent="0.25">
      <c r="D16775" s="75"/>
    </row>
    <row r="16776" spans="4:4" x14ac:dyDescent="0.25">
      <c r="D16776" s="75"/>
    </row>
    <row r="16777" spans="4:4" x14ac:dyDescent="0.25">
      <c r="D16777" s="75"/>
    </row>
    <row r="16778" spans="4:4" x14ac:dyDescent="0.25">
      <c r="D16778" s="75"/>
    </row>
    <row r="16779" spans="4:4" x14ac:dyDescent="0.25">
      <c r="D16779" s="75"/>
    </row>
    <row r="16780" spans="4:4" x14ac:dyDescent="0.25">
      <c r="D16780" s="75"/>
    </row>
    <row r="16781" spans="4:4" x14ac:dyDescent="0.25">
      <c r="D16781" s="75"/>
    </row>
    <row r="16782" spans="4:4" x14ac:dyDescent="0.25">
      <c r="D16782" s="75"/>
    </row>
    <row r="16783" spans="4:4" x14ac:dyDescent="0.25">
      <c r="D16783" s="75"/>
    </row>
    <row r="16784" spans="4:4" x14ac:dyDescent="0.25">
      <c r="D16784" s="75"/>
    </row>
    <row r="16785" spans="4:4" x14ac:dyDescent="0.25">
      <c r="D16785" s="75"/>
    </row>
    <row r="16786" spans="4:4" x14ac:dyDescent="0.25">
      <c r="D16786" s="75"/>
    </row>
    <row r="16787" spans="4:4" x14ac:dyDescent="0.25">
      <c r="D16787" s="75"/>
    </row>
    <row r="16788" spans="4:4" x14ac:dyDescent="0.25">
      <c r="D16788" s="75"/>
    </row>
    <row r="16789" spans="4:4" x14ac:dyDescent="0.25">
      <c r="D16789" s="75"/>
    </row>
    <row r="16790" spans="4:4" x14ac:dyDescent="0.25">
      <c r="D16790" s="75"/>
    </row>
    <row r="16791" spans="4:4" x14ac:dyDescent="0.25">
      <c r="D16791" s="75"/>
    </row>
    <row r="16792" spans="4:4" x14ac:dyDescent="0.25">
      <c r="D16792" s="75"/>
    </row>
    <row r="16793" spans="4:4" x14ac:dyDescent="0.25">
      <c r="D16793" s="75"/>
    </row>
    <row r="16794" spans="4:4" x14ac:dyDescent="0.25">
      <c r="D16794" s="75"/>
    </row>
    <row r="16795" spans="4:4" x14ac:dyDescent="0.25">
      <c r="D16795" s="75"/>
    </row>
    <row r="16796" spans="4:4" x14ac:dyDescent="0.25">
      <c r="D16796" s="75"/>
    </row>
    <row r="16797" spans="4:4" x14ac:dyDescent="0.25">
      <c r="D16797" s="75"/>
    </row>
    <row r="16798" spans="4:4" x14ac:dyDescent="0.25">
      <c r="D16798" s="75"/>
    </row>
    <row r="16799" spans="4:4" x14ac:dyDescent="0.25">
      <c r="D16799" s="75"/>
    </row>
    <row r="16800" spans="4:4" x14ac:dyDescent="0.25">
      <c r="D16800" s="75"/>
    </row>
    <row r="16801" spans="4:4" x14ac:dyDescent="0.25">
      <c r="D16801" s="75"/>
    </row>
    <row r="16802" spans="4:4" x14ac:dyDescent="0.25">
      <c r="D16802" s="75"/>
    </row>
    <row r="16803" spans="4:4" x14ac:dyDescent="0.25">
      <c r="D16803" s="75"/>
    </row>
    <row r="16804" spans="4:4" x14ac:dyDescent="0.25">
      <c r="D16804" s="75"/>
    </row>
    <row r="16805" spans="4:4" x14ac:dyDescent="0.25">
      <c r="D16805" s="75"/>
    </row>
    <row r="16806" spans="4:4" x14ac:dyDescent="0.25">
      <c r="D16806" s="75"/>
    </row>
    <row r="16807" spans="4:4" x14ac:dyDescent="0.25">
      <c r="D16807" s="75"/>
    </row>
    <row r="16808" spans="4:4" x14ac:dyDescent="0.25">
      <c r="D16808" s="75"/>
    </row>
    <row r="16809" spans="4:4" x14ac:dyDescent="0.25">
      <c r="D16809" s="75"/>
    </row>
    <row r="16810" spans="4:4" x14ac:dyDescent="0.25">
      <c r="D16810" s="75"/>
    </row>
    <row r="16811" spans="4:4" x14ac:dyDescent="0.25">
      <c r="D16811" s="75"/>
    </row>
    <row r="16812" spans="4:4" x14ac:dyDescent="0.25">
      <c r="D16812" s="75"/>
    </row>
    <row r="16813" spans="4:4" x14ac:dyDescent="0.25">
      <c r="D16813" s="75"/>
    </row>
    <row r="16814" spans="4:4" x14ac:dyDescent="0.25">
      <c r="D16814" s="75"/>
    </row>
    <row r="16815" spans="4:4" x14ac:dyDescent="0.25">
      <c r="D16815" s="75"/>
    </row>
    <row r="16816" spans="4:4" x14ac:dyDescent="0.25">
      <c r="D16816" s="75"/>
    </row>
    <row r="16817" spans="4:4" x14ac:dyDescent="0.25">
      <c r="D16817" s="75"/>
    </row>
    <row r="16818" spans="4:4" x14ac:dyDescent="0.25">
      <c r="D16818" s="75"/>
    </row>
    <row r="16819" spans="4:4" x14ac:dyDescent="0.25">
      <c r="D16819" s="75"/>
    </row>
    <row r="16820" spans="4:4" x14ac:dyDescent="0.25">
      <c r="D16820" s="75"/>
    </row>
    <row r="16821" spans="4:4" x14ac:dyDescent="0.25">
      <c r="D16821" s="75"/>
    </row>
    <row r="16822" spans="4:4" x14ac:dyDescent="0.25">
      <c r="D16822" s="75"/>
    </row>
    <row r="16823" spans="4:4" x14ac:dyDescent="0.25">
      <c r="D16823" s="75"/>
    </row>
    <row r="16824" spans="4:4" x14ac:dyDescent="0.25">
      <c r="D16824" s="75"/>
    </row>
    <row r="16825" spans="4:4" x14ac:dyDescent="0.25">
      <c r="D16825" s="75"/>
    </row>
    <row r="16826" spans="4:4" x14ac:dyDescent="0.25">
      <c r="D16826" s="75"/>
    </row>
    <row r="16827" spans="4:4" x14ac:dyDescent="0.25">
      <c r="D16827" s="75"/>
    </row>
    <row r="16828" spans="4:4" x14ac:dyDescent="0.25">
      <c r="D16828" s="75"/>
    </row>
    <row r="16829" spans="4:4" x14ac:dyDescent="0.25">
      <c r="D16829" s="75"/>
    </row>
    <row r="16830" spans="4:4" x14ac:dyDescent="0.25">
      <c r="D16830" s="75"/>
    </row>
    <row r="16831" spans="4:4" x14ac:dyDescent="0.25">
      <c r="D16831" s="75"/>
    </row>
    <row r="16832" spans="4:4" x14ac:dyDescent="0.25">
      <c r="D16832" s="75"/>
    </row>
    <row r="16833" spans="4:4" x14ac:dyDescent="0.25">
      <c r="D16833" s="75"/>
    </row>
    <row r="16834" spans="4:4" x14ac:dyDescent="0.25">
      <c r="D16834" s="75"/>
    </row>
    <row r="16835" spans="4:4" x14ac:dyDescent="0.25">
      <c r="D16835" s="75"/>
    </row>
    <row r="16836" spans="4:4" x14ac:dyDescent="0.25">
      <c r="D16836" s="75"/>
    </row>
    <row r="16837" spans="4:4" x14ac:dyDescent="0.25">
      <c r="D16837" s="75"/>
    </row>
    <row r="16838" spans="4:4" x14ac:dyDescent="0.25">
      <c r="D16838" s="75"/>
    </row>
    <row r="16839" spans="4:4" x14ac:dyDescent="0.25">
      <c r="D16839" s="75"/>
    </row>
    <row r="16840" spans="4:4" x14ac:dyDescent="0.25">
      <c r="D16840" s="75"/>
    </row>
    <row r="16841" spans="4:4" x14ac:dyDescent="0.25">
      <c r="D16841" s="75"/>
    </row>
    <row r="16842" spans="4:4" x14ac:dyDescent="0.25">
      <c r="D16842" s="75"/>
    </row>
    <row r="16843" spans="4:4" x14ac:dyDescent="0.25">
      <c r="D16843" s="75"/>
    </row>
    <row r="16844" spans="4:4" x14ac:dyDescent="0.25">
      <c r="D16844" s="75"/>
    </row>
    <row r="16845" spans="4:4" x14ac:dyDescent="0.25">
      <c r="D16845" s="75"/>
    </row>
    <row r="16846" spans="4:4" x14ac:dyDescent="0.25">
      <c r="D16846" s="75"/>
    </row>
    <row r="16847" spans="4:4" x14ac:dyDescent="0.25">
      <c r="D16847" s="75"/>
    </row>
    <row r="16848" spans="4:4" x14ac:dyDescent="0.25">
      <c r="D16848" s="75"/>
    </row>
    <row r="16849" spans="4:4" x14ac:dyDescent="0.25">
      <c r="D16849" s="75"/>
    </row>
    <row r="16850" spans="4:4" x14ac:dyDescent="0.25">
      <c r="D16850" s="75"/>
    </row>
    <row r="16851" spans="4:4" x14ac:dyDescent="0.25">
      <c r="D16851" s="75"/>
    </row>
    <row r="16852" spans="4:4" x14ac:dyDescent="0.25">
      <c r="D16852" s="75"/>
    </row>
    <row r="16853" spans="4:4" x14ac:dyDescent="0.25">
      <c r="D16853" s="75"/>
    </row>
    <row r="16854" spans="4:4" x14ac:dyDescent="0.25">
      <c r="D16854" s="75"/>
    </row>
    <row r="16855" spans="4:4" x14ac:dyDescent="0.25">
      <c r="D16855" s="75"/>
    </row>
    <row r="16856" spans="4:4" x14ac:dyDescent="0.25">
      <c r="D16856" s="75"/>
    </row>
    <row r="16857" spans="4:4" x14ac:dyDescent="0.25">
      <c r="D16857" s="75"/>
    </row>
    <row r="16858" spans="4:4" x14ac:dyDescent="0.25">
      <c r="D16858" s="75"/>
    </row>
    <row r="16859" spans="4:4" x14ac:dyDescent="0.25">
      <c r="D16859" s="75"/>
    </row>
    <row r="16860" spans="4:4" x14ac:dyDescent="0.25">
      <c r="D16860" s="75"/>
    </row>
    <row r="16861" spans="4:4" x14ac:dyDescent="0.25">
      <c r="D16861" s="75"/>
    </row>
    <row r="16862" spans="4:4" x14ac:dyDescent="0.25">
      <c r="D16862" s="75"/>
    </row>
    <row r="16863" spans="4:4" x14ac:dyDescent="0.25">
      <c r="D16863" s="75"/>
    </row>
    <row r="16864" spans="4:4" x14ac:dyDescent="0.25">
      <c r="D16864" s="75"/>
    </row>
    <row r="16865" spans="4:4" x14ac:dyDescent="0.25">
      <c r="D16865" s="75"/>
    </row>
    <row r="16866" spans="4:4" x14ac:dyDescent="0.25">
      <c r="D16866" s="75"/>
    </row>
    <row r="16867" spans="4:4" x14ac:dyDescent="0.25">
      <c r="D16867" s="75"/>
    </row>
    <row r="16868" spans="4:4" x14ac:dyDescent="0.25">
      <c r="D16868" s="75"/>
    </row>
    <row r="16869" spans="4:4" x14ac:dyDescent="0.25">
      <c r="D16869" s="75"/>
    </row>
    <row r="16870" spans="4:4" x14ac:dyDescent="0.25">
      <c r="D16870" s="75"/>
    </row>
    <row r="16871" spans="4:4" x14ac:dyDescent="0.25">
      <c r="D16871" s="75"/>
    </row>
    <row r="16872" spans="4:4" x14ac:dyDescent="0.25">
      <c r="D16872" s="75"/>
    </row>
    <row r="16873" spans="4:4" x14ac:dyDescent="0.25">
      <c r="D16873" s="75"/>
    </row>
    <row r="16874" spans="4:4" x14ac:dyDescent="0.25">
      <c r="D16874" s="75"/>
    </row>
    <row r="16875" spans="4:4" x14ac:dyDescent="0.25">
      <c r="D16875" s="75"/>
    </row>
    <row r="16876" spans="4:4" x14ac:dyDescent="0.25">
      <c r="D16876" s="75"/>
    </row>
    <row r="16877" spans="4:4" x14ac:dyDescent="0.25">
      <c r="D16877" s="75"/>
    </row>
    <row r="16878" spans="4:4" x14ac:dyDescent="0.25">
      <c r="D16878" s="75"/>
    </row>
    <row r="16879" spans="4:4" x14ac:dyDescent="0.25">
      <c r="D16879" s="75"/>
    </row>
    <row r="16880" spans="4:4" x14ac:dyDescent="0.25">
      <c r="D16880" s="75"/>
    </row>
    <row r="16881" spans="4:4" x14ac:dyDescent="0.25">
      <c r="D16881" s="75"/>
    </row>
    <row r="16882" spans="4:4" x14ac:dyDescent="0.25">
      <c r="D16882" s="75"/>
    </row>
    <row r="16883" spans="4:4" x14ac:dyDescent="0.25">
      <c r="D16883" s="75"/>
    </row>
    <row r="16884" spans="4:4" x14ac:dyDescent="0.25">
      <c r="D16884" s="75"/>
    </row>
    <row r="16885" spans="4:4" x14ac:dyDescent="0.25">
      <c r="D16885" s="75"/>
    </row>
    <row r="16886" spans="4:4" x14ac:dyDescent="0.25">
      <c r="D16886" s="75"/>
    </row>
    <row r="16887" spans="4:4" x14ac:dyDescent="0.25">
      <c r="D16887" s="75"/>
    </row>
    <row r="16888" spans="4:4" x14ac:dyDescent="0.25">
      <c r="D16888" s="75"/>
    </row>
    <row r="16889" spans="4:4" x14ac:dyDescent="0.25">
      <c r="D16889" s="75"/>
    </row>
    <row r="16890" spans="4:4" x14ac:dyDescent="0.25">
      <c r="D16890" s="75"/>
    </row>
    <row r="16891" spans="4:4" x14ac:dyDescent="0.25">
      <c r="D16891" s="75"/>
    </row>
    <row r="16892" spans="4:4" x14ac:dyDescent="0.25">
      <c r="D16892" s="75"/>
    </row>
    <row r="16893" spans="4:4" x14ac:dyDescent="0.25">
      <c r="D16893" s="75"/>
    </row>
    <row r="16894" spans="4:4" x14ac:dyDescent="0.25">
      <c r="D16894" s="75"/>
    </row>
    <row r="16895" spans="4:4" x14ac:dyDescent="0.25">
      <c r="D16895" s="75"/>
    </row>
    <row r="16896" spans="4:4" x14ac:dyDescent="0.25">
      <c r="D16896" s="75"/>
    </row>
    <row r="16897" spans="4:4" x14ac:dyDescent="0.25">
      <c r="D16897" s="75"/>
    </row>
    <row r="16898" spans="4:4" x14ac:dyDescent="0.25">
      <c r="D16898" s="75"/>
    </row>
    <row r="16899" spans="4:4" x14ac:dyDescent="0.25">
      <c r="D16899" s="75"/>
    </row>
    <row r="16900" spans="4:4" x14ac:dyDescent="0.25">
      <c r="D16900" s="75"/>
    </row>
    <row r="16901" spans="4:4" x14ac:dyDescent="0.25">
      <c r="D16901" s="75"/>
    </row>
    <row r="16902" spans="4:4" x14ac:dyDescent="0.25">
      <c r="D16902" s="75"/>
    </row>
    <row r="16903" spans="4:4" x14ac:dyDescent="0.25">
      <c r="D16903" s="75"/>
    </row>
    <row r="16904" spans="4:4" x14ac:dyDescent="0.25">
      <c r="D16904" s="75"/>
    </row>
    <row r="16905" spans="4:4" x14ac:dyDescent="0.25">
      <c r="D16905" s="75"/>
    </row>
    <row r="16906" spans="4:4" x14ac:dyDescent="0.25">
      <c r="D16906" s="75"/>
    </row>
    <row r="16907" spans="4:4" x14ac:dyDescent="0.25">
      <c r="D16907" s="75"/>
    </row>
    <row r="16908" spans="4:4" x14ac:dyDescent="0.25">
      <c r="D16908" s="75"/>
    </row>
    <row r="16909" spans="4:4" x14ac:dyDescent="0.25">
      <c r="D16909" s="75"/>
    </row>
    <row r="16910" spans="4:4" x14ac:dyDescent="0.25">
      <c r="D16910" s="75"/>
    </row>
    <row r="16911" spans="4:4" x14ac:dyDescent="0.25">
      <c r="D16911" s="75"/>
    </row>
    <row r="16912" spans="4:4" x14ac:dyDescent="0.25">
      <c r="D16912" s="75"/>
    </row>
    <row r="16913" spans="4:4" x14ac:dyDescent="0.25">
      <c r="D16913" s="75"/>
    </row>
    <row r="16914" spans="4:4" x14ac:dyDescent="0.25">
      <c r="D16914" s="75"/>
    </row>
    <row r="16915" spans="4:4" x14ac:dyDescent="0.25">
      <c r="D16915" s="75"/>
    </row>
    <row r="16916" spans="4:4" x14ac:dyDescent="0.25">
      <c r="D16916" s="75"/>
    </row>
    <row r="16917" spans="4:4" x14ac:dyDescent="0.25">
      <c r="D16917" s="75"/>
    </row>
    <row r="16918" spans="4:4" x14ac:dyDescent="0.25">
      <c r="D16918" s="75"/>
    </row>
    <row r="16919" spans="4:4" x14ac:dyDescent="0.25">
      <c r="D16919" s="75"/>
    </row>
    <row r="16920" spans="4:4" x14ac:dyDescent="0.25">
      <c r="D16920" s="75"/>
    </row>
    <row r="16921" spans="4:4" x14ac:dyDescent="0.25">
      <c r="D16921" s="75"/>
    </row>
    <row r="16922" spans="4:4" x14ac:dyDescent="0.25">
      <c r="D16922" s="75"/>
    </row>
    <row r="16923" spans="4:4" x14ac:dyDescent="0.25">
      <c r="D16923" s="75"/>
    </row>
    <row r="16924" spans="4:4" x14ac:dyDescent="0.25">
      <c r="D16924" s="75"/>
    </row>
    <row r="16925" spans="4:4" x14ac:dyDescent="0.25">
      <c r="D16925" s="75"/>
    </row>
    <row r="16926" spans="4:4" x14ac:dyDescent="0.25">
      <c r="D16926" s="75"/>
    </row>
    <row r="16927" spans="4:4" x14ac:dyDescent="0.25">
      <c r="D16927" s="75"/>
    </row>
    <row r="16928" spans="4:4" x14ac:dyDescent="0.25">
      <c r="D16928" s="75"/>
    </row>
    <row r="16929" spans="4:4" x14ac:dyDescent="0.25">
      <c r="D16929" s="75"/>
    </row>
    <row r="16930" spans="4:4" x14ac:dyDescent="0.25">
      <c r="D16930" s="75"/>
    </row>
    <row r="16931" spans="4:4" x14ac:dyDescent="0.25">
      <c r="D16931" s="75"/>
    </row>
    <row r="16932" spans="4:4" x14ac:dyDescent="0.25">
      <c r="D16932" s="75"/>
    </row>
    <row r="16933" spans="4:4" x14ac:dyDescent="0.25">
      <c r="D16933" s="75"/>
    </row>
    <row r="16934" spans="4:4" x14ac:dyDescent="0.25">
      <c r="D16934" s="75"/>
    </row>
    <row r="16935" spans="4:4" x14ac:dyDescent="0.25">
      <c r="D16935" s="75"/>
    </row>
    <row r="16936" spans="4:4" x14ac:dyDescent="0.25">
      <c r="D16936" s="75"/>
    </row>
    <row r="16937" spans="4:4" x14ac:dyDescent="0.25">
      <c r="D16937" s="75"/>
    </row>
    <row r="16938" spans="4:4" x14ac:dyDescent="0.25">
      <c r="D16938" s="75"/>
    </row>
    <row r="16939" spans="4:4" x14ac:dyDescent="0.25">
      <c r="D16939" s="75"/>
    </row>
    <row r="16940" spans="4:4" x14ac:dyDescent="0.25">
      <c r="D16940" s="75"/>
    </row>
    <row r="16941" spans="4:4" x14ac:dyDescent="0.25">
      <c r="D16941" s="75"/>
    </row>
    <row r="16942" spans="4:4" x14ac:dyDescent="0.25">
      <c r="D16942" s="75"/>
    </row>
    <row r="16943" spans="4:4" x14ac:dyDescent="0.25">
      <c r="D16943" s="75"/>
    </row>
    <row r="16944" spans="4:4" x14ac:dyDescent="0.25">
      <c r="D16944" s="75"/>
    </row>
    <row r="16945" spans="4:4" x14ac:dyDescent="0.25">
      <c r="D16945" s="75"/>
    </row>
    <row r="16946" spans="4:4" x14ac:dyDescent="0.25">
      <c r="D16946" s="75"/>
    </row>
    <row r="16947" spans="4:4" x14ac:dyDescent="0.25">
      <c r="D16947" s="75"/>
    </row>
    <row r="16948" spans="4:4" x14ac:dyDescent="0.25">
      <c r="D16948" s="75"/>
    </row>
    <row r="16949" spans="4:4" x14ac:dyDescent="0.25">
      <c r="D16949" s="75"/>
    </row>
    <row r="16950" spans="4:4" x14ac:dyDescent="0.25">
      <c r="D16950" s="75"/>
    </row>
    <row r="16951" spans="4:4" x14ac:dyDescent="0.25">
      <c r="D16951" s="75"/>
    </row>
    <row r="16952" spans="4:4" x14ac:dyDescent="0.25">
      <c r="D16952" s="75"/>
    </row>
    <row r="16953" spans="4:4" x14ac:dyDescent="0.25">
      <c r="D16953" s="75"/>
    </row>
    <row r="16954" spans="4:4" x14ac:dyDescent="0.25">
      <c r="D16954" s="75"/>
    </row>
    <row r="16955" spans="4:4" x14ac:dyDescent="0.25">
      <c r="D16955" s="75"/>
    </row>
    <row r="16956" spans="4:4" x14ac:dyDescent="0.25">
      <c r="D16956" s="75"/>
    </row>
    <row r="16957" spans="4:4" x14ac:dyDescent="0.25">
      <c r="D16957" s="75"/>
    </row>
    <row r="16958" spans="4:4" x14ac:dyDescent="0.25">
      <c r="D16958" s="75"/>
    </row>
    <row r="16959" spans="4:4" x14ac:dyDescent="0.25">
      <c r="D16959" s="75"/>
    </row>
    <row r="16960" spans="4:4" x14ac:dyDescent="0.25">
      <c r="D16960" s="75"/>
    </row>
    <row r="16961" spans="4:4" x14ac:dyDescent="0.25">
      <c r="D16961" s="75"/>
    </row>
    <row r="16962" spans="4:4" x14ac:dyDescent="0.25">
      <c r="D16962" s="75"/>
    </row>
    <row r="16963" spans="4:4" x14ac:dyDescent="0.25">
      <c r="D16963" s="75"/>
    </row>
    <row r="16964" spans="4:4" x14ac:dyDescent="0.25">
      <c r="D16964" s="75"/>
    </row>
    <row r="16965" spans="4:4" x14ac:dyDescent="0.25">
      <c r="D16965" s="75"/>
    </row>
    <row r="16966" spans="4:4" x14ac:dyDescent="0.25">
      <c r="D16966" s="75"/>
    </row>
    <row r="16967" spans="4:4" x14ac:dyDescent="0.25">
      <c r="D16967" s="75"/>
    </row>
    <row r="16968" spans="4:4" x14ac:dyDescent="0.25">
      <c r="D16968" s="75"/>
    </row>
    <row r="16969" spans="4:4" x14ac:dyDescent="0.25">
      <c r="D16969" s="75"/>
    </row>
    <row r="16970" spans="4:4" x14ac:dyDescent="0.25">
      <c r="D16970" s="75"/>
    </row>
    <row r="16971" spans="4:4" x14ac:dyDescent="0.25">
      <c r="D16971" s="75"/>
    </row>
    <row r="16972" spans="4:4" x14ac:dyDescent="0.25">
      <c r="D16972" s="75"/>
    </row>
    <row r="16973" spans="4:4" x14ac:dyDescent="0.25">
      <c r="D16973" s="75"/>
    </row>
    <row r="16974" spans="4:4" x14ac:dyDescent="0.25">
      <c r="D16974" s="75"/>
    </row>
    <row r="16975" spans="4:4" x14ac:dyDescent="0.25">
      <c r="D16975" s="75"/>
    </row>
    <row r="16976" spans="4:4" x14ac:dyDescent="0.25">
      <c r="D16976" s="75"/>
    </row>
    <row r="16977" spans="4:4" x14ac:dyDescent="0.25">
      <c r="D16977" s="75"/>
    </row>
    <row r="16978" spans="4:4" x14ac:dyDescent="0.25">
      <c r="D16978" s="75"/>
    </row>
    <row r="16979" spans="4:4" x14ac:dyDescent="0.25">
      <c r="D16979" s="75"/>
    </row>
    <row r="16980" spans="4:4" x14ac:dyDescent="0.25">
      <c r="D16980" s="75"/>
    </row>
    <row r="16981" spans="4:4" x14ac:dyDescent="0.25">
      <c r="D16981" s="75"/>
    </row>
    <row r="16982" spans="4:4" x14ac:dyDescent="0.25">
      <c r="D16982" s="75"/>
    </row>
    <row r="16983" spans="4:4" x14ac:dyDescent="0.25">
      <c r="D16983" s="75"/>
    </row>
    <row r="16984" spans="4:4" x14ac:dyDescent="0.25">
      <c r="D16984" s="75"/>
    </row>
    <row r="16985" spans="4:4" x14ac:dyDescent="0.25">
      <c r="D16985" s="75"/>
    </row>
    <row r="16986" spans="4:4" x14ac:dyDescent="0.25">
      <c r="D16986" s="75"/>
    </row>
    <row r="16987" spans="4:4" x14ac:dyDescent="0.25">
      <c r="D16987" s="75"/>
    </row>
    <row r="16988" spans="4:4" x14ac:dyDescent="0.25">
      <c r="D16988" s="75"/>
    </row>
    <row r="16989" spans="4:4" x14ac:dyDescent="0.25">
      <c r="D16989" s="75"/>
    </row>
    <row r="16990" spans="4:4" x14ac:dyDescent="0.25">
      <c r="D16990" s="75"/>
    </row>
    <row r="16991" spans="4:4" x14ac:dyDescent="0.25">
      <c r="D16991" s="75"/>
    </row>
    <row r="16992" spans="4:4" x14ac:dyDescent="0.25">
      <c r="D16992" s="75"/>
    </row>
    <row r="16993" spans="4:4" x14ac:dyDescent="0.25">
      <c r="D16993" s="75"/>
    </row>
    <row r="16994" spans="4:4" x14ac:dyDescent="0.25">
      <c r="D16994" s="75"/>
    </row>
    <row r="16995" spans="4:4" x14ac:dyDescent="0.25">
      <c r="D16995" s="75"/>
    </row>
    <row r="16996" spans="4:4" x14ac:dyDescent="0.25">
      <c r="D16996" s="75"/>
    </row>
    <row r="16997" spans="4:4" x14ac:dyDescent="0.25">
      <c r="D16997" s="75"/>
    </row>
    <row r="16998" spans="4:4" x14ac:dyDescent="0.25">
      <c r="D16998" s="75"/>
    </row>
    <row r="16999" spans="4:4" x14ac:dyDescent="0.25">
      <c r="D16999" s="75"/>
    </row>
    <row r="17000" spans="4:4" x14ac:dyDescent="0.25">
      <c r="D17000" s="75"/>
    </row>
    <row r="17001" spans="4:4" x14ac:dyDescent="0.25">
      <c r="D17001" s="75"/>
    </row>
    <row r="17002" spans="4:4" x14ac:dyDescent="0.25">
      <c r="D17002" s="75"/>
    </row>
    <row r="17003" spans="4:4" x14ac:dyDescent="0.25">
      <c r="D17003" s="75"/>
    </row>
    <row r="17004" spans="4:4" x14ac:dyDescent="0.25">
      <c r="D17004" s="75"/>
    </row>
    <row r="17005" spans="4:4" x14ac:dyDescent="0.25">
      <c r="D17005" s="75"/>
    </row>
    <row r="17006" spans="4:4" x14ac:dyDescent="0.25">
      <c r="D17006" s="75"/>
    </row>
    <row r="17007" spans="4:4" x14ac:dyDescent="0.25">
      <c r="D17007" s="75"/>
    </row>
    <row r="17008" spans="4:4" x14ac:dyDescent="0.25">
      <c r="D17008" s="75"/>
    </row>
    <row r="17009" spans="4:4" x14ac:dyDescent="0.25">
      <c r="D17009" s="75"/>
    </row>
    <row r="17010" spans="4:4" x14ac:dyDescent="0.25">
      <c r="D17010" s="75"/>
    </row>
    <row r="17011" spans="4:4" x14ac:dyDescent="0.25">
      <c r="D17011" s="75"/>
    </row>
    <row r="17012" spans="4:4" x14ac:dyDescent="0.25">
      <c r="D17012" s="75"/>
    </row>
    <row r="17013" spans="4:4" x14ac:dyDescent="0.25">
      <c r="D17013" s="75"/>
    </row>
    <row r="17014" spans="4:4" x14ac:dyDescent="0.25">
      <c r="D17014" s="75"/>
    </row>
    <row r="17015" spans="4:4" x14ac:dyDescent="0.25">
      <c r="D17015" s="75"/>
    </row>
    <row r="17016" spans="4:4" x14ac:dyDescent="0.25">
      <c r="D17016" s="75"/>
    </row>
    <row r="17017" spans="4:4" x14ac:dyDescent="0.25">
      <c r="D17017" s="75"/>
    </row>
    <row r="17018" spans="4:4" x14ac:dyDescent="0.25">
      <c r="D17018" s="75"/>
    </row>
    <row r="17019" spans="4:4" x14ac:dyDescent="0.25">
      <c r="D17019" s="75"/>
    </row>
    <row r="17020" spans="4:4" x14ac:dyDescent="0.25">
      <c r="D17020" s="75"/>
    </row>
    <row r="17021" spans="4:4" x14ac:dyDescent="0.25">
      <c r="D17021" s="75"/>
    </row>
    <row r="17022" spans="4:4" x14ac:dyDescent="0.25">
      <c r="D17022" s="75"/>
    </row>
    <row r="17023" spans="4:4" x14ac:dyDescent="0.25">
      <c r="D17023" s="75"/>
    </row>
    <row r="17024" spans="4:4" x14ac:dyDescent="0.25">
      <c r="D17024" s="75"/>
    </row>
    <row r="17025" spans="4:4" x14ac:dyDescent="0.25">
      <c r="D17025" s="75"/>
    </row>
    <row r="17026" spans="4:4" x14ac:dyDescent="0.25">
      <c r="D17026" s="75"/>
    </row>
    <row r="17027" spans="4:4" x14ac:dyDescent="0.25">
      <c r="D17027" s="75"/>
    </row>
    <row r="17028" spans="4:4" x14ac:dyDescent="0.25">
      <c r="D17028" s="75"/>
    </row>
    <row r="17029" spans="4:4" x14ac:dyDescent="0.25">
      <c r="D17029" s="75"/>
    </row>
    <row r="17030" spans="4:4" x14ac:dyDescent="0.25">
      <c r="D17030" s="75"/>
    </row>
    <row r="17031" spans="4:4" x14ac:dyDescent="0.25">
      <c r="D17031" s="75"/>
    </row>
    <row r="17032" spans="4:4" x14ac:dyDescent="0.25">
      <c r="D17032" s="75"/>
    </row>
    <row r="17033" spans="4:4" x14ac:dyDescent="0.25">
      <c r="D17033" s="75"/>
    </row>
    <row r="17034" spans="4:4" x14ac:dyDescent="0.25">
      <c r="D17034" s="75"/>
    </row>
    <row r="17035" spans="4:4" x14ac:dyDescent="0.25">
      <c r="D17035" s="75"/>
    </row>
    <row r="17036" spans="4:4" x14ac:dyDescent="0.25">
      <c r="D17036" s="75"/>
    </row>
    <row r="17037" spans="4:4" x14ac:dyDescent="0.25">
      <c r="D17037" s="75"/>
    </row>
    <row r="17038" spans="4:4" x14ac:dyDescent="0.25">
      <c r="D17038" s="75"/>
    </row>
    <row r="17039" spans="4:4" x14ac:dyDescent="0.25">
      <c r="D17039" s="75"/>
    </row>
    <row r="17040" spans="4:4" x14ac:dyDescent="0.25">
      <c r="D17040" s="75"/>
    </row>
    <row r="17041" spans="4:4" x14ac:dyDescent="0.25">
      <c r="D17041" s="75"/>
    </row>
    <row r="17042" spans="4:4" x14ac:dyDescent="0.25">
      <c r="D17042" s="75"/>
    </row>
    <row r="17043" spans="4:4" x14ac:dyDescent="0.25">
      <c r="D17043" s="75"/>
    </row>
    <row r="17044" spans="4:4" x14ac:dyDescent="0.25">
      <c r="D17044" s="75"/>
    </row>
    <row r="17045" spans="4:4" x14ac:dyDescent="0.25">
      <c r="D17045" s="75"/>
    </row>
    <row r="17046" spans="4:4" x14ac:dyDescent="0.25">
      <c r="D17046" s="75"/>
    </row>
    <row r="17047" spans="4:4" x14ac:dyDescent="0.25">
      <c r="D17047" s="75"/>
    </row>
    <row r="17048" spans="4:4" x14ac:dyDescent="0.25">
      <c r="D17048" s="75"/>
    </row>
    <row r="17049" spans="4:4" x14ac:dyDescent="0.25">
      <c r="D17049" s="75"/>
    </row>
    <row r="17050" spans="4:4" x14ac:dyDescent="0.25">
      <c r="D17050" s="75"/>
    </row>
    <row r="17051" spans="4:4" x14ac:dyDescent="0.25">
      <c r="D17051" s="75"/>
    </row>
    <row r="17052" spans="4:4" x14ac:dyDescent="0.25">
      <c r="D17052" s="75"/>
    </row>
    <row r="17053" spans="4:4" x14ac:dyDescent="0.25">
      <c r="D17053" s="75"/>
    </row>
    <row r="17054" spans="4:4" x14ac:dyDescent="0.25">
      <c r="D17054" s="75"/>
    </row>
    <row r="17055" spans="4:4" x14ac:dyDescent="0.25">
      <c r="D17055" s="75"/>
    </row>
    <row r="17056" spans="4:4" x14ac:dyDescent="0.25">
      <c r="D17056" s="75"/>
    </row>
    <row r="17057" spans="4:4" x14ac:dyDescent="0.25">
      <c r="D17057" s="75"/>
    </row>
    <row r="17058" spans="4:4" x14ac:dyDescent="0.25">
      <c r="D17058" s="75"/>
    </row>
    <row r="17059" spans="4:4" x14ac:dyDescent="0.25">
      <c r="D17059" s="75"/>
    </row>
    <row r="17060" spans="4:4" x14ac:dyDescent="0.25">
      <c r="D17060" s="75"/>
    </row>
    <row r="17061" spans="4:4" x14ac:dyDescent="0.25">
      <c r="D17061" s="75"/>
    </row>
    <row r="17062" spans="4:4" x14ac:dyDescent="0.25">
      <c r="D17062" s="75"/>
    </row>
    <row r="17063" spans="4:4" x14ac:dyDescent="0.25">
      <c r="D17063" s="75"/>
    </row>
    <row r="17064" spans="4:4" x14ac:dyDescent="0.25">
      <c r="D17064" s="75"/>
    </row>
    <row r="17065" spans="4:4" x14ac:dyDescent="0.25">
      <c r="D17065" s="75"/>
    </row>
    <row r="17066" spans="4:4" x14ac:dyDescent="0.25">
      <c r="D17066" s="75"/>
    </row>
    <row r="17067" spans="4:4" x14ac:dyDescent="0.25">
      <c r="D17067" s="75"/>
    </row>
    <row r="17068" spans="4:4" x14ac:dyDescent="0.25">
      <c r="D17068" s="75"/>
    </row>
    <row r="17069" spans="4:4" x14ac:dyDescent="0.25">
      <c r="D17069" s="75"/>
    </row>
    <row r="17070" spans="4:4" x14ac:dyDescent="0.25">
      <c r="D17070" s="75"/>
    </row>
    <row r="17071" spans="4:4" x14ac:dyDescent="0.25">
      <c r="D17071" s="75"/>
    </row>
    <row r="17072" spans="4:4" x14ac:dyDescent="0.25">
      <c r="D17072" s="75"/>
    </row>
    <row r="17073" spans="4:4" x14ac:dyDescent="0.25">
      <c r="D17073" s="75"/>
    </row>
    <row r="17074" spans="4:4" x14ac:dyDescent="0.25">
      <c r="D17074" s="75"/>
    </row>
    <row r="17075" spans="4:4" x14ac:dyDescent="0.25">
      <c r="D17075" s="75"/>
    </row>
    <row r="17076" spans="4:4" x14ac:dyDescent="0.25">
      <c r="D17076" s="75"/>
    </row>
    <row r="17077" spans="4:4" x14ac:dyDescent="0.25">
      <c r="D17077" s="75"/>
    </row>
    <row r="17078" spans="4:4" x14ac:dyDescent="0.25">
      <c r="D17078" s="75"/>
    </row>
    <row r="17079" spans="4:4" x14ac:dyDescent="0.25">
      <c r="D17079" s="75"/>
    </row>
    <row r="17080" spans="4:4" x14ac:dyDescent="0.25">
      <c r="D17080" s="75"/>
    </row>
    <row r="17081" spans="4:4" x14ac:dyDescent="0.25">
      <c r="D17081" s="75"/>
    </row>
    <row r="17082" spans="4:4" x14ac:dyDescent="0.25">
      <c r="D17082" s="75"/>
    </row>
    <row r="17083" spans="4:4" x14ac:dyDescent="0.25">
      <c r="D17083" s="75"/>
    </row>
    <row r="17084" spans="4:4" x14ac:dyDescent="0.25">
      <c r="D17084" s="75"/>
    </row>
    <row r="17085" spans="4:4" x14ac:dyDescent="0.25">
      <c r="D17085" s="75"/>
    </row>
    <row r="17086" spans="4:4" x14ac:dyDescent="0.25">
      <c r="D17086" s="75"/>
    </row>
    <row r="17087" spans="4:4" x14ac:dyDescent="0.25">
      <c r="D17087" s="75"/>
    </row>
    <row r="17088" spans="4:4" x14ac:dyDescent="0.25">
      <c r="D17088" s="75"/>
    </row>
    <row r="17089" spans="4:4" x14ac:dyDescent="0.25">
      <c r="D17089" s="75"/>
    </row>
    <row r="17090" spans="4:4" x14ac:dyDescent="0.25">
      <c r="D17090" s="75"/>
    </row>
    <row r="17091" spans="4:4" x14ac:dyDescent="0.25">
      <c r="D17091" s="75"/>
    </row>
    <row r="17092" spans="4:4" x14ac:dyDescent="0.25">
      <c r="D17092" s="75"/>
    </row>
    <row r="17093" spans="4:4" x14ac:dyDescent="0.25">
      <c r="D17093" s="75"/>
    </row>
    <row r="17094" spans="4:4" x14ac:dyDescent="0.25">
      <c r="D17094" s="75"/>
    </row>
    <row r="17095" spans="4:4" x14ac:dyDescent="0.25">
      <c r="D17095" s="75"/>
    </row>
    <row r="17096" spans="4:4" x14ac:dyDescent="0.25">
      <c r="D17096" s="75"/>
    </row>
    <row r="17097" spans="4:4" x14ac:dyDescent="0.25">
      <c r="D17097" s="75"/>
    </row>
    <row r="17098" spans="4:4" x14ac:dyDescent="0.25">
      <c r="D17098" s="75"/>
    </row>
    <row r="17099" spans="4:4" x14ac:dyDescent="0.25">
      <c r="D17099" s="75"/>
    </row>
    <row r="17100" spans="4:4" x14ac:dyDescent="0.25">
      <c r="D17100" s="75"/>
    </row>
    <row r="17101" spans="4:4" x14ac:dyDescent="0.25">
      <c r="D17101" s="75"/>
    </row>
    <row r="17102" spans="4:4" x14ac:dyDescent="0.25">
      <c r="D17102" s="75"/>
    </row>
    <row r="17103" spans="4:4" x14ac:dyDescent="0.25">
      <c r="D17103" s="75"/>
    </row>
    <row r="17104" spans="4:4" x14ac:dyDescent="0.25">
      <c r="D17104" s="75"/>
    </row>
    <row r="17105" spans="4:4" x14ac:dyDescent="0.25">
      <c r="D17105" s="75"/>
    </row>
    <row r="17106" spans="4:4" x14ac:dyDescent="0.25">
      <c r="D17106" s="75"/>
    </row>
    <row r="17107" spans="4:4" x14ac:dyDescent="0.25">
      <c r="D17107" s="75"/>
    </row>
    <row r="17108" spans="4:4" x14ac:dyDescent="0.25">
      <c r="D17108" s="75"/>
    </row>
    <row r="17109" spans="4:4" x14ac:dyDescent="0.25">
      <c r="D17109" s="75"/>
    </row>
    <row r="17110" spans="4:4" x14ac:dyDescent="0.25">
      <c r="D17110" s="75"/>
    </row>
    <row r="17111" spans="4:4" x14ac:dyDescent="0.25">
      <c r="D17111" s="75"/>
    </row>
    <row r="17112" spans="4:4" x14ac:dyDescent="0.25">
      <c r="D17112" s="75"/>
    </row>
    <row r="17113" spans="4:4" x14ac:dyDescent="0.25">
      <c r="D17113" s="75"/>
    </row>
    <row r="17114" spans="4:4" x14ac:dyDescent="0.25">
      <c r="D17114" s="75"/>
    </row>
    <row r="17115" spans="4:4" x14ac:dyDescent="0.25">
      <c r="D17115" s="75"/>
    </row>
    <row r="17116" spans="4:4" x14ac:dyDescent="0.25">
      <c r="D17116" s="75"/>
    </row>
    <row r="17117" spans="4:4" x14ac:dyDescent="0.25">
      <c r="D17117" s="75"/>
    </row>
    <row r="17118" spans="4:4" x14ac:dyDescent="0.25">
      <c r="D17118" s="75"/>
    </row>
    <row r="17119" spans="4:4" x14ac:dyDescent="0.25">
      <c r="D17119" s="75"/>
    </row>
    <row r="17120" spans="4:4" x14ac:dyDescent="0.25">
      <c r="D17120" s="75"/>
    </row>
    <row r="17121" spans="4:4" x14ac:dyDescent="0.25">
      <c r="D17121" s="75"/>
    </row>
    <row r="17122" spans="4:4" x14ac:dyDescent="0.25">
      <c r="D17122" s="75"/>
    </row>
    <row r="17123" spans="4:4" x14ac:dyDescent="0.25">
      <c r="D17123" s="75"/>
    </row>
    <row r="17124" spans="4:4" x14ac:dyDescent="0.25">
      <c r="D17124" s="75"/>
    </row>
    <row r="17125" spans="4:4" x14ac:dyDescent="0.25">
      <c r="D17125" s="75"/>
    </row>
    <row r="17126" spans="4:4" x14ac:dyDescent="0.25">
      <c r="D17126" s="75"/>
    </row>
    <row r="17127" spans="4:4" x14ac:dyDescent="0.25">
      <c r="D17127" s="75"/>
    </row>
    <row r="17128" spans="4:4" x14ac:dyDescent="0.25">
      <c r="D17128" s="75"/>
    </row>
    <row r="17129" spans="4:4" x14ac:dyDescent="0.25">
      <c r="D17129" s="75"/>
    </row>
    <row r="17130" spans="4:4" x14ac:dyDescent="0.25">
      <c r="D17130" s="75"/>
    </row>
    <row r="17131" spans="4:4" x14ac:dyDescent="0.25">
      <c r="D17131" s="75"/>
    </row>
    <row r="17132" spans="4:4" x14ac:dyDescent="0.25">
      <c r="D17132" s="75"/>
    </row>
    <row r="17133" spans="4:4" x14ac:dyDescent="0.25">
      <c r="D17133" s="75"/>
    </row>
    <row r="17134" spans="4:4" x14ac:dyDescent="0.25">
      <c r="D17134" s="75"/>
    </row>
    <row r="17135" spans="4:4" x14ac:dyDescent="0.25">
      <c r="D17135" s="75"/>
    </row>
    <row r="17136" spans="4:4" x14ac:dyDescent="0.25">
      <c r="D17136" s="75"/>
    </row>
    <row r="17137" spans="4:4" x14ac:dyDescent="0.25">
      <c r="D17137" s="75"/>
    </row>
    <row r="17138" spans="4:4" x14ac:dyDescent="0.25">
      <c r="D17138" s="75"/>
    </row>
    <row r="17139" spans="4:4" x14ac:dyDescent="0.25">
      <c r="D17139" s="75"/>
    </row>
    <row r="17140" spans="4:4" x14ac:dyDescent="0.25">
      <c r="D17140" s="75"/>
    </row>
    <row r="17141" spans="4:4" x14ac:dyDescent="0.25">
      <c r="D17141" s="75"/>
    </row>
    <row r="17142" spans="4:4" x14ac:dyDescent="0.25">
      <c r="D17142" s="75"/>
    </row>
    <row r="17143" spans="4:4" x14ac:dyDescent="0.25">
      <c r="D17143" s="75"/>
    </row>
    <row r="17144" spans="4:4" x14ac:dyDescent="0.25">
      <c r="D17144" s="75"/>
    </row>
    <row r="17145" spans="4:4" x14ac:dyDescent="0.25">
      <c r="D17145" s="75"/>
    </row>
    <row r="17146" spans="4:4" x14ac:dyDescent="0.25">
      <c r="D17146" s="75"/>
    </row>
    <row r="17147" spans="4:4" x14ac:dyDescent="0.25">
      <c r="D17147" s="75"/>
    </row>
    <row r="17148" spans="4:4" x14ac:dyDescent="0.25">
      <c r="D17148" s="75"/>
    </row>
    <row r="17149" spans="4:4" x14ac:dyDescent="0.25">
      <c r="D17149" s="75"/>
    </row>
    <row r="17150" spans="4:4" x14ac:dyDescent="0.25">
      <c r="D17150" s="75"/>
    </row>
    <row r="17151" spans="4:4" x14ac:dyDescent="0.25">
      <c r="D17151" s="75"/>
    </row>
    <row r="17152" spans="4:4" x14ac:dyDescent="0.25">
      <c r="D17152" s="75"/>
    </row>
    <row r="17153" spans="4:4" x14ac:dyDescent="0.25">
      <c r="D17153" s="75"/>
    </row>
    <row r="17154" spans="4:4" x14ac:dyDescent="0.25">
      <c r="D17154" s="75"/>
    </row>
    <row r="17155" spans="4:4" x14ac:dyDescent="0.25">
      <c r="D17155" s="75"/>
    </row>
    <row r="17156" spans="4:4" x14ac:dyDescent="0.25">
      <c r="D17156" s="75"/>
    </row>
    <row r="17157" spans="4:4" x14ac:dyDescent="0.25">
      <c r="D17157" s="75"/>
    </row>
    <row r="17158" spans="4:4" x14ac:dyDescent="0.25">
      <c r="D17158" s="75"/>
    </row>
    <row r="17159" spans="4:4" x14ac:dyDescent="0.25">
      <c r="D17159" s="75"/>
    </row>
    <row r="17160" spans="4:4" x14ac:dyDescent="0.25">
      <c r="D17160" s="75"/>
    </row>
    <row r="17161" spans="4:4" x14ac:dyDescent="0.25">
      <c r="D17161" s="75"/>
    </row>
    <row r="17162" spans="4:4" x14ac:dyDescent="0.25">
      <c r="D17162" s="75"/>
    </row>
    <row r="17163" spans="4:4" x14ac:dyDescent="0.25">
      <c r="D17163" s="75"/>
    </row>
    <row r="17164" spans="4:4" x14ac:dyDescent="0.25">
      <c r="D17164" s="75"/>
    </row>
    <row r="17165" spans="4:4" x14ac:dyDescent="0.25">
      <c r="D17165" s="75"/>
    </row>
    <row r="17166" spans="4:4" x14ac:dyDescent="0.25">
      <c r="D17166" s="75"/>
    </row>
    <row r="17167" spans="4:4" x14ac:dyDescent="0.25">
      <c r="D17167" s="75"/>
    </row>
    <row r="17168" spans="4:4" x14ac:dyDescent="0.25">
      <c r="D17168" s="75"/>
    </row>
    <row r="17169" spans="4:4" x14ac:dyDescent="0.25">
      <c r="D17169" s="75"/>
    </row>
    <row r="17170" spans="4:4" x14ac:dyDescent="0.25">
      <c r="D17170" s="75"/>
    </row>
    <row r="17171" spans="4:4" x14ac:dyDescent="0.25">
      <c r="D17171" s="75"/>
    </row>
    <row r="17172" spans="4:4" x14ac:dyDescent="0.25">
      <c r="D17172" s="75"/>
    </row>
    <row r="17173" spans="4:4" x14ac:dyDescent="0.25">
      <c r="D17173" s="75"/>
    </row>
    <row r="17174" spans="4:4" x14ac:dyDescent="0.25">
      <c r="D17174" s="75"/>
    </row>
    <row r="17175" spans="4:4" x14ac:dyDescent="0.25">
      <c r="D17175" s="75"/>
    </row>
    <row r="17176" spans="4:4" x14ac:dyDescent="0.25">
      <c r="D17176" s="75"/>
    </row>
    <row r="17177" spans="4:4" x14ac:dyDescent="0.25">
      <c r="D17177" s="75"/>
    </row>
    <row r="17178" spans="4:4" x14ac:dyDescent="0.25">
      <c r="D17178" s="75"/>
    </row>
    <row r="17179" spans="4:4" x14ac:dyDescent="0.25">
      <c r="D17179" s="75"/>
    </row>
    <row r="17180" spans="4:4" x14ac:dyDescent="0.25">
      <c r="D17180" s="75"/>
    </row>
    <row r="17181" spans="4:4" x14ac:dyDescent="0.25">
      <c r="D17181" s="75"/>
    </row>
    <row r="17182" spans="4:4" x14ac:dyDescent="0.25">
      <c r="D17182" s="75"/>
    </row>
    <row r="17183" spans="4:4" x14ac:dyDescent="0.25">
      <c r="D17183" s="75"/>
    </row>
    <row r="17184" spans="4:4" x14ac:dyDescent="0.25">
      <c r="D17184" s="75"/>
    </row>
    <row r="17185" spans="4:4" x14ac:dyDescent="0.25">
      <c r="D17185" s="75"/>
    </row>
    <row r="17186" spans="4:4" x14ac:dyDescent="0.25">
      <c r="D17186" s="75"/>
    </row>
    <row r="17187" spans="4:4" x14ac:dyDescent="0.25">
      <c r="D17187" s="75"/>
    </row>
    <row r="17188" spans="4:4" x14ac:dyDescent="0.25">
      <c r="D17188" s="75"/>
    </row>
    <row r="17189" spans="4:4" x14ac:dyDescent="0.25">
      <c r="D17189" s="75"/>
    </row>
    <row r="17190" spans="4:4" x14ac:dyDescent="0.25">
      <c r="D17190" s="75"/>
    </row>
    <row r="17191" spans="4:4" x14ac:dyDescent="0.25">
      <c r="D17191" s="75"/>
    </row>
    <row r="17192" spans="4:4" x14ac:dyDescent="0.25">
      <c r="D17192" s="75"/>
    </row>
    <row r="17193" spans="4:4" x14ac:dyDescent="0.25">
      <c r="D17193" s="75"/>
    </row>
    <row r="17194" spans="4:4" x14ac:dyDescent="0.25">
      <c r="D17194" s="75"/>
    </row>
    <row r="17195" spans="4:4" x14ac:dyDescent="0.25">
      <c r="D17195" s="75"/>
    </row>
    <row r="17196" spans="4:4" x14ac:dyDescent="0.25">
      <c r="D17196" s="75"/>
    </row>
    <row r="17197" spans="4:4" x14ac:dyDescent="0.25">
      <c r="D17197" s="75"/>
    </row>
    <row r="17198" spans="4:4" x14ac:dyDescent="0.25">
      <c r="D17198" s="75"/>
    </row>
    <row r="17199" spans="4:4" x14ac:dyDescent="0.25">
      <c r="D17199" s="75"/>
    </row>
    <row r="17200" spans="4:4" x14ac:dyDescent="0.25">
      <c r="D17200" s="75"/>
    </row>
    <row r="17201" spans="4:4" x14ac:dyDescent="0.25">
      <c r="D17201" s="75"/>
    </row>
    <row r="17202" spans="4:4" x14ac:dyDescent="0.25">
      <c r="D17202" s="75"/>
    </row>
    <row r="17203" spans="4:4" x14ac:dyDescent="0.25">
      <c r="D17203" s="75"/>
    </row>
    <row r="17204" spans="4:4" x14ac:dyDescent="0.25">
      <c r="D17204" s="75"/>
    </row>
    <row r="17205" spans="4:4" x14ac:dyDescent="0.25">
      <c r="D17205" s="75"/>
    </row>
    <row r="17206" spans="4:4" x14ac:dyDescent="0.25">
      <c r="D17206" s="75"/>
    </row>
    <row r="17207" spans="4:4" x14ac:dyDescent="0.25">
      <c r="D17207" s="75"/>
    </row>
    <row r="17208" spans="4:4" x14ac:dyDescent="0.25">
      <c r="D17208" s="75"/>
    </row>
    <row r="17209" spans="4:4" x14ac:dyDescent="0.25">
      <c r="D17209" s="75"/>
    </row>
    <row r="17210" spans="4:4" x14ac:dyDescent="0.25">
      <c r="D17210" s="75"/>
    </row>
    <row r="17211" spans="4:4" x14ac:dyDescent="0.25">
      <c r="D17211" s="75"/>
    </row>
    <row r="17212" spans="4:4" x14ac:dyDescent="0.25">
      <c r="D17212" s="75"/>
    </row>
    <row r="17213" spans="4:4" x14ac:dyDescent="0.25">
      <c r="D17213" s="75"/>
    </row>
    <row r="17214" spans="4:4" x14ac:dyDescent="0.25">
      <c r="D17214" s="75"/>
    </row>
    <row r="17215" spans="4:4" x14ac:dyDescent="0.25">
      <c r="D17215" s="75"/>
    </row>
    <row r="17216" spans="4:4" x14ac:dyDescent="0.25">
      <c r="D17216" s="75"/>
    </row>
    <row r="17217" spans="4:4" x14ac:dyDescent="0.25">
      <c r="D17217" s="75"/>
    </row>
    <row r="17218" spans="4:4" x14ac:dyDescent="0.25">
      <c r="D17218" s="75"/>
    </row>
    <row r="17219" spans="4:4" x14ac:dyDescent="0.25">
      <c r="D17219" s="75"/>
    </row>
    <row r="17220" spans="4:4" x14ac:dyDescent="0.25">
      <c r="D17220" s="75"/>
    </row>
    <row r="17221" spans="4:4" x14ac:dyDescent="0.25">
      <c r="D17221" s="75"/>
    </row>
    <row r="17222" spans="4:4" x14ac:dyDescent="0.25">
      <c r="D17222" s="75"/>
    </row>
    <row r="17223" spans="4:4" x14ac:dyDescent="0.25">
      <c r="D17223" s="75"/>
    </row>
    <row r="17224" spans="4:4" x14ac:dyDescent="0.25">
      <c r="D17224" s="75"/>
    </row>
    <row r="17225" spans="4:4" x14ac:dyDescent="0.25">
      <c r="D17225" s="75"/>
    </row>
    <row r="17226" spans="4:4" x14ac:dyDescent="0.25">
      <c r="D17226" s="75"/>
    </row>
    <row r="17227" spans="4:4" x14ac:dyDescent="0.25">
      <c r="D17227" s="75"/>
    </row>
    <row r="17228" spans="4:4" x14ac:dyDescent="0.25">
      <c r="D17228" s="75"/>
    </row>
    <row r="17229" spans="4:4" x14ac:dyDescent="0.25">
      <c r="D17229" s="75"/>
    </row>
    <row r="17230" spans="4:4" x14ac:dyDescent="0.25">
      <c r="D17230" s="75"/>
    </row>
    <row r="17231" spans="4:4" x14ac:dyDescent="0.25">
      <c r="D17231" s="75"/>
    </row>
    <row r="17232" spans="4:4" x14ac:dyDescent="0.25">
      <c r="D17232" s="75"/>
    </row>
    <row r="17233" spans="4:4" x14ac:dyDescent="0.25">
      <c r="D17233" s="75"/>
    </row>
    <row r="17234" spans="4:4" x14ac:dyDescent="0.25">
      <c r="D17234" s="75"/>
    </row>
    <row r="17235" spans="4:4" x14ac:dyDescent="0.25">
      <c r="D17235" s="75"/>
    </row>
    <row r="17236" spans="4:4" x14ac:dyDescent="0.25">
      <c r="D17236" s="75"/>
    </row>
    <row r="17237" spans="4:4" x14ac:dyDescent="0.25">
      <c r="D17237" s="75"/>
    </row>
    <row r="17238" spans="4:4" x14ac:dyDescent="0.25">
      <c r="D17238" s="75"/>
    </row>
    <row r="17239" spans="4:4" x14ac:dyDescent="0.25">
      <c r="D17239" s="75"/>
    </row>
    <row r="17240" spans="4:4" x14ac:dyDescent="0.25">
      <c r="D17240" s="75"/>
    </row>
    <row r="17241" spans="4:4" x14ac:dyDescent="0.25">
      <c r="D17241" s="75"/>
    </row>
    <row r="17242" spans="4:4" x14ac:dyDescent="0.25">
      <c r="D17242" s="75"/>
    </row>
    <row r="17243" spans="4:4" x14ac:dyDescent="0.25">
      <c r="D17243" s="75"/>
    </row>
    <row r="17244" spans="4:4" x14ac:dyDescent="0.25">
      <c r="D17244" s="75"/>
    </row>
    <row r="17245" spans="4:4" x14ac:dyDescent="0.25">
      <c r="D17245" s="75"/>
    </row>
    <row r="17246" spans="4:4" x14ac:dyDescent="0.25">
      <c r="D17246" s="75"/>
    </row>
    <row r="17247" spans="4:4" x14ac:dyDescent="0.25">
      <c r="D17247" s="75"/>
    </row>
    <row r="17248" spans="4:4" x14ac:dyDescent="0.25">
      <c r="D17248" s="75"/>
    </row>
    <row r="17249" spans="4:4" x14ac:dyDescent="0.25">
      <c r="D17249" s="75"/>
    </row>
    <row r="17250" spans="4:4" x14ac:dyDescent="0.25">
      <c r="D17250" s="75"/>
    </row>
    <row r="17251" spans="4:4" x14ac:dyDescent="0.25">
      <c r="D17251" s="75"/>
    </row>
    <row r="17252" spans="4:4" x14ac:dyDescent="0.25">
      <c r="D17252" s="75"/>
    </row>
    <row r="17253" spans="4:4" x14ac:dyDescent="0.25">
      <c r="D17253" s="75"/>
    </row>
    <row r="17254" spans="4:4" x14ac:dyDescent="0.25">
      <c r="D17254" s="75"/>
    </row>
    <row r="17255" spans="4:4" x14ac:dyDescent="0.25">
      <c r="D17255" s="75"/>
    </row>
    <row r="17256" spans="4:4" x14ac:dyDescent="0.25">
      <c r="D17256" s="75"/>
    </row>
    <row r="17257" spans="4:4" x14ac:dyDescent="0.25">
      <c r="D17257" s="75"/>
    </row>
    <row r="17258" spans="4:4" x14ac:dyDescent="0.25">
      <c r="D17258" s="75"/>
    </row>
    <row r="17259" spans="4:4" x14ac:dyDescent="0.25">
      <c r="D17259" s="75"/>
    </row>
    <row r="17260" spans="4:4" x14ac:dyDescent="0.25">
      <c r="D17260" s="75"/>
    </row>
    <row r="17261" spans="4:4" x14ac:dyDescent="0.25">
      <c r="D17261" s="75"/>
    </row>
    <row r="17262" spans="4:4" x14ac:dyDescent="0.25">
      <c r="D17262" s="75"/>
    </row>
    <row r="17263" spans="4:4" x14ac:dyDescent="0.25">
      <c r="D17263" s="75"/>
    </row>
    <row r="17264" spans="4:4" x14ac:dyDescent="0.25">
      <c r="D17264" s="75"/>
    </row>
    <row r="17265" spans="4:4" x14ac:dyDescent="0.25">
      <c r="D17265" s="75"/>
    </row>
    <row r="17266" spans="4:4" x14ac:dyDescent="0.25">
      <c r="D17266" s="75"/>
    </row>
    <row r="17267" spans="4:4" x14ac:dyDescent="0.25">
      <c r="D17267" s="75"/>
    </row>
    <row r="17268" spans="4:4" x14ac:dyDescent="0.25">
      <c r="D17268" s="75"/>
    </row>
    <row r="17269" spans="4:4" x14ac:dyDescent="0.25">
      <c r="D17269" s="75"/>
    </row>
    <row r="17270" spans="4:4" x14ac:dyDescent="0.25">
      <c r="D17270" s="75"/>
    </row>
    <row r="17271" spans="4:4" x14ac:dyDescent="0.25">
      <c r="D17271" s="75"/>
    </row>
    <row r="17272" spans="4:4" x14ac:dyDescent="0.25">
      <c r="D17272" s="75"/>
    </row>
    <row r="17273" spans="4:4" x14ac:dyDescent="0.25">
      <c r="D17273" s="75"/>
    </row>
    <row r="17274" spans="4:4" x14ac:dyDescent="0.25">
      <c r="D17274" s="75"/>
    </row>
    <row r="17275" spans="4:4" x14ac:dyDescent="0.25">
      <c r="D17275" s="75"/>
    </row>
    <row r="17276" spans="4:4" x14ac:dyDescent="0.25">
      <c r="D17276" s="75"/>
    </row>
    <row r="17277" spans="4:4" x14ac:dyDescent="0.25">
      <c r="D17277" s="75"/>
    </row>
    <row r="17278" spans="4:4" x14ac:dyDescent="0.25">
      <c r="D17278" s="75"/>
    </row>
    <row r="17279" spans="4:4" x14ac:dyDescent="0.25">
      <c r="D17279" s="75"/>
    </row>
    <row r="17280" spans="4:4" x14ac:dyDescent="0.25">
      <c r="D17280" s="75"/>
    </row>
    <row r="17281" spans="4:4" x14ac:dyDescent="0.25">
      <c r="D17281" s="75"/>
    </row>
    <row r="17282" spans="4:4" x14ac:dyDescent="0.25">
      <c r="D17282" s="75"/>
    </row>
    <row r="17283" spans="4:4" x14ac:dyDescent="0.25">
      <c r="D17283" s="75"/>
    </row>
    <row r="17284" spans="4:4" x14ac:dyDescent="0.25">
      <c r="D17284" s="75"/>
    </row>
    <row r="17285" spans="4:4" x14ac:dyDescent="0.25">
      <c r="D17285" s="75"/>
    </row>
    <row r="17286" spans="4:4" x14ac:dyDescent="0.25">
      <c r="D17286" s="75"/>
    </row>
    <row r="17287" spans="4:4" x14ac:dyDescent="0.25">
      <c r="D17287" s="75"/>
    </row>
    <row r="17288" spans="4:4" x14ac:dyDescent="0.25">
      <c r="D17288" s="75"/>
    </row>
    <row r="17289" spans="4:4" x14ac:dyDescent="0.25">
      <c r="D17289" s="75"/>
    </row>
    <row r="17290" spans="4:4" x14ac:dyDescent="0.25">
      <c r="D17290" s="75"/>
    </row>
    <row r="17291" spans="4:4" x14ac:dyDescent="0.25">
      <c r="D17291" s="75"/>
    </row>
    <row r="17292" spans="4:4" x14ac:dyDescent="0.25">
      <c r="D17292" s="75"/>
    </row>
    <row r="17293" spans="4:4" x14ac:dyDescent="0.25">
      <c r="D17293" s="75"/>
    </row>
    <row r="17294" spans="4:4" x14ac:dyDescent="0.25">
      <c r="D17294" s="75"/>
    </row>
    <row r="17295" spans="4:4" x14ac:dyDescent="0.25">
      <c r="D17295" s="75"/>
    </row>
    <row r="17296" spans="4:4" x14ac:dyDescent="0.25">
      <c r="D17296" s="75"/>
    </row>
    <row r="17297" spans="4:4" x14ac:dyDescent="0.25">
      <c r="D17297" s="75"/>
    </row>
    <row r="17298" spans="4:4" x14ac:dyDescent="0.25">
      <c r="D17298" s="75"/>
    </row>
    <row r="17299" spans="4:4" x14ac:dyDescent="0.25">
      <c r="D17299" s="75"/>
    </row>
    <row r="17300" spans="4:4" x14ac:dyDescent="0.25">
      <c r="D17300" s="75"/>
    </row>
    <row r="17301" spans="4:4" x14ac:dyDescent="0.25">
      <c r="D17301" s="75"/>
    </row>
    <row r="17302" spans="4:4" x14ac:dyDescent="0.25">
      <c r="D17302" s="75"/>
    </row>
    <row r="17303" spans="4:4" x14ac:dyDescent="0.25">
      <c r="D17303" s="75"/>
    </row>
    <row r="17304" spans="4:4" x14ac:dyDescent="0.25">
      <c r="D17304" s="75"/>
    </row>
    <row r="17305" spans="4:4" x14ac:dyDescent="0.25">
      <c r="D17305" s="75"/>
    </row>
    <row r="17306" spans="4:4" x14ac:dyDescent="0.25">
      <c r="D17306" s="75"/>
    </row>
    <row r="17307" spans="4:4" x14ac:dyDescent="0.25">
      <c r="D17307" s="75"/>
    </row>
    <row r="17308" spans="4:4" x14ac:dyDescent="0.25">
      <c r="D17308" s="75"/>
    </row>
    <row r="17309" spans="4:4" x14ac:dyDescent="0.25">
      <c r="D17309" s="75"/>
    </row>
    <row r="17310" spans="4:4" x14ac:dyDescent="0.25">
      <c r="D17310" s="75"/>
    </row>
    <row r="17311" spans="4:4" x14ac:dyDescent="0.25">
      <c r="D17311" s="75"/>
    </row>
    <row r="17312" spans="4:4" x14ac:dyDescent="0.25">
      <c r="D17312" s="75"/>
    </row>
    <row r="17313" spans="4:4" x14ac:dyDescent="0.25">
      <c r="D17313" s="75"/>
    </row>
    <row r="17314" spans="4:4" x14ac:dyDescent="0.25">
      <c r="D17314" s="75"/>
    </row>
    <row r="17315" spans="4:4" x14ac:dyDescent="0.25">
      <c r="D17315" s="75"/>
    </row>
    <row r="17316" spans="4:4" x14ac:dyDescent="0.25">
      <c r="D17316" s="75"/>
    </row>
    <row r="17317" spans="4:4" x14ac:dyDescent="0.25">
      <c r="D17317" s="75"/>
    </row>
    <row r="17318" spans="4:4" x14ac:dyDescent="0.25">
      <c r="D17318" s="75"/>
    </row>
    <row r="17319" spans="4:4" x14ac:dyDescent="0.25">
      <c r="D17319" s="75"/>
    </row>
    <row r="17320" spans="4:4" x14ac:dyDescent="0.25">
      <c r="D17320" s="75"/>
    </row>
    <row r="17321" spans="4:4" x14ac:dyDescent="0.25">
      <c r="D17321" s="75"/>
    </row>
    <row r="17322" spans="4:4" x14ac:dyDescent="0.25">
      <c r="D17322" s="75"/>
    </row>
    <row r="17323" spans="4:4" x14ac:dyDescent="0.25">
      <c r="D17323" s="75"/>
    </row>
    <row r="17324" spans="4:4" x14ac:dyDescent="0.25">
      <c r="D17324" s="75"/>
    </row>
    <row r="17325" spans="4:4" x14ac:dyDescent="0.25">
      <c r="D17325" s="75"/>
    </row>
    <row r="17326" spans="4:4" x14ac:dyDescent="0.25">
      <c r="D17326" s="75"/>
    </row>
    <row r="17327" spans="4:4" x14ac:dyDescent="0.25">
      <c r="D17327" s="75"/>
    </row>
    <row r="17328" spans="4:4" x14ac:dyDescent="0.25">
      <c r="D17328" s="75"/>
    </row>
    <row r="17329" spans="4:4" x14ac:dyDescent="0.25">
      <c r="D17329" s="75"/>
    </row>
    <row r="17330" spans="4:4" x14ac:dyDescent="0.25">
      <c r="D17330" s="75"/>
    </row>
    <row r="17331" spans="4:4" x14ac:dyDescent="0.25">
      <c r="D17331" s="75"/>
    </row>
    <row r="17332" spans="4:4" x14ac:dyDescent="0.25">
      <c r="D17332" s="75"/>
    </row>
    <row r="17333" spans="4:4" x14ac:dyDescent="0.25">
      <c r="D17333" s="75"/>
    </row>
    <row r="17334" spans="4:4" x14ac:dyDescent="0.25">
      <c r="D17334" s="75"/>
    </row>
    <row r="17335" spans="4:4" x14ac:dyDescent="0.25">
      <c r="D17335" s="75"/>
    </row>
    <row r="17336" spans="4:4" x14ac:dyDescent="0.25">
      <c r="D17336" s="75"/>
    </row>
    <row r="17337" spans="4:4" x14ac:dyDescent="0.25">
      <c r="D17337" s="75"/>
    </row>
    <row r="17338" spans="4:4" x14ac:dyDescent="0.25">
      <c r="D17338" s="75"/>
    </row>
    <row r="17339" spans="4:4" x14ac:dyDescent="0.25">
      <c r="D17339" s="75"/>
    </row>
    <row r="17340" spans="4:4" x14ac:dyDescent="0.25">
      <c r="D17340" s="75"/>
    </row>
    <row r="17341" spans="4:4" x14ac:dyDescent="0.25">
      <c r="D17341" s="75"/>
    </row>
    <row r="17342" spans="4:4" x14ac:dyDescent="0.25">
      <c r="D17342" s="75"/>
    </row>
    <row r="17343" spans="4:4" x14ac:dyDescent="0.25">
      <c r="D17343" s="75"/>
    </row>
    <row r="17344" spans="4:4" x14ac:dyDescent="0.25">
      <c r="D17344" s="75"/>
    </row>
    <row r="17345" spans="4:4" x14ac:dyDescent="0.25">
      <c r="D17345" s="75"/>
    </row>
    <row r="17346" spans="4:4" x14ac:dyDescent="0.25">
      <c r="D17346" s="75"/>
    </row>
    <row r="17347" spans="4:4" x14ac:dyDescent="0.25">
      <c r="D17347" s="75"/>
    </row>
    <row r="17348" spans="4:4" x14ac:dyDescent="0.25">
      <c r="D17348" s="75"/>
    </row>
    <row r="17349" spans="4:4" x14ac:dyDescent="0.25">
      <c r="D17349" s="75"/>
    </row>
    <row r="17350" spans="4:4" x14ac:dyDescent="0.25">
      <c r="D17350" s="75"/>
    </row>
    <row r="17351" spans="4:4" x14ac:dyDescent="0.25">
      <c r="D17351" s="75"/>
    </row>
    <row r="17352" spans="4:4" x14ac:dyDescent="0.25">
      <c r="D17352" s="75"/>
    </row>
    <row r="17353" spans="4:4" x14ac:dyDescent="0.25">
      <c r="D17353" s="75"/>
    </row>
    <row r="17354" spans="4:4" x14ac:dyDescent="0.25">
      <c r="D17354" s="75"/>
    </row>
    <row r="17355" spans="4:4" x14ac:dyDescent="0.25">
      <c r="D17355" s="75"/>
    </row>
    <row r="17356" spans="4:4" x14ac:dyDescent="0.25">
      <c r="D17356" s="75"/>
    </row>
    <row r="17357" spans="4:4" x14ac:dyDescent="0.25">
      <c r="D17357" s="75"/>
    </row>
    <row r="17358" spans="4:4" x14ac:dyDescent="0.25">
      <c r="D17358" s="75"/>
    </row>
    <row r="17359" spans="4:4" x14ac:dyDescent="0.25">
      <c r="D17359" s="75"/>
    </row>
    <row r="17360" spans="4:4" x14ac:dyDescent="0.25">
      <c r="D17360" s="75"/>
    </row>
    <row r="17361" spans="4:4" x14ac:dyDescent="0.25">
      <c r="D17361" s="75"/>
    </row>
    <row r="17362" spans="4:4" x14ac:dyDescent="0.25">
      <c r="D17362" s="75"/>
    </row>
    <row r="17363" spans="4:4" x14ac:dyDescent="0.25">
      <c r="D17363" s="75"/>
    </row>
    <row r="17364" spans="4:4" x14ac:dyDescent="0.25">
      <c r="D17364" s="75"/>
    </row>
    <row r="17365" spans="4:4" x14ac:dyDescent="0.25">
      <c r="D17365" s="75"/>
    </row>
    <row r="17366" spans="4:4" x14ac:dyDescent="0.25">
      <c r="D17366" s="75"/>
    </row>
    <row r="17367" spans="4:4" x14ac:dyDescent="0.25">
      <c r="D17367" s="75"/>
    </row>
    <row r="17368" spans="4:4" x14ac:dyDescent="0.25">
      <c r="D17368" s="75"/>
    </row>
    <row r="17369" spans="4:4" x14ac:dyDescent="0.25">
      <c r="D17369" s="75"/>
    </row>
    <row r="17370" spans="4:4" x14ac:dyDescent="0.25">
      <c r="D17370" s="75"/>
    </row>
    <row r="17371" spans="4:4" x14ac:dyDescent="0.25">
      <c r="D17371" s="75"/>
    </row>
    <row r="17372" spans="4:4" x14ac:dyDescent="0.25">
      <c r="D17372" s="75"/>
    </row>
    <row r="17373" spans="4:4" x14ac:dyDescent="0.25">
      <c r="D17373" s="75"/>
    </row>
    <row r="17374" spans="4:4" x14ac:dyDescent="0.25">
      <c r="D17374" s="75"/>
    </row>
    <row r="17375" spans="4:4" x14ac:dyDescent="0.25">
      <c r="D17375" s="75"/>
    </row>
    <row r="17376" spans="4:4" x14ac:dyDescent="0.25">
      <c r="D17376" s="75"/>
    </row>
    <row r="17377" spans="4:4" x14ac:dyDescent="0.25">
      <c r="D17377" s="75"/>
    </row>
    <row r="17378" spans="4:4" x14ac:dyDescent="0.25">
      <c r="D17378" s="75"/>
    </row>
    <row r="17379" spans="4:4" x14ac:dyDescent="0.25">
      <c r="D17379" s="75"/>
    </row>
    <row r="17380" spans="4:4" x14ac:dyDescent="0.25">
      <c r="D17380" s="75"/>
    </row>
    <row r="17381" spans="4:4" x14ac:dyDescent="0.25">
      <c r="D17381" s="75"/>
    </row>
    <row r="17382" spans="4:4" x14ac:dyDescent="0.25">
      <c r="D17382" s="75"/>
    </row>
    <row r="17383" spans="4:4" x14ac:dyDescent="0.25">
      <c r="D17383" s="75"/>
    </row>
    <row r="17384" spans="4:4" x14ac:dyDescent="0.25">
      <c r="D17384" s="75"/>
    </row>
    <row r="17385" spans="4:4" x14ac:dyDescent="0.25">
      <c r="D17385" s="75"/>
    </row>
    <row r="17386" spans="4:4" x14ac:dyDescent="0.25">
      <c r="D17386" s="75"/>
    </row>
    <row r="17387" spans="4:4" x14ac:dyDescent="0.25">
      <c r="D17387" s="75"/>
    </row>
    <row r="17388" spans="4:4" x14ac:dyDescent="0.25">
      <c r="D17388" s="75"/>
    </row>
    <row r="17389" spans="4:4" x14ac:dyDescent="0.25">
      <c r="D17389" s="75"/>
    </row>
    <row r="17390" spans="4:4" x14ac:dyDescent="0.25">
      <c r="D17390" s="75"/>
    </row>
    <row r="17391" spans="4:4" x14ac:dyDescent="0.25">
      <c r="D17391" s="75"/>
    </row>
    <row r="17392" spans="4:4" x14ac:dyDescent="0.25">
      <c r="D17392" s="75"/>
    </row>
    <row r="17393" spans="4:4" x14ac:dyDescent="0.25">
      <c r="D17393" s="75"/>
    </row>
    <row r="17394" spans="4:4" x14ac:dyDescent="0.25">
      <c r="D17394" s="75"/>
    </row>
    <row r="17395" spans="4:4" x14ac:dyDescent="0.25">
      <c r="D17395" s="75"/>
    </row>
    <row r="17396" spans="4:4" x14ac:dyDescent="0.25">
      <c r="D17396" s="75"/>
    </row>
    <row r="17397" spans="4:4" x14ac:dyDescent="0.25">
      <c r="D17397" s="75"/>
    </row>
    <row r="17398" spans="4:4" x14ac:dyDescent="0.25">
      <c r="D17398" s="75"/>
    </row>
    <row r="17399" spans="4:4" x14ac:dyDescent="0.25">
      <c r="D17399" s="75"/>
    </row>
    <row r="17400" spans="4:4" x14ac:dyDescent="0.25">
      <c r="D17400" s="75"/>
    </row>
    <row r="17401" spans="4:4" x14ac:dyDescent="0.25">
      <c r="D17401" s="75"/>
    </row>
    <row r="17402" spans="4:4" x14ac:dyDescent="0.25">
      <c r="D17402" s="75"/>
    </row>
    <row r="17403" spans="4:4" x14ac:dyDescent="0.25">
      <c r="D17403" s="75"/>
    </row>
    <row r="17404" spans="4:4" x14ac:dyDescent="0.25">
      <c r="D17404" s="75"/>
    </row>
    <row r="17405" spans="4:4" x14ac:dyDescent="0.25">
      <c r="D17405" s="75"/>
    </row>
    <row r="17406" spans="4:4" x14ac:dyDescent="0.25">
      <c r="D17406" s="75"/>
    </row>
    <row r="17407" spans="4:4" x14ac:dyDescent="0.25">
      <c r="D17407" s="75"/>
    </row>
    <row r="17408" spans="4:4" x14ac:dyDescent="0.25">
      <c r="D17408" s="75"/>
    </row>
    <row r="17409" spans="4:4" x14ac:dyDescent="0.25">
      <c r="D17409" s="75"/>
    </row>
    <row r="17410" spans="4:4" x14ac:dyDescent="0.25">
      <c r="D17410" s="75"/>
    </row>
    <row r="17411" spans="4:4" x14ac:dyDescent="0.25">
      <c r="D17411" s="75"/>
    </row>
    <row r="17412" spans="4:4" x14ac:dyDescent="0.25">
      <c r="D17412" s="75"/>
    </row>
    <row r="17413" spans="4:4" x14ac:dyDescent="0.25">
      <c r="D17413" s="75"/>
    </row>
    <row r="17414" spans="4:4" x14ac:dyDescent="0.25">
      <c r="D17414" s="75"/>
    </row>
    <row r="17415" spans="4:4" x14ac:dyDescent="0.25">
      <c r="D17415" s="75"/>
    </row>
    <row r="17416" spans="4:4" x14ac:dyDescent="0.25">
      <c r="D17416" s="75"/>
    </row>
    <row r="17417" spans="4:4" x14ac:dyDescent="0.25">
      <c r="D17417" s="75"/>
    </row>
    <row r="17418" spans="4:4" x14ac:dyDescent="0.25">
      <c r="D17418" s="75"/>
    </row>
    <row r="17419" spans="4:4" x14ac:dyDescent="0.25">
      <c r="D17419" s="75"/>
    </row>
    <row r="17420" spans="4:4" x14ac:dyDescent="0.25">
      <c r="D17420" s="75"/>
    </row>
    <row r="17421" spans="4:4" x14ac:dyDescent="0.25">
      <c r="D17421" s="75"/>
    </row>
    <row r="17422" spans="4:4" x14ac:dyDescent="0.25">
      <c r="D17422" s="75"/>
    </row>
    <row r="17423" spans="4:4" x14ac:dyDescent="0.25">
      <c r="D17423" s="75"/>
    </row>
    <row r="17424" spans="4:4" x14ac:dyDescent="0.25">
      <c r="D17424" s="75"/>
    </row>
    <row r="17425" spans="4:4" x14ac:dyDescent="0.25">
      <c r="D17425" s="75"/>
    </row>
    <row r="17426" spans="4:4" x14ac:dyDescent="0.25">
      <c r="D17426" s="75"/>
    </row>
    <row r="17427" spans="4:4" x14ac:dyDescent="0.25">
      <c r="D17427" s="75"/>
    </row>
    <row r="17428" spans="4:4" x14ac:dyDescent="0.25">
      <c r="D17428" s="75"/>
    </row>
    <row r="17429" spans="4:4" x14ac:dyDescent="0.25">
      <c r="D17429" s="75"/>
    </row>
    <row r="17430" spans="4:4" x14ac:dyDescent="0.25">
      <c r="D17430" s="75"/>
    </row>
    <row r="17431" spans="4:4" x14ac:dyDescent="0.25">
      <c r="D17431" s="75"/>
    </row>
    <row r="17432" spans="4:4" x14ac:dyDescent="0.25">
      <c r="D17432" s="75"/>
    </row>
    <row r="17433" spans="4:4" x14ac:dyDescent="0.25">
      <c r="D17433" s="75"/>
    </row>
    <row r="17434" spans="4:4" x14ac:dyDescent="0.25">
      <c r="D17434" s="75"/>
    </row>
    <row r="17435" spans="4:4" x14ac:dyDescent="0.25">
      <c r="D17435" s="75"/>
    </row>
    <row r="17436" spans="4:4" x14ac:dyDescent="0.25">
      <c r="D17436" s="75"/>
    </row>
    <row r="17437" spans="4:4" x14ac:dyDescent="0.25">
      <c r="D17437" s="75"/>
    </row>
    <row r="17438" spans="4:4" x14ac:dyDescent="0.25">
      <c r="D17438" s="75"/>
    </row>
    <row r="17439" spans="4:4" x14ac:dyDescent="0.25">
      <c r="D17439" s="75"/>
    </row>
    <row r="17440" spans="4:4" x14ac:dyDescent="0.25">
      <c r="D17440" s="75"/>
    </row>
    <row r="17441" spans="4:4" x14ac:dyDescent="0.25">
      <c r="D17441" s="75"/>
    </row>
    <row r="17442" spans="4:4" x14ac:dyDescent="0.25">
      <c r="D17442" s="75"/>
    </row>
    <row r="17443" spans="4:4" x14ac:dyDescent="0.25">
      <c r="D17443" s="75"/>
    </row>
    <row r="17444" spans="4:4" x14ac:dyDescent="0.25">
      <c r="D17444" s="75"/>
    </row>
    <row r="17445" spans="4:4" x14ac:dyDescent="0.25">
      <c r="D17445" s="75"/>
    </row>
    <row r="17446" spans="4:4" x14ac:dyDescent="0.25">
      <c r="D17446" s="75"/>
    </row>
    <row r="17447" spans="4:4" x14ac:dyDescent="0.25">
      <c r="D17447" s="75"/>
    </row>
    <row r="17448" spans="4:4" x14ac:dyDescent="0.25">
      <c r="D17448" s="75"/>
    </row>
    <row r="17449" spans="4:4" x14ac:dyDescent="0.25">
      <c r="D17449" s="75"/>
    </row>
    <row r="17450" spans="4:4" x14ac:dyDescent="0.25">
      <c r="D17450" s="75"/>
    </row>
    <row r="17451" spans="4:4" x14ac:dyDescent="0.25">
      <c r="D17451" s="75"/>
    </row>
    <row r="17452" spans="4:4" x14ac:dyDescent="0.25">
      <c r="D17452" s="75"/>
    </row>
    <row r="17453" spans="4:4" x14ac:dyDescent="0.25">
      <c r="D17453" s="75"/>
    </row>
    <row r="17454" spans="4:4" x14ac:dyDescent="0.25">
      <c r="D17454" s="75"/>
    </row>
    <row r="17455" spans="4:4" x14ac:dyDescent="0.25">
      <c r="D17455" s="75"/>
    </row>
    <row r="17456" spans="4:4" x14ac:dyDescent="0.25">
      <c r="D17456" s="75"/>
    </row>
    <row r="17457" spans="4:4" x14ac:dyDescent="0.25">
      <c r="D17457" s="75"/>
    </row>
    <row r="17458" spans="4:4" x14ac:dyDescent="0.25">
      <c r="D17458" s="75"/>
    </row>
    <row r="17459" spans="4:4" x14ac:dyDescent="0.25">
      <c r="D17459" s="75"/>
    </row>
    <row r="17460" spans="4:4" x14ac:dyDescent="0.25">
      <c r="D17460" s="75"/>
    </row>
    <row r="17461" spans="4:4" x14ac:dyDescent="0.25">
      <c r="D17461" s="75"/>
    </row>
    <row r="17462" spans="4:4" x14ac:dyDescent="0.25">
      <c r="D17462" s="75"/>
    </row>
    <row r="17463" spans="4:4" x14ac:dyDescent="0.25">
      <c r="D17463" s="75"/>
    </row>
    <row r="17464" spans="4:4" x14ac:dyDescent="0.25">
      <c r="D17464" s="75"/>
    </row>
    <row r="17465" spans="4:4" x14ac:dyDescent="0.25">
      <c r="D17465" s="75"/>
    </row>
    <row r="17466" spans="4:4" x14ac:dyDescent="0.25">
      <c r="D17466" s="75"/>
    </row>
    <row r="17467" spans="4:4" x14ac:dyDescent="0.25">
      <c r="D17467" s="75"/>
    </row>
    <row r="17468" spans="4:4" x14ac:dyDescent="0.25">
      <c r="D17468" s="75"/>
    </row>
    <row r="17469" spans="4:4" x14ac:dyDescent="0.25">
      <c r="D17469" s="75"/>
    </row>
    <row r="17470" spans="4:4" x14ac:dyDescent="0.25">
      <c r="D17470" s="75"/>
    </row>
    <row r="17471" spans="4:4" x14ac:dyDescent="0.25">
      <c r="D17471" s="75"/>
    </row>
    <row r="17472" spans="4:4" x14ac:dyDescent="0.25">
      <c r="D17472" s="75"/>
    </row>
    <row r="17473" spans="4:4" x14ac:dyDescent="0.25">
      <c r="D17473" s="75"/>
    </row>
    <row r="17474" spans="4:4" x14ac:dyDescent="0.25">
      <c r="D17474" s="75"/>
    </row>
    <row r="17475" spans="4:4" x14ac:dyDescent="0.25">
      <c r="D17475" s="75"/>
    </row>
    <row r="17476" spans="4:4" x14ac:dyDescent="0.25">
      <c r="D17476" s="75"/>
    </row>
    <row r="17477" spans="4:4" x14ac:dyDescent="0.25">
      <c r="D17477" s="75"/>
    </row>
    <row r="17478" spans="4:4" x14ac:dyDescent="0.25">
      <c r="D17478" s="75"/>
    </row>
    <row r="17479" spans="4:4" x14ac:dyDescent="0.25">
      <c r="D17479" s="75"/>
    </row>
    <row r="17480" spans="4:4" x14ac:dyDescent="0.25">
      <c r="D17480" s="75"/>
    </row>
    <row r="17481" spans="4:4" x14ac:dyDescent="0.25">
      <c r="D17481" s="75"/>
    </row>
    <row r="17482" spans="4:4" x14ac:dyDescent="0.25">
      <c r="D17482" s="75"/>
    </row>
    <row r="17483" spans="4:4" x14ac:dyDescent="0.25">
      <c r="D17483" s="75"/>
    </row>
    <row r="17484" spans="4:4" x14ac:dyDescent="0.25">
      <c r="D17484" s="75"/>
    </row>
    <row r="17485" spans="4:4" x14ac:dyDescent="0.25">
      <c r="D17485" s="75"/>
    </row>
    <row r="17486" spans="4:4" x14ac:dyDescent="0.25">
      <c r="D17486" s="75"/>
    </row>
    <row r="17487" spans="4:4" x14ac:dyDescent="0.25">
      <c r="D17487" s="75"/>
    </row>
    <row r="17488" spans="4:4" x14ac:dyDescent="0.25">
      <c r="D17488" s="75"/>
    </row>
    <row r="17489" spans="4:4" x14ac:dyDescent="0.25">
      <c r="D17489" s="75"/>
    </row>
    <row r="17490" spans="4:4" x14ac:dyDescent="0.25">
      <c r="D17490" s="75"/>
    </row>
    <row r="17491" spans="4:4" x14ac:dyDescent="0.25">
      <c r="D17491" s="75"/>
    </row>
    <row r="17492" spans="4:4" x14ac:dyDescent="0.25">
      <c r="D17492" s="75"/>
    </row>
    <row r="17493" spans="4:4" x14ac:dyDescent="0.25">
      <c r="D17493" s="75"/>
    </row>
    <row r="17494" spans="4:4" x14ac:dyDescent="0.25">
      <c r="D17494" s="75"/>
    </row>
    <row r="17495" spans="4:4" x14ac:dyDescent="0.25">
      <c r="D17495" s="75"/>
    </row>
    <row r="17496" spans="4:4" x14ac:dyDescent="0.25">
      <c r="D17496" s="75"/>
    </row>
    <row r="17497" spans="4:4" x14ac:dyDescent="0.25">
      <c r="D17497" s="75"/>
    </row>
    <row r="17498" spans="4:4" x14ac:dyDescent="0.25">
      <c r="D17498" s="75"/>
    </row>
    <row r="17499" spans="4:4" x14ac:dyDescent="0.25">
      <c r="D17499" s="75"/>
    </row>
    <row r="17500" spans="4:4" x14ac:dyDescent="0.25">
      <c r="D17500" s="75"/>
    </row>
    <row r="17501" spans="4:4" x14ac:dyDescent="0.25">
      <c r="D17501" s="75"/>
    </row>
    <row r="17502" spans="4:4" x14ac:dyDescent="0.25">
      <c r="D17502" s="75"/>
    </row>
    <row r="17503" spans="4:4" x14ac:dyDescent="0.25">
      <c r="D17503" s="75"/>
    </row>
    <row r="17504" spans="4:4" x14ac:dyDescent="0.25">
      <c r="D17504" s="75"/>
    </row>
    <row r="17505" spans="4:4" x14ac:dyDescent="0.25">
      <c r="D17505" s="75"/>
    </row>
    <row r="17506" spans="4:4" x14ac:dyDescent="0.25">
      <c r="D17506" s="75"/>
    </row>
    <row r="17507" spans="4:4" x14ac:dyDescent="0.25">
      <c r="D17507" s="75"/>
    </row>
    <row r="17508" spans="4:4" x14ac:dyDescent="0.25">
      <c r="D17508" s="75"/>
    </row>
    <row r="17509" spans="4:4" x14ac:dyDescent="0.25">
      <c r="D17509" s="75"/>
    </row>
    <row r="17510" spans="4:4" x14ac:dyDescent="0.25">
      <c r="D17510" s="75"/>
    </row>
    <row r="17511" spans="4:4" x14ac:dyDescent="0.25">
      <c r="D17511" s="75"/>
    </row>
    <row r="17512" spans="4:4" x14ac:dyDescent="0.25">
      <c r="D17512" s="75"/>
    </row>
    <row r="17513" spans="4:4" x14ac:dyDescent="0.25">
      <c r="D17513" s="75"/>
    </row>
    <row r="17514" spans="4:4" x14ac:dyDescent="0.25">
      <c r="D17514" s="75"/>
    </row>
    <row r="17515" spans="4:4" x14ac:dyDescent="0.25">
      <c r="D17515" s="75"/>
    </row>
    <row r="17516" spans="4:4" x14ac:dyDescent="0.25">
      <c r="D17516" s="75"/>
    </row>
    <row r="17517" spans="4:4" x14ac:dyDescent="0.25">
      <c r="D17517" s="75"/>
    </row>
    <row r="17518" spans="4:4" x14ac:dyDescent="0.25">
      <c r="D17518" s="75"/>
    </row>
    <row r="17519" spans="4:4" x14ac:dyDescent="0.25">
      <c r="D17519" s="75"/>
    </row>
    <row r="17520" spans="4:4" x14ac:dyDescent="0.25">
      <c r="D17520" s="75"/>
    </row>
    <row r="17521" spans="4:4" x14ac:dyDescent="0.25">
      <c r="D17521" s="75"/>
    </row>
    <row r="17522" spans="4:4" x14ac:dyDescent="0.25">
      <c r="D17522" s="75"/>
    </row>
    <row r="17523" spans="4:4" x14ac:dyDescent="0.25">
      <c r="D17523" s="75"/>
    </row>
    <row r="17524" spans="4:4" x14ac:dyDescent="0.25">
      <c r="D17524" s="75"/>
    </row>
    <row r="17525" spans="4:4" x14ac:dyDescent="0.25">
      <c r="D17525" s="75"/>
    </row>
    <row r="17526" spans="4:4" x14ac:dyDescent="0.25">
      <c r="D17526" s="75"/>
    </row>
    <row r="17527" spans="4:4" x14ac:dyDescent="0.25">
      <c r="D17527" s="75"/>
    </row>
    <row r="17528" spans="4:4" x14ac:dyDescent="0.25">
      <c r="D17528" s="75"/>
    </row>
    <row r="17529" spans="4:4" x14ac:dyDescent="0.25">
      <c r="D17529" s="75"/>
    </row>
    <row r="17530" spans="4:4" x14ac:dyDescent="0.25">
      <c r="D17530" s="75"/>
    </row>
    <row r="17531" spans="4:4" x14ac:dyDescent="0.25">
      <c r="D17531" s="75"/>
    </row>
    <row r="17532" spans="4:4" x14ac:dyDescent="0.25">
      <c r="D17532" s="75"/>
    </row>
    <row r="17533" spans="4:4" x14ac:dyDescent="0.25">
      <c r="D17533" s="75"/>
    </row>
    <row r="17534" spans="4:4" x14ac:dyDescent="0.25">
      <c r="D17534" s="75"/>
    </row>
    <row r="17535" spans="4:4" x14ac:dyDescent="0.25">
      <c r="D17535" s="75"/>
    </row>
    <row r="17536" spans="4:4" x14ac:dyDescent="0.25">
      <c r="D17536" s="75"/>
    </row>
    <row r="17537" spans="4:4" x14ac:dyDescent="0.25">
      <c r="D17537" s="75"/>
    </row>
    <row r="17538" spans="4:4" x14ac:dyDescent="0.25">
      <c r="D17538" s="75"/>
    </row>
    <row r="17539" spans="4:4" x14ac:dyDescent="0.25">
      <c r="D17539" s="75"/>
    </row>
    <row r="17540" spans="4:4" x14ac:dyDescent="0.25">
      <c r="D17540" s="75"/>
    </row>
    <row r="17541" spans="4:4" x14ac:dyDescent="0.25">
      <c r="D17541" s="75"/>
    </row>
    <row r="17542" spans="4:4" x14ac:dyDescent="0.25">
      <c r="D17542" s="75"/>
    </row>
    <row r="17543" spans="4:4" x14ac:dyDescent="0.25">
      <c r="D17543" s="75"/>
    </row>
    <row r="17544" spans="4:4" x14ac:dyDescent="0.25">
      <c r="D17544" s="75"/>
    </row>
    <row r="17545" spans="4:4" x14ac:dyDescent="0.25">
      <c r="D17545" s="75"/>
    </row>
    <row r="17546" spans="4:4" x14ac:dyDescent="0.25">
      <c r="D17546" s="75"/>
    </row>
    <row r="17547" spans="4:4" x14ac:dyDescent="0.25">
      <c r="D17547" s="75"/>
    </row>
    <row r="17548" spans="4:4" x14ac:dyDescent="0.25">
      <c r="D17548" s="75"/>
    </row>
    <row r="17549" spans="4:4" x14ac:dyDescent="0.25">
      <c r="D17549" s="75"/>
    </row>
    <row r="17550" spans="4:4" x14ac:dyDescent="0.25">
      <c r="D17550" s="75"/>
    </row>
    <row r="17551" spans="4:4" x14ac:dyDescent="0.25">
      <c r="D17551" s="75"/>
    </row>
    <row r="17552" spans="4:4" x14ac:dyDescent="0.25">
      <c r="D17552" s="75"/>
    </row>
    <row r="17553" spans="4:4" x14ac:dyDescent="0.25">
      <c r="D17553" s="75"/>
    </row>
    <row r="17554" spans="4:4" x14ac:dyDescent="0.25">
      <c r="D17554" s="75"/>
    </row>
    <row r="17555" spans="4:4" x14ac:dyDescent="0.25">
      <c r="D17555" s="75"/>
    </row>
    <row r="17556" spans="4:4" x14ac:dyDescent="0.25">
      <c r="D17556" s="75"/>
    </row>
    <row r="17557" spans="4:4" x14ac:dyDescent="0.25">
      <c r="D17557" s="75"/>
    </row>
    <row r="17558" spans="4:4" x14ac:dyDescent="0.25">
      <c r="D17558" s="75"/>
    </row>
    <row r="17559" spans="4:4" x14ac:dyDescent="0.25">
      <c r="D17559" s="75"/>
    </row>
    <row r="17560" spans="4:4" x14ac:dyDescent="0.25">
      <c r="D17560" s="75"/>
    </row>
    <row r="17561" spans="4:4" x14ac:dyDescent="0.25">
      <c r="D17561" s="75"/>
    </row>
    <row r="17562" spans="4:4" x14ac:dyDescent="0.25">
      <c r="D17562" s="75"/>
    </row>
    <row r="17563" spans="4:4" x14ac:dyDescent="0.25">
      <c r="D17563" s="75"/>
    </row>
    <row r="17564" spans="4:4" x14ac:dyDescent="0.25">
      <c r="D17564" s="75"/>
    </row>
    <row r="17565" spans="4:4" x14ac:dyDescent="0.25">
      <c r="D17565" s="75"/>
    </row>
    <row r="17566" spans="4:4" x14ac:dyDescent="0.25">
      <c r="D17566" s="75"/>
    </row>
    <row r="17567" spans="4:4" x14ac:dyDescent="0.25">
      <c r="D17567" s="75"/>
    </row>
    <row r="17568" spans="4:4" x14ac:dyDescent="0.25">
      <c r="D17568" s="75"/>
    </row>
    <row r="17569" spans="4:4" x14ac:dyDescent="0.25">
      <c r="D17569" s="75"/>
    </row>
    <row r="17570" spans="4:4" x14ac:dyDescent="0.25">
      <c r="D17570" s="75"/>
    </row>
    <row r="17571" spans="4:4" x14ac:dyDescent="0.25">
      <c r="D17571" s="75"/>
    </row>
    <row r="17572" spans="4:4" x14ac:dyDescent="0.25">
      <c r="D17572" s="75"/>
    </row>
    <row r="17573" spans="4:4" x14ac:dyDescent="0.25">
      <c r="D17573" s="75"/>
    </row>
    <row r="17574" spans="4:4" x14ac:dyDescent="0.25">
      <c r="D17574" s="75"/>
    </row>
    <row r="17575" spans="4:4" x14ac:dyDescent="0.25">
      <c r="D17575" s="75"/>
    </row>
    <row r="17576" spans="4:4" x14ac:dyDescent="0.25">
      <c r="D17576" s="75"/>
    </row>
    <row r="17577" spans="4:4" x14ac:dyDescent="0.25">
      <c r="D17577" s="75"/>
    </row>
    <row r="17578" spans="4:4" x14ac:dyDescent="0.25">
      <c r="D17578" s="75"/>
    </row>
    <row r="17579" spans="4:4" x14ac:dyDescent="0.25">
      <c r="D17579" s="75"/>
    </row>
    <row r="17580" spans="4:4" x14ac:dyDescent="0.25">
      <c r="D17580" s="75"/>
    </row>
    <row r="17581" spans="4:4" x14ac:dyDescent="0.25">
      <c r="D17581" s="75"/>
    </row>
    <row r="17582" spans="4:4" x14ac:dyDescent="0.25">
      <c r="D17582" s="75"/>
    </row>
    <row r="17583" spans="4:4" x14ac:dyDescent="0.25">
      <c r="D17583" s="75"/>
    </row>
    <row r="17584" spans="4:4" x14ac:dyDescent="0.25">
      <c r="D17584" s="75"/>
    </row>
    <row r="17585" spans="4:4" x14ac:dyDescent="0.25">
      <c r="D17585" s="75"/>
    </row>
    <row r="17586" spans="4:4" x14ac:dyDescent="0.25">
      <c r="D17586" s="75"/>
    </row>
    <row r="17587" spans="4:4" x14ac:dyDescent="0.25">
      <c r="D17587" s="75"/>
    </row>
    <row r="17588" spans="4:4" x14ac:dyDescent="0.25">
      <c r="D17588" s="75"/>
    </row>
    <row r="17589" spans="4:4" x14ac:dyDescent="0.25">
      <c r="D17589" s="75"/>
    </row>
    <row r="17590" spans="4:4" x14ac:dyDescent="0.25">
      <c r="D17590" s="75"/>
    </row>
    <row r="17591" spans="4:4" x14ac:dyDescent="0.25">
      <c r="D17591" s="75"/>
    </row>
    <row r="17592" spans="4:4" x14ac:dyDescent="0.25">
      <c r="D17592" s="75"/>
    </row>
    <row r="17593" spans="4:4" x14ac:dyDescent="0.25">
      <c r="D17593" s="75"/>
    </row>
    <row r="17594" spans="4:4" x14ac:dyDescent="0.25">
      <c r="D17594" s="75"/>
    </row>
    <row r="17595" spans="4:4" x14ac:dyDescent="0.25">
      <c r="D17595" s="75"/>
    </row>
    <row r="17596" spans="4:4" x14ac:dyDescent="0.25">
      <c r="D17596" s="75"/>
    </row>
    <row r="17597" spans="4:4" x14ac:dyDescent="0.25">
      <c r="D17597" s="75"/>
    </row>
    <row r="17598" spans="4:4" x14ac:dyDescent="0.25">
      <c r="D17598" s="75"/>
    </row>
    <row r="17599" spans="4:4" x14ac:dyDescent="0.25">
      <c r="D17599" s="75"/>
    </row>
    <row r="17600" spans="4:4" x14ac:dyDescent="0.25">
      <c r="D17600" s="75"/>
    </row>
    <row r="17601" spans="4:4" x14ac:dyDescent="0.25">
      <c r="D17601" s="75"/>
    </row>
    <row r="17602" spans="4:4" x14ac:dyDescent="0.25">
      <c r="D17602" s="75"/>
    </row>
    <row r="17603" spans="4:4" x14ac:dyDescent="0.25">
      <c r="D17603" s="75"/>
    </row>
    <row r="17604" spans="4:4" x14ac:dyDescent="0.25">
      <c r="D17604" s="75"/>
    </row>
    <row r="17605" spans="4:4" x14ac:dyDescent="0.25">
      <c r="D17605" s="75"/>
    </row>
    <row r="17606" spans="4:4" x14ac:dyDescent="0.25">
      <c r="D17606" s="75"/>
    </row>
    <row r="17607" spans="4:4" x14ac:dyDescent="0.25">
      <c r="D17607" s="75"/>
    </row>
    <row r="17608" spans="4:4" x14ac:dyDescent="0.25">
      <c r="D17608" s="75"/>
    </row>
    <row r="17609" spans="4:4" x14ac:dyDescent="0.25">
      <c r="D17609" s="75"/>
    </row>
    <row r="17610" spans="4:4" x14ac:dyDescent="0.25">
      <c r="D17610" s="75"/>
    </row>
    <row r="17611" spans="4:4" x14ac:dyDescent="0.25">
      <c r="D17611" s="75"/>
    </row>
    <row r="17612" spans="4:4" x14ac:dyDescent="0.25">
      <c r="D17612" s="75"/>
    </row>
    <row r="17613" spans="4:4" x14ac:dyDescent="0.25">
      <c r="D17613" s="75"/>
    </row>
    <row r="17614" spans="4:4" x14ac:dyDescent="0.25">
      <c r="D17614" s="75"/>
    </row>
    <row r="17615" spans="4:4" x14ac:dyDescent="0.25">
      <c r="D17615" s="75"/>
    </row>
    <row r="17616" spans="4:4" x14ac:dyDescent="0.25">
      <c r="D17616" s="75"/>
    </row>
    <row r="17617" spans="4:4" x14ac:dyDescent="0.25">
      <c r="D17617" s="75"/>
    </row>
    <row r="17618" spans="4:4" x14ac:dyDescent="0.25">
      <c r="D17618" s="75"/>
    </row>
    <row r="17619" spans="4:4" x14ac:dyDescent="0.25">
      <c r="D17619" s="75"/>
    </row>
    <row r="17620" spans="4:4" x14ac:dyDescent="0.25">
      <c r="D17620" s="75"/>
    </row>
    <row r="17621" spans="4:4" x14ac:dyDescent="0.25">
      <c r="D17621" s="75"/>
    </row>
    <row r="17622" spans="4:4" x14ac:dyDescent="0.25">
      <c r="D17622" s="75"/>
    </row>
    <row r="17623" spans="4:4" x14ac:dyDescent="0.25">
      <c r="D17623" s="75"/>
    </row>
    <row r="17624" spans="4:4" x14ac:dyDescent="0.25">
      <c r="D17624" s="75"/>
    </row>
    <row r="17625" spans="4:4" x14ac:dyDescent="0.25">
      <c r="D17625" s="75"/>
    </row>
    <row r="17626" spans="4:4" x14ac:dyDescent="0.25">
      <c r="D17626" s="75"/>
    </row>
    <row r="17627" spans="4:4" x14ac:dyDescent="0.25">
      <c r="D17627" s="75"/>
    </row>
    <row r="17628" spans="4:4" x14ac:dyDescent="0.25">
      <c r="D17628" s="75"/>
    </row>
    <row r="17629" spans="4:4" x14ac:dyDescent="0.25">
      <c r="D17629" s="75"/>
    </row>
    <row r="17630" spans="4:4" x14ac:dyDescent="0.25">
      <c r="D17630" s="75"/>
    </row>
    <row r="17631" spans="4:4" x14ac:dyDescent="0.25">
      <c r="D17631" s="75"/>
    </row>
    <row r="17632" spans="4:4" x14ac:dyDescent="0.25">
      <c r="D17632" s="75"/>
    </row>
    <row r="17633" spans="4:4" x14ac:dyDescent="0.25">
      <c r="D17633" s="75"/>
    </row>
    <row r="17634" spans="4:4" x14ac:dyDescent="0.25">
      <c r="D17634" s="75"/>
    </row>
    <row r="17635" spans="4:4" x14ac:dyDescent="0.25">
      <c r="D17635" s="75"/>
    </row>
    <row r="17636" spans="4:4" x14ac:dyDescent="0.25">
      <c r="D17636" s="75"/>
    </row>
    <row r="17637" spans="4:4" x14ac:dyDescent="0.25">
      <c r="D17637" s="75"/>
    </row>
    <row r="17638" spans="4:4" x14ac:dyDescent="0.25">
      <c r="D17638" s="75"/>
    </row>
    <row r="17639" spans="4:4" x14ac:dyDescent="0.25">
      <c r="D17639" s="75"/>
    </row>
    <row r="17640" spans="4:4" x14ac:dyDescent="0.25">
      <c r="D17640" s="75"/>
    </row>
    <row r="17641" spans="4:4" x14ac:dyDescent="0.25">
      <c r="D17641" s="75"/>
    </row>
    <row r="17642" spans="4:4" x14ac:dyDescent="0.25">
      <c r="D17642" s="75"/>
    </row>
    <row r="17643" spans="4:4" x14ac:dyDescent="0.25">
      <c r="D17643" s="75"/>
    </row>
    <row r="17644" spans="4:4" x14ac:dyDescent="0.25">
      <c r="D17644" s="75"/>
    </row>
    <row r="17645" spans="4:4" x14ac:dyDescent="0.25">
      <c r="D17645" s="75"/>
    </row>
    <row r="17646" spans="4:4" x14ac:dyDescent="0.25">
      <c r="D17646" s="75"/>
    </row>
    <row r="17647" spans="4:4" x14ac:dyDescent="0.25">
      <c r="D17647" s="75"/>
    </row>
    <row r="17648" spans="4:4" x14ac:dyDescent="0.25">
      <c r="D17648" s="75"/>
    </row>
    <row r="17649" spans="4:4" x14ac:dyDescent="0.25">
      <c r="D17649" s="75"/>
    </row>
    <row r="17650" spans="4:4" x14ac:dyDescent="0.25">
      <c r="D17650" s="75"/>
    </row>
    <row r="17651" spans="4:4" x14ac:dyDescent="0.25">
      <c r="D17651" s="75"/>
    </row>
    <row r="17652" spans="4:4" x14ac:dyDescent="0.25">
      <c r="D17652" s="75"/>
    </row>
    <row r="17653" spans="4:4" x14ac:dyDescent="0.25">
      <c r="D17653" s="75"/>
    </row>
    <row r="17654" spans="4:4" x14ac:dyDescent="0.25">
      <c r="D17654" s="75"/>
    </row>
    <row r="17655" spans="4:4" x14ac:dyDescent="0.25">
      <c r="D17655" s="75"/>
    </row>
    <row r="17656" spans="4:4" x14ac:dyDescent="0.25">
      <c r="D17656" s="75"/>
    </row>
    <row r="17657" spans="4:4" x14ac:dyDescent="0.25">
      <c r="D17657" s="75"/>
    </row>
    <row r="17658" spans="4:4" x14ac:dyDescent="0.25">
      <c r="D17658" s="75"/>
    </row>
    <row r="17659" spans="4:4" x14ac:dyDescent="0.25">
      <c r="D17659" s="75"/>
    </row>
    <row r="17660" spans="4:4" x14ac:dyDescent="0.25">
      <c r="D17660" s="75"/>
    </row>
    <row r="17661" spans="4:4" x14ac:dyDescent="0.25">
      <c r="D17661" s="75"/>
    </row>
    <row r="17662" spans="4:4" x14ac:dyDescent="0.25">
      <c r="D17662" s="75"/>
    </row>
    <row r="17663" spans="4:4" x14ac:dyDescent="0.25">
      <c r="D17663" s="75"/>
    </row>
    <row r="17664" spans="4:4" x14ac:dyDescent="0.25">
      <c r="D17664" s="75"/>
    </row>
    <row r="17665" spans="4:4" x14ac:dyDescent="0.25">
      <c r="D17665" s="75"/>
    </row>
    <row r="17666" spans="4:4" x14ac:dyDescent="0.25">
      <c r="D17666" s="75"/>
    </row>
    <row r="17667" spans="4:4" x14ac:dyDescent="0.25">
      <c r="D17667" s="75"/>
    </row>
    <row r="17668" spans="4:4" x14ac:dyDescent="0.25">
      <c r="D17668" s="75"/>
    </row>
    <row r="17669" spans="4:4" x14ac:dyDescent="0.25">
      <c r="D17669" s="75"/>
    </row>
    <row r="17670" spans="4:4" x14ac:dyDescent="0.25">
      <c r="D17670" s="75"/>
    </row>
    <row r="17671" spans="4:4" x14ac:dyDescent="0.25">
      <c r="D17671" s="75"/>
    </row>
    <row r="17672" spans="4:4" x14ac:dyDescent="0.25">
      <c r="D17672" s="75"/>
    </row>
    <row r="17673" spans="4:4" x14ac:dyDescent="0.25">
      <c r="D17673" s="75"/>
    </row>
    <row r="17674" spans="4:4" x14ac:dyDescent="0.25">
      <c r="D17674" s="75"/>
    </row>
    <row r="17675" spans="4:4" x14ac:dyDescent="0.25">
      <c r="D17675" s="75"/>
    </row>
    <row r="17676" spans="4:4" x14ac:dyDescent="0.25">
      <c r="D17676" s="75"/>
    </row>
    <row r="17677" spans="4:4" x14ac:dyDescent="0.25">
      <c r="D17677" s="75"/>
    </row>
    <row r="17678" spans="4:4" x14ac:dyDescent="0.25">
      <c r="D17678" s="75"/>
    </row>
    <row r="17679" spans="4:4" x14ac:dyDescent="0.25">
      <c r="D17679" s="75"/>
    </row>
    <row r="17680" spans="4:4" x14ac:dyDescent="0.25">
      <c r="D17680" s="75"/>
    </row>
    <row r="17681" spans="4:4" x14ac:dyDescent="0.25">
      <c r="D17681" s="75"/>
    </row>
    <row r="17682" spans="4:4" x14ac:dyDescent="0.25">
      <c r="D17682" s="75"/>
    </row>
    <row r="17683" spans="4:4" x14ac:dyDescent="0.25">
      <c r="D17683" s="75"/>
    </row>
    <row r="17684" spans="4:4" x14ac:dyDescent="0.25">
      <c r="D17684" s="75"/>
    </row>
    <row r="17685" spans="4:4" x14ac:dyDescent="0.25">
      <c r="D17685" s="75"/>
    </row>
    <row r="17686" spans="4:4" x14ac:dyDescent="0.25">
      <c r="D17686" s="75"/>
    </row>
    <row r="17687" spans="4:4" x14ac:dyDescent="0.25">
      <c r="D17687" s="75"/>
    </row>
    <row r="17688" spans="4:4" x14ac:dyDescent="0.25">
      <c r="D17688" s="75"/>
    </row>
    <row r="17689" spans="4:4" x14ac:dyDescent="0.25">
      <c r="D17689" s="75"/>
    </row>
    <row r="17690" spans="4:4" x14ac:dyDescent="0.25">
      <c r="D17690" s="75"/>
    </row>
    <row r="17691" spans="4:4" x14ac:dyDescent="0.25">
      <c r="D17691" s="75"/>
    </row>
    <row r="17692" spans="4:4" x14ac:dyDescent="0.25">
      <c r="D17692" s="75"/>
    </row>
    <row r="17693" spans="4:4" x14ac:dyDescent="0.25">
      <c r="D17693" s="75"/>
    </row>
    <row r="17694" spans="4:4" x14ac:dyDescent="0.25">
      <c r="D17694" s="75"/>
    </row>
    <row r="17695" spans="4:4" x14ac:dyDescent="0.25">
      <c r="D17695" s="75"/>
    </row>
    <row r="17696" spans="4:4" x14ac:dyDescent="0.25">
      <c r="D17696" s="75"/>
    </row>
    <row r="17697" spans="4:4" x14ac:dyDescent="0.25">
      <c r="D17697" s="75"/>
    </row>
    <row r="17698" spans="4:4" x14ac:dyDescent="0.25">
      <c r="D17698" s="75"/>
    </row>
    <row r="17699" spans="4:4" x14ac:dyDescent="0.25">
      <c r="D17699" s="75"/>
    </row>
    <row r="17700" spans="4:4" x14ac:dyDescent="0.25">
      <c r="D17700" s="75"/>
    </row>
    <row r="17701" spans="4:4" x14ac:dyDescent="0.25">
      <c r="D17701" s="75"/>
    </row>
    <row r="17702" spans="4:4" x14ac:dyDescent="0.25">
      <c r="D17702" s="75"/>
    </row>
    <row r="17703" spans="4:4" x14ac:dyDescent="0.25">
      <c r="D17703" s="75"/>
    </row>
    <row r="17704" spans="4:4" x14ac:dyDescent="0.25">
      <c r="D17704" s="75"/>
    </row>
    <row r="17705" spans="4:4" x14ac:dyDescent="0.25">
      <c r="D17705" s="75"/>
    </row>
    <row r="17706" spans="4:4" x14ac:dyDescent="0.25">
      <c r="D17706" s="75"/>
    </row>
    <row r="17707" spans="4:4" x14ac:dyDescent="0.25">
      <c r="D17707" s="75"/>
    </row>
    <row r="17708" spans="4:4" x14ac:dyDescent="0.25">
      <c r="D17708" s="75"/>
    </row>
    <row r="17709" spans="4:4" x14ac:dyDescent="0.25">
      <c r="D17709" s="75"/>
    </row>
    <row r="17710" spans="4:4" x14ac:dyDescent="0.25">
      <c r="D17710" s="75"/>
    </row>
    <row r="17711" spans="4:4" x14ac:dyDescent="0.25">
      <c r="D17711" s="75"/>
    </row>
    <row r="17712" spans="4:4" x14ac:dyDescent="0.25">
      <c r="D17712" s="75"/>
    </row>
    <row r="17713" spans="4:4" x14ac:dyDescent="0.25">
      <c r="D17713" s="75"/>
    </row>
    <row r="17714" spans="4:4" x14ac:dyDescent="0.25">
      <c r="D17714" s="75"/>
    </row>
    <row r="17715" spans="4:4" x14ac:dyDescent="0.25">
      <c r="D17715" s="75"/>
    </row>
    <row r="17716" spans="4:4" x14ac:dyDescent="0.25">
      <c r="D17716" s="75"/>
    </row>
    <row r="17717" spans="4:4" x14ac:dyDescent="0.25">
      <c r="D17717" s="75"/>
    </row>
    <row r="17718" spans="4:4" x14ac:dyDescent="0.25">
      <c r="D17718" s="75"/>
    </row>
    <row r="17719" spans="4:4" x14ac:dyDescent="0.25">
      <c r="D17719" s="75"/>
    </row>
    <row r="17720" spans="4:4" x14ac:dyDescent="0.25">
      <c r="D17720" s="75"/>
    </row>
    <row r="17721" spans="4:4" x14ac:dyDescent="0.25">
      <c r="D17721" s="75"/>
    </row>
    <row r="17722" spans="4:4" x14ac:dyDescent="0.25">
      <c r="D17722" s="75"/>
    </row>
    <row r="17723" spans="4:4" x14ac:dyDescent="0.25">
      <c r="D17723" s="75"/>
    </row>
    <row r="17724" spans="4:4" x14ac:dyDescent="0.25">
      <c r="D17724" s="75"/>
    </row>
    <row r="17725" spans="4:4" x14ac:dyDescent="0.25">
      <c r="D17725" s="75"/>
    </row>
    <row r="17726" spans="4:4" x14ac:dyDescent="0.25">
      <c r="D17726" s="75"/>
    </row>
    <row r="17727" spans="4:4" x14ac:dyDescent="0.25">
      <c r="D17727" s="75"/>
    </row>
    <row r="17728" spans="4:4" x14ac:dyDescent="0.25">
      <c r="D17728" s="75"/>
    </row>
    <row r="17729" spans="4:4" x14ac:dyDescent="0.25">
      <c r="D17729" s="75"/>
    </row>
    <row r="17730" spans="4:4" x14ac:dyDescent="0.25">
      <c r="D17730" s="75"/>
    </row>
    <row r="17731" spans="4:4" x14ac:dyDescent="0.25">
      <c r="D17731" s="75"/>
    </row>
    <row r="17732" spans="4:4" x14ac:dyDescent="0.25">
      <c r="D17732" s="75"/>
    </row>
    <row r="17733" spans="4:4" x14ac:dyDescent="0.25">
      <c r="D17733" s="75"/>
    </row>
    <row r="17734" spans="4:4" x14ac:dyDescent="0.25">
      <c r="D17734" s="75"/>
    </row>
    <row r="17735" spans="4:4" x14ac:dyDescent="0.25">
      <c r="D17735" s="75"/>
    </row>
    <row r="17736" spans="4:4" x14ac:dyDescent="0.25">
      <c r="D17736" s="75"/>
    </row>
    <row r="17737" spans="4:4" x14ac:dyDescent="0.25">
      <c r="D17737" s="75"/>
    </row>
    <row r="17738" spans="4:4" x14ac:dyDescent="0.25">
      <c r="D17738" s="75"/>
    </row>
    <row r="17739" spans="4:4" x14ac:dyDescent="0.25">
      <c r="D17739" s="75"/>
    </row>
    <row r="17740" spans="4:4" x14ac:dyDescent="0.25">
      <c r="D17740" s="75"/>
    </row>
    <row r="17741" spans="4:4" x14ac:dyDescent="0.25">
      <c r="D17741" s="75"/>
    </row>
    <row r="17742" spans="4:4" x14ac:dyDescent="0.25">
      <c r="D17742" s="75"/>
    </row>
    <row r="17743" spans="4:4" x14ac:dyDescent="0.25">
      <c r="D17743" s="75"/>
    </row>
    <row r="17744" spans="4:4" x14ac:dyDescent="0.25">
      <c r="D17744" s="75"/>
    </row>
    <row r="17745" spans="4:4" x14ac:dyDescent="0.25">
      <c r="D17745" s="75"/>
    </row>
    <row r="17746" spans="4:4" x14ac:dyDescent="0.25">
      <c r="D17746" s="75"/>
    </row>
    <row r="17747" spans="4:4" x14ac:dyDescent="0.25">
      <c r="D17747" s="75"/>
    </row>
    <row r="17748" spans="4:4" x14ac:dyDescent="0.25">
      <c r="D17748" s="75"/>
    </row>
    <row r="17749" spans="4:4" x14ac:dyDescent="0.25">
      <c r="D17749" s="75"/>
    </row>
    <row r="17750" spans="4:4" x14ac:dyDescent="0.25">
      <c r="D17750" s="75"/>
    </row>
    <row r="17751" spans="4:4" x14ac:dyDescent="0.25">
      <c r="D17751" s="75"/>
    </row>
    <row r="17752" spans="4:4" x14ac:dyDescent="0.25">
      <c r="D17752" s="75"/>
    </row>
    <row r="17753" spans="4:4" x14ac:dyDescent="0.25">
      <c r="D17753" s="75"/>
    </row>
    <row r="17754" spans="4:4" x14ac:dyDescent="0.25">
      <c r="D17754" s="75"/>
    </row>
    <row r="17755" spans="4:4" x14ac:dyDescent="0.25">
      <c r="D17755" s="75"/>
    </row>
    <row r="17756" spans="4:4" x14ac:dyDescent="0.25">
      <c r="D17756" s="75"/>
    </row>
    <row r="17757" spans="4:4" x14ac:dyDescent="0.25">
      <c r="D17757" s="75"/>
    </row>
    <row r="17758" spans="4:4" x14ac:dyDescent="0.25">
      <c r="D17758" s="75"/>
    </row>
    <row r="17759" spans="4:4" x14ac:dyDescent="0.25">
      <c r="D17759" s="75"/>
    </row>
    <row r="17760" spans="4:4" x14ac:dyDescent="0.25">
      <c r="D17760" s="75"/>
    </row>
    <row r="17761" spans="4:4" x14ac:dyDescent="0.25">
      <c r="D17761" s="75"/>
    </row>
    <row r="17762" spans="4:4" x14ac:dyDescent="0.25">
      <c r="D17762" s="75"/>
    </row>
    <row r="17763" spans="4:4" x14ac:dyDescent="0.25">
      <c r="D17763" s="75"/>
    </row>
    <row r="17764" spans="4:4" x14ac:dyDescent="0.25">
      <c r="D17764" s="75"/>
    </row>
    <row r="17765" spans="4:4" x14ac:dyDescent="0.25">
      <c r="D17765" s="75"/>
    </row>
    <row r="17766" spans="4:4" x14ac:dyDescent="0.25">
      <c r="D17766" s="75"/>
    </row>
    <row r="17767" spans="4:4" x14ac:dyDescent="0.25">
      <c r="D17767" s="75"/>
    </row>
    <row r="17768" spans="4:4" x14ac:dyDescent="0.25">
      <c r="D17768" s="75"/>
    </row>
    <row r="17769" spans="4:4" x14ac:dyDescent="0.25">
      <c r="D17769" s="75"/>
    </row>
    <row r="17770" spans="4:4" x14ac:dyDescent="0.25">
      <c r="D17770" s="75"/>
    </row>
    <row r="17771" spans="4:4" x14ac:dyDescent="0.25">
      <c r="D17771" s="75"/>
    </row>
    <row r="17772" spans="4:4" x14ac:dyDescent="0.25">
      <c r="D17772" s="75"/>
    </row>
    <row r="17773" spans="4:4" x14ac:dyDescent="0.25">
      <c r="D17773" s="75"/>
    </row>
    <row r="17774" spans="4:4" x14ac:dyDescent="0.25">
      <c r="D17774" s="75"/>
    </row>
    <row r="17775" spans="4:4" x14ac:dyDescent="0.25">
      <c r="D17775" s="75"/>
    </row>
    <row r="17776" spans="4:4" x14ac:dyDescent="0.25">
      <c r="D17776" s="75"/>
    </row>
    <row r="17777" spans="4:4" x14ac:dyDescent="0.25">
      <c r="D17777" s="75"/>
    </row>
    <row r="17778" spans="4:4" x14ac:dyDescent="0.25">
      <c r="D17778" s="75"/>
    </row>
    <row r="17779" spans="4:4" x14ac:dyDescent="0.25">
      <c r="D17779" s="75"/>
    </row>
    <row r="17780" spans="4:4" x14ac:dyDescent="0.25">
      <c r="D17780" s="75"/>
    </row>
    <row r="17781" spans="4:4" x14ac:dyDescent="0.25">
      <c r="D17781" s="75"/>
    </row>
    <row r="17782" spans="4:4" x14ac:dyDescent="0.25">
      <c r="D17782" s="75"/>
    </row>
    <row r="17783" spans="4:4" x14ac:dyDescent="0.25">
      <c r="D17783" s="75"/>
    </row>
    <row r="17784" spans="4:4" x14ac:dyDescent="0.25">
      <c r="D17784" s="75"/>
    </row>
    <row r="17785" spans="4:4" x14ac:dyDescent="0.25">
      <c r="D17785" s="75"/>
    </row>
    <row r="17786" spans="4:4" x14ac:dyDescent="0.25">
      <c r="D17786" s="75"/>
    </row>
    <row r="17787" spans="4:4" x14ac:dyDescent="0.25">
      <c r="D17787" s="75"/>
    </row>
    <row r="17788" spans="4:4" x14ac:dyDescent="0.25">
      <c r="D17788" s="75"/>
    </row>
    <row r="17789" spans="4:4" x14ac:dyDescent="0.25">
      <c r="D17789" s="75"/>
    </row>
    <row r="17790" spans="4:4" x14ac:dyDescent="0.25">
      <c r="D17790" s="75"/>
    </row>
    <row r="17791" spans="4:4" x14ac:dyDescent="0.25">
      <c r="D17791" s="75"/>
    </row>
    <row r="17792" spans="4:4" x14ac:dyDescent="0.25">
      <c r="D17792" s="75"/>
    </row>
    <row r="17793" spans="4:4" x14ac:dyDescent="0.25">
      <c r="D17793" s="75"/>
    </row>
    <row r="17794" spans="4:4" x14ac:dyDescent="0.25">
      <c r="D17794" s="75"/>
    </row>
    <row r="17795" spans="4:4" x14ac:dyDescent="0.25">
      <c r="D17795" s="75"/>
    </row>
    <row r="17796" spans="4:4" x14ac:dyDescent="0.25">
      <c r="D17796" s="75"/>
    </row>
    <row r="17797" spans="4:4" x14ac:dyDescent="0.25">
      <c r="D17797" s="75"/>
    </row>
    <row r="17798" spans="4:4" x14ac:dyDescent="0.25">
      <c r="D17798" s="75"/>
    </row>
    <row r="17799" spans="4:4" x14ac:dyDescent="0.25">
      <c r="D17799" s="75"/>
    </row>
    <row r="17800" spans="4:4" x14ac:dyDescent="0.25">
      <c r="D17800" s="75"/>
    </row>
    <row r="17801" spans="4:4" x14ac:dyDescent="0.25">
      <c r="D17801" s="75"/>
    </row>
    <row r="17802" spans="4:4" x14ac:dyDescent="0.25">
      <c r="D17802" s="75"/>
    </row>
    <row r="17803" spans="4:4" x14ac:dyDescent="0.25">
      <c r="D17803" s="75"/>
    </row>
    <row r="17804" spans="4:4" x14ac:dyDescent="0.25">
      <c r="D17804" s="75"/>
    </row>
    <row r="17805" spans="4:4" x14ac:dyDescent="0.25">
      <c r="D17805" s="75"/>
    </row>
    <row r="17806" spans="4:4" x14ac:dyDescent="0.25">
      <c r="D17806" s="75"/>
    </row>
    <row r="17807" spans="4:4" x14ac:dyDescent="0.25">
      <c r="D17807" s="75"/>
    </row>
    <row r="17808" spans="4:4" x14ac:dyDescent="0.25">
      <c r="D17808" s="75"/>
    </row>
    <row r="17809" spans="4:4" x14ac:dyDescent="0.25">
      <c r="D17809" s="75"/>
    </row>
    <row r="17810" spans="4:4" x14ac:dyDescent="0.25">
      <c r="D17810" s="75"/>
    </row>
    <row r="17811" spans="4:4" x14ac:dyDescent="0.25">
      <c r="D17811" s="75"/>
    </row>
    <row r="17812" spans="4:4" x14ac:dyDescent="0.25">
      <c r="D17812" s="75"/>
    </row>
    <row r="17813" spans="4:4" x14ac:dyDescent="0.25">
      <c r="D17813" s="75"/>
    </row>
    <row r="17814" spans="4:4" x14ac:dyDescent="0.25">
      <c r="D17814" s="75"/>
    </row>
    <row r="17815" spans="4:4" x14ac:dyDescent="0.25">
      <c r="D17815" s="75"/>
    </row>
    <row r="17816" spans="4:4" x14ac:dyDescent="0.25">
      <c r="D17816" s="75"/>
    </row>
    <row r="17817" spans="4:4" x14ac:dyDescent="0.25">
      <c r="D17817" s="75"/>
    </row>
    <row r="17818" spans="4:4" x14ac:dyDescent="0.25">
      <c r="D17818" s="75"/>
    </row>
    <row r="17819" spans="4:4" x14ac:dyDescent="0.25">
      <c r="D17819" s="75"/>
    </row>
    <row r="17820" spans="4:4" x14ac:dyDescent="0.25">
      <c r="D17820" s="75"/>
    </row>
    <row r="17821" spans="4:4" x14ac:dyDescent="0.25">
      <c r="D17821" s="75"/>
    </row>
    <row r="17822" spans="4:4" x14ac:dyDescent="0.25">
      <c r="D17822" s="75"/>
    </row>
    <row r="17823" spans="4:4" x14ac:dyDescent="0.25">
      <c r="D17823" s="75"/>
    </row>
    <row r="17824" spans="4:4" x14ac:dyDescent="0.25">
      <c r="D17824" s="75"/>
    </row>
    <row r="17825" spans="4:4" x14ac:dyDescent="0.25">
      <c r="D17825" s="75"/>
    </row>
    <row r="17826" spans="4:4" x14ac:dyDescent="0.25">
      <c r="D17826" s="75"/>
    </row>
    <row r="17827" spans="4:4" x14ac:dyDescent="0.25">
      <c r="D17827" s="75"/>
    </row>
    <row r="17828" spans="4:4" x14ac:dyDescent="0.25">
      <c r="D17828" s="75"/>
    </row>
    <row r="17829" spans="4:4" x14ac:dyDescent="0.25">
      <c r="D17829" s="75"/>
    </row>
    <row r="17830" spans="4:4" x14ac:dyDescent="0.25">
      <c r="D17830" s="75"/>
    </row>
    <row r="17831" spans="4:4" x14ac:dyDescent="0.25">
      <c r="D17831" s="75"/>
    </row>
    <row r="17832" spans="4:4" x14ac:dyDescent="0.25">
      <c r="D17832" s="75"/>
    </row>
    <row r="17833" spans="4:4" x14ac:dyDescent="0.25">
      <c r="D17833" s="75"/>
    </row>
    <row r="17834" spans="4:4" x14ac:dyDescent="0.25">
      <c r="D17834" s="75"/>
    </row>
    <row r="17835" spans="4:4" x14ac:dyDescent="0.25">
      <c r="D17835" s="75"/>
    </row>
    <row r="17836" spans="4:4" x14ac:dyDescent="0.25">
      <c r="D17836" s="75"/>
    </row>
    <row r="17837" spans="4:4" x14ac:dyDescent="0.25">
      <c r="D17837" s="75"/>
    </row>
    <row r="17838" spans="4:4" x14ac:dyDescent="0.25">
      <c r="D17838" s="75"/>
    </row>
    <row r="17839" spans="4:4" x14ac:dyDescent="0.25">
      <c r="D17839" s="75"/>
    </row>
    <row r="17840" spans="4:4" x14ac:dyDescent="0.25">
      <c r="D17840" s="75"/>
    </row>
    <row r="17841" spans="4:4" x14ac:dyDescent="0.25">
      <c r="D17841" s="75"/>
    </row>
    <row r="17842" spans="4:4" x14ac:dyDescent="0.25">
      <c r="D17842" s="75"/>
    </row>
    <row r="17843" spans="4:4" x14ac:dyDescent="0.25">
      <c r="D17843" s="75"/>
    </row>
    <row r="17844" spans="4:4" x14ac:dyDescent="0.25">
      <c r="D17844" s="75"/>
    </row>
    <row r="17845" spans="4:4" x14ac:dyDescent="0.25">
      <c r="D17845" s="75"/>
    </row>
    <row r="17846" spans="4:4" x14ac:dyDescent="0.25">
      <c r="D17846" s="75"/>
    </row>
    <row r="17847" spans="4:4" x14ac:dyDescent="0.25">
      <c r="D17847" s="75"/>
    </row>
    <row r="17848" spans="4:4" x14ac:dyDescent="0.25">
      <c r="D17848" s="75"/>
    </row>
    <row r="17849" spans="4:4" x14ac:dyDescent="0.25">
      <c r="D17849" s="75"/>
    </row>
    <row r="17850" spans="4:4" x14ac:dyDescent="0.25">
      <c r="D17850" s="75"/>
    </row>
    <row r="17851" spans="4:4" x14ac:dyDescent="0.25">
      <c r="D17851" s="75"/>
    </row>
    <row r="17852" spans="4:4" x14ac:dyDescent="0.25">
      <c r="D17852" s="75"/>
    </row>
    <row r="17853" spans="4:4" x14ac:dyDescent="0.25">
      <c r="D17853" s="75"/>
    </row>
    <row r="17854" spans="4:4" x14ac:dyDescent="0.25">
      <c r="D17854" s="75"/>
    </row>
    <row r="17855" spans="4:4" x14ac:dyDescent="0.25">
      <c r="D17855" s="75"/>
    </row>
    <row r="17856" spans="4:4" x14ac:dyDescent="0.25">
      <c r="D17856" s="75"/>
    </row>
    <row r="17857" spans="4:4" x14ac:dyDescent="0.25">
      <c r="D17857" s="75"/>
    </row>
    <row r="17858" spans="4:4" x14ac:dyDescent="0.25">
      <c r="D17858" s="75"/>
    </row>
    <row r="17859" spans="4:4" x14ac:dyDescent="0.25">
      <c r="D17859" s="75"/>
    </row>
    <row r="17860" spans="4:4" x14ac:dyDescent="0.25">
      <c r="D17860" s="75"/>
    </row>
    <row r="17861" spans="4:4" x14ac:dyDescent="0.25">
      <c r="D17861" s="75"/>
    </row>
    <row r="17862" spans="4:4" x14ac:dyDescent="0.25">
      <c r="D17862" s="75"/>
    </row>
    <row r="17863" spans="4:4" x14ac:dyDescent="0.25">
      <c r="D17863" s="75"/>
    </row>
    <row r="17864" spans="4:4" x14ac:dyDescent="0.25">
      <c r="D17864" s="75"/>
    </row>
    <row r="17865" spans="4:4" x14ac:dyDescent="0.25">
      <c r="D17865" s="75"/>
    </row>
    <row r="17866" spans="4:4" x14ac:dyDescent="0.25">
      <c r="D17866" s="75"/>
    </row>
    <row r="17867" spans="4:4" x14ac:dyDescent="0.25">
      <c r="D17867" s="75"/>
    </row>
    <row r="17868" spans="4:4" x14ac:dyDescent="0.25">
      <c r="D17868" s="75"/>
    </row>
    <row r="17869" spans="4:4" x14ac:dyDescent="0.25">
      <c r="D17869" s="75"/>
    </row>
    <row r="17870" spans="4:4" x14ac:dyDescent="0.25">
      <c r="D17870" s="75"/>
    </row>
    <row r="17871" spans="4:4" x14ac:dyDescent="0.25">
      <c r="D17871" s="75"/>
    </row>
    <row r="17872" spans="4:4" x14ac:dyDescent="0.25">
      <c r="D17872" s="75"/>
    </row>
    <row r="17873" spans="4:4" x14ac:dyDescent="0.25">
      <c r="D17873" s="75"/>
    </row>
    <row r="17874" spans="4:4" x14ac:dyDescent="0.25">
      <c r="D17874" s="75"/>
    </row>
    <row r="17875" spans="4:4" x14ac:dyDescent="0.25">
      <c r="D17875" s="75"/>
    </row>
    <row r="17876" spans="4:4" x14ac:dyDescent="0.25">
      <c r="D17876" s="75"/>
    </row>
    <row r="17877" spans="4:4" x14ac:dyDescent="0.25">
      <c r="D17877" s="75"/>
    </row>
    <row r="17878" spans="4:4" x14ac:dyDescent="0.25">
      <c r="D17878" s="75"/>
    </row>
    <row r="17879" spans="4:4" x14ac:dyDescent="0.25">
      <c r="D17879" s="75"/>
    </row>
    <row r="17880" spans="4:4" x14ac:dyDescent="0.25">
      <c r="D17880" s="75"/>
    </row>
    <row r="17881" spans="4:4" x14ac:dyDescent="0.25">
      <c r="D17881" s="75"/>
    </row>
    <row r="17882" spans="4:4" x14ac:dyDescent="0.25">
      <c r="D17882" s="75"/>
    </row>
    <row r="17883" spans="4:4" x14ac:dyDescent="0.25">
      <c r="D17883" s="75"/>
    </row>
    <row r="17884" spans="4:4" x14ac:dyDescent="0.25">
      <c r="D17884" s="75"/>
    </row>
    <row r="17885" spans="4:4" x14ac:dyDescent="0.25">
      <c r="D17885" s="75"/>
    </row>
    <row r="17886" spans="4:4" x14ac:dyDescent="0.25">
      <c r="D17886" s="75"/>
    </row>
    <row r="17887" spans="4:4" x14ac:dyDescent="0.25">
      <c r="D17887" s="75"/>
    </row>
    <row r="17888" spans="4:4" x14ac:dyDescent="0.25">
      <c r="D17888" s="75"/>
    </row>
    <row r="17889" spans="4:4" x14ac:dyDescent="0.25">
      <c r="D17889" s="75"/>
    </row>
    <row r="17890" spans="4:4" x14ac:dyDescent="0.25">
      <c r="D17890" s="75"/>
    </row>
    <row r="17891" spans="4:4" x14ac:dyDescent="0.25">
      <c r="D17891" s="75"/>
    </row>
    <row r="17892" spans="4:4" x14ac:dyDescent="0.25">
      <c r="D17892" s="75"/>
    </row>
    <row r="17893" spans="4:4" x14ac:dyDescent="0.25">
      <c r="D17893" s="75"/>
    </row>
    <row r="17894" spans="4:4" x14ac:dyDescent="0.25">
      <c r="D17894" s="75"/>
    </row>
    <row r="17895" spans="4:4" x14ac:dyDescent="0.25">
      <c r="D17895" s="75"/>
    </row>
    <row r="17896" spans="4:4" x14ac:dyDescent="0.25">
      <c r="D17896" s="75"/>
    </row>
    <row r="17897" spans="4:4" x14ac:dyDescent="0.25">
      <c r="D17897" s="75"/>
    </row>
    <row r="17898" spans="4:4" x14ac:dyDescent="0.25">
      <c r="D17898" s="75"/>
    </row>
    <row r="17899" spans="4:4" x14ac:dyDescent="0.25">
      <c r="D17899" s="75"/>
    </row>
    <row r="17900" spans="4:4" x14ac:dyDescent="0.25">
      <c r="D17900" s="75"/>
    </row>
    <row r="17901" spans="4:4" x14ac:dyDescent="0.25">
      <c r="D17901" s="75"/>
    </row>
    <row r="17902" spans="4:4" x14ac:dyDescent="0.25">
      <c r="D17902" s="75"/>
    </row>
    <row r="17903" spans="4:4" x14ac:dyDescent="0.25">
      <c r="D17903" s="75"/>
    </row>
    <row r="17904" spans="4:4" x14ac:dyDescent="0.25">
      <c r="D17904" s="75"/>
    </row>
    <row r="17905" spans="4:4" x14ac:dyDescent="0.25">
      <c r="D17905" s="75"/>
    </row>
    <row r="17906" spans="4:4" x14ac:dyDescent="0.25">
      <c r="D17906" s="75"/>
    </row>
    <row r="17907" spans="4:4" x14ac:dyDescent="0.25">
      <c r="D17907" s="75"/>
    </row>
    <row r="17908" spans="4:4" x14ac:dyDescent="0.25">
      <c r="D17908" s="75"/>
    </row>
    <row r="17909" spans="4:4" x14ac:dyDescent="0.25">
      <c r="D17909" s="75"/>
    </row>
    <row r="17910" spans="4:4" x14ac:dyDescent="0.25">
      <c r="D17910" s="75"/>
    </row>
    <row r="17911" spans="4:4" x14ac:dyDescent="0.25">
      <c r="D17911" s="75"/>
    </row>
    <row r="17912" spans="4:4" x14ac:dyDescent="0.25">
      <c r="D17912" s="75"/>
    </row>
    <row r="17913" spans="4:4" x14ac:dyDescent="0.25">
      <c r="D17913" s="75"/>
    </row>
    <row r="17914" spans="4:4" x14ac:dyDescent="0.25">
      <c r="D17914" s="75"/>
    </row>
    <row r="17915" spans="4:4" x14ac:dyDescent="0.25">
      <c r="D17915" s="75"/>
    </row>
    <row r="17916" spans="4:4" x14ac:dyDescent="0.25">
      <c r="D17916" s="75"/>
    </row>
    <row r="17917" spans="4:4" x14ac:dyDescent="0.25">
      <c r="D17917" s="75"/>
    </row>
    <row r="17918" spans="4:4" x14ac:dyDescent="0.25">
      <c r="D17918" s="75"/>
    </row>
    <row r="17919" spans="4:4" x14ac:dyDescent="0.25">
      <c r="D17919" s="75"/>
    </row>
    <row r="17920" spans="4:4" x14ac:dyDescent="0.25">
      <c r="D17920" s="75"/>
    </row>
    <row r="17921" spans="4:4" x14ac:dyDescent="0.25">
      <c r="D17921" s="75"/>
    </row>
    <row r="17922" spans="4:4" x14ac:dyDescent="0.25">
      <c r="D17922" s="75"/>
    </row>
    <row r="17923" spans="4:4" x14ac:dyDescent="0.25">
      <c r="D17923" s="75"/>
    </row>
    <row r="17924" spans="4:4" x14ac:dyDescent="0.25">
      <c r="D17924" s="75"/>
    </row>
    <row r="17925" spans="4:4" x14ac:dyDescent="0.25">
      <c r="D17925" s="75"/>
    </row>
    <row r="17926" spans="4:4" x14ac:dyDescent="0.25">
      <c r="D17926" s="75"/>
    </row>
    <row r="17927" spans="4:4" x14ac:dyDescent="0.25">
      <c r="D17927" s="75"/>
    </row>
    <row r="17928" spans="4:4" x14ac:dyDescent="0.25">
      <c r="D17928" s="75"/>
    </row>
    <row r="17929" spans="4:4" x14ac:dyDescent="0.25">
      <c r="D17929" s="75"/>
    </row>
    <row r="17930" spans="4:4" x14ac:dyDescent="0.25">
      <c r="D17930" s="75"/>
    </row>
    <row r="17931" spans="4:4" x14ac:dyDescent="0.25">
      <c r="D17931" s="75"/>
    </row>
    <row r="17932" spans="4:4" x14ac:dyDescent="0.25">
      <c r="D17932" s="75"/>
    </row>
    <row r="17933" spans="4:4" x14ac:dyDescent="0.25">
      <c r="D17933" s="75"/>
    </row>
    <row r="17934" spans="4:4" x14ac:dyDescent="0.25">
      <c r="D17934" s="75"/>
    </row>
    <row r="17935" spans="4:4" x14ac:dyDescent="0.25">
      <c r="D17935" s="75"/>
    </row>
    <row r="17936" spans="4:4" x14ac:dyDescent="0.25">
      <c r="D17936" s="75"/>
    </row>
    <row r="17937" spans="4:4" x14ac:dyDescent="0.25">
      <c r="D17937" s="75"/>
    </row>
    <row r="17938" spans="4:4" x14ac:dyDescent="0.25">
      <c r="D17938" s="75"/>
    </row>
    <row r="17939" spans="4:4" x14ac:dyDescent="0.25">
      <c r="D17939" s="75"/>
    </row>
    <row r="17940" spans="4:4" x14ac:dyDescent="0.25">
      <c r="D17940" s="75"/>
    </row>
    <row r="17941" spans="4:4" x14ac:dyDescent="0.25">
      <c r="D17941" s="75"/>
    </row>
    <row r="17942" spans="4:4" x14ac:dyDescent="0.25">
      <c r="D17942" s="75"/>
    </row>
    <row r="17943" spans="4:4" x14ac:dyDescent="0.25">
      <c r="D17943" s="75"/>
    </row>
    <row r="17944" spans="4:4" x14ac:dyDescent="0.25">
      <c r="D17944" s="75"/>
    </row>
    <row r="17945" spans="4:4" x14ac:dyDescent="0.25">
      <c r="D17945" s="75"/>
    </row>
    <row r="17946" spans="4:4" x14ac:dyDescent="0.25">
      <c r="D17946" s="75"/>
    </row>
    <row r="17947" spans="4:4" x14ac:dyDescent="0.25">
      <c r="D17947" s="75"/>
    </row>
    <row r="17948" spans="4:4" x14ac:dyDescent="0.25">
      <c r="D17948" s="75"/>
    </row>
    <row r="17949" spans="4:4" x14ac:dyDescent="0.25">
      <c r="D17949" s="75"/>
    </row>
    <row r="17950" spans="4:4" x14ac:dyDescent="0.25">
      <c r="D17950" s="75"/>
    </row>
    <row r="17951" spans="4:4" x14ac:dyDescent="0.25">
      <c r="D17951" s="75"/>
    </row>
    <row r="17952" spans="4:4" x14ac:dyDescent="0.25">
      <c r="D17952" s="75"/>
    </row>
    <row r="17953" spans="4:4" x14ac:dyDescent="0.25">
      <c r="D17953" s="75"/>
    </row>
    <row r="17954" spans="4:4" x14ac:dyDescent="0.25">
      <c r="D17954" s="75"/>
    </row>
    <row r="17955" spans="4:4" x14ac:dyDescent="0.25">
      <c r="D17955" s="75"/>
    </row>
    <row r="17956" spans="4:4" x14ac:dyDescent="0.25">
      <c r="D17956" s="75"/>
    </row>
    <row r="17957" spans="4:4" x14ac:dyDescent="0.25">
      <c r="D17957" s="75"/>
    </row>
    <row r="17958" spans="4:4" x14ac:dyDescent="0.25">
      <c r="D17958" s="75"/>
    </row>
    <row r="17959" spans="4:4" x14ac:dyDescent="0.25">
      <c r="D17959" s="75"/>
    </row>
    <row r="17960" spans="4:4" x14ac:dyDescent="0.25">
      <c r="D17960" s="75"/>
    </row>
    <row r="17961" spans="4:4" x14ac:dyDescent="0.25">
      <c r="D17961" s="75"/>
    </row>
    <row r="17962" spans="4:4" x14ac:dyDescent="0.25">
      <c r="D17962" s="75"/>
    </row>
    <row r="17963" spans="4:4" x14ac:dyDescent="0.25">
      <c r="D17963" s="75"/>
    </row>
    <row r="17964" spans="4:4" x14ac:dyDescent="0.25">
      <c r="D17964" s="75"/>
    </row>
    <row r="17965" spans="4:4" x14ac:dyDescent="0.25">
      <c r="D17965" s="75"/>
    </row>
    <row r="17966" spans="4:4" x14ac:dyDescent="0.25">
      <c r="D17966" s="75"/>
    </row>
    <row r="17967" spans="4:4" x14ac:dyDescent="0.25">
      <c r="D17967" s="75"/>
    </row>
    <row r="17968" spans="4:4" x14ac:dyDescent="0.25">
      <c r="D17968" s="75"/>
    </row>
    <row r="17969" spans="4:4" x14ac:dyDescent="0.25">
      <c r="D17969" s="75"/>
    </row>
    <row r="17970" spans="4:4" x14ac:dyDescent="0.25">
      <c r="D17970" s="75"/>
    </row>
    <row r="17971" spans="4:4" x14ac:dyDescent="0.25">
      <c r="D17971" s="75"/>
    </row>
    <row r="17972" spans="4:4" x14ac:dyDescent="0.25">
      <c r="D17972" s="75"/>
    </row>
    <row r="17973" spans="4:4" x14ac:dyDescent="0.25">
      <c r="D17973" s="75"/>
    </row>
    <row r="17974" spans="4:4" x14ac:dyDescent="0.25">
      <c r="D17974" s="75"/>
    </row>
    <row r="17975" spans="4:4" x14ac:dyDescent="0.25">
      <c r="D17975" s="75"/>
    </row>
    <row r="17976" spans="4:4" x14ac:dyDescent="0.25">
      <c r="D17976" s="75"/>
    </row>
    <row r="17977" spans="4:4" x14ac:dyDescent="0.25">
      <c r="D17977" s="75"/>
    </row>
    <row r="17978" spans="4:4" x14ac:dyDescent="0.25">
      <c r="D17978" s="75"/>
    </row>
    <row r="17979" spans="4:4" x14ac:dyDescent="0.25">
      <c r="D17979" s="75"/>
    </row>
    <row r="17980" spans="4:4" x14ac:dyDescent="0.25">
      <c r="D17980" s="75"/>
    </row>
    <row r="17981" spans="4:4" x14ac:dyDescent="0.25">
      <c r="D17981" s="75"/>
    </row>
    <row r="17982" spans="4:4" x14ac:dyDescent="0.25">
      <c r="D17982" s="75"/>
    </row>
    <row r="17983" spans="4:4" x14ac:dyDescent="0.25">
      <c r="D17983" s="75"/>
    </row>
    <row r="17984" spans="4:4" x14ac:dyDescent="0.25">
      <c r="D17984" s="75"/>
    </row>
    <row r="17985" spans="4:4" x14ac:dyDescent="0.25">
      <c r="D17985" s="75"/>
    </row>
    <row r="17986" spans="4:4" x14ac:dyDescent="0.25">
      <c r="D17986" s="75"/>
    </row>
    <row r="17987" spans="4:4" x14ac:dyDescent="0.25">
      <c r="D17987" s="75"/>
    </row>
    <row r="17988" spans="4:4" x14ac:dyDescent="0.25">
      <c r="D17988" s="75"/>
    </row>
    <row r="17989" spans="4:4" x14ac:dyDescent="0.25">
      <c r="D17989" s="75"/>
    </row>
    <row r="17990" spans="4:4" x14ac:dyDescent="0.25">
      <c r="D17990" s="75"/>
    </row>
    <row r="17991" spans="4:4" x14ac:dyDescent="0.25">
      <c r="D17991" s="75"/>
    </row>
    <row r="17992" spans="4:4" x14ac:dyDescent="0.25">
      <c r="D17992" s="75"/>
    </row>
    <row r="17993" spans="4:4" x14ac:dyDescent="0.25">
      <c r="D17993" s="75"/>
    </row>
    <row r="17994" spans="4:4" x14ac:dyDescent="0.25">
      <c r="D17994" s="75"/>
    </row>
    <row r="17995" spans="4:4" x14ac:dyDescent="0.25">
      <c r="D17995" s="75"/>
    </row>
    <row r="17996" spans="4:4" x14ac:dyDescent="0.25">
      <c r="D17996" s="75"/>
    </row>
    <row r="17997" spans="4:4" x14ac:dyDescent="0.25">
      <c r="D17997" s="75"/>
    </row>
    <row r="17998" spans="4:4" x14ac:dyDescent="0.25">
      <c r="D17998" s="75"/>
    </row>
    <row r="17999" spans="4:4" x14ac:dyDescent="0.25">
      <c r="D17999" s="75"/>
    </row>
    <row r="18000" spans="4:4" x14ac:dyDescent="0.25">
      <c r="D18000" s="75"/>
    </row>
    <row r="18001" spans="4:4" x14ac:dyDescent="0.25">
      <c r="D18001" s="75"/>
    </row>
    <row r="18002" spans="4:4" x14ac:dyDescent="0.25">
      <c r="D18002" s="75"/>
    </row>
    <row r="18003" spans="4:4" x14ac:dyDescent="0.25">
      <c r="D18003" s="75"/>
    </row>
    <row r="18004" spans="4:4" x14ac:dyDescent="0.25">
      <c r="D18004" s="75"/>
    </row>
    <row r="18005" spans="4:4" x14ac:dyDescent="0.25">
      <c r="D18005" s="75"/>
    </row>
    <row r="18006" spans="4:4" x14ac:dyDescent="0.25">
      <c r="D18006" s="75"/>
    </row>
    <row r="18007" spans="4:4" x14ac:dyDescent="0.25">
      <c r="D18007" s="75"/>
    </row>
    <row r="18008" spans="4:4" x14ac:dyDescent="0.25">
      <c r="D18008" s="75"/>
    </row>
    <row r="18009" spans="4:4" x14ac:dyDescent="0.25">
      <c r="D18009" s="75"/>
    </row>
    <row r="18010" spans="4:4" x14ac:dyDescent="0.25">
      <c r="D18010" s="75"/>
    </row>
    <row r="18011" spans="4:4" x14ac:dyDescent="0.25">
      <c r="D18011" s="75"/>
    </row>
    <row r="18012" spans="4:4" x14ac:dyDescent="0.25">
      <c r="D18012" s="75"/>
    </row>
    <row r="18013" spans="4:4" x14ac:dyDescent="0.25">
      <c r="D18013" s="75"/>
    </row>
    <row r="18014" spans="4:4" x14ac:dyDescent="0.25">
      <c r="D18014" s="75"/>
    </row>
    <row r="18015" spans="4:4" x14ac:dyDescent="0.25">
      <c r="D18015" s="75"/>
    </row>
    <row r="18016" spans="4:4" x14ac:dyDescent="0.25">
      <c r="D18016" s="75"/>
    </row>
    <row r="18017" spans="4:4" x14ac:dyDescent="0.25">
      <c r="D18017" s="75"/>
    </row>
    <row r="18018" spans="4:4" x14ac:dyDescent="0.25">
      <c r="D18018" s="75"/>
    </row>
    <row r="18019" spans="4:4" x14ac:dyDescent="0.25">
      <c r="D18019" s="75"/>
    </row>
    <row r="18020" spans="4:4" x14ac:dyDescent="0.25">
      <c r="D18020" s="75"/>
    </row>
    <row r="18021" spans="4:4" x14ac:dyDescent="0.25">
      <c r="D18021" s="75"/>
    </row>
    <row r="18022" spans="4:4" x14ac:dyDescent="0.25">
      <c r="D18022" s="75"/>
    </row>
    <row r="18023" spans="4:4" x14ac:dyDescent="0.25">
      <c r="D18023" s="75"/>
    </row>
    <row r="18024" spans="4:4" x14ac:dyDescent="0.25">
      <c r="D18024" s="75"/>
    </row>
    <row r="18025" spans="4:4" x14ac:dyDescent="0.25">
      <c r="D18025" s="75"/>
    </row>
    <row r="18026" spans="4:4" x14ac:dyDescent="0.25">
      <c r="D18026" s="75"/>
    </row>
    <row r="18027" spans="4:4" x14ac:dyDescent="0.25">
      <c r="D18027" s="75"/>
    </row>
    <row r="18028" spans="4:4" x14ac:dyDescent="0.25">
      <c r="D18028" s="75"/>
    </row>
    <row r="18029" spans="4:4" x14ac:dyDescent="0.25">
      <c r="D18029" s="75"/>
    </row>
    <row r="18030" spans="4:4" x14ac:dyDescent="0.25">
      <c r="D18030" s="75"/>
    </row>
    <row r="18031" spans="4:4" x14ac:dyDescent="0.25">
      <c r="D18031" s="75"/>
    </row>
    <row r="18032" spans="4:4" x14ac:dyDescent="0.25">
      <c r="D18032" s="75"/>
    </row>
    <row r="18033" spans="4:4" x14ac:dyDescent="0.25">
      <c r="D18033" s="75"/>
    </row>
    <row r="18034" spans="4:4" x14ac:dyDescent="0.25">
      <c r="D18034" s="75"/>
    </row>
    <row r="18035" spans="4:4" x14ac:dyDescent="0.25">
      <c r="D18035" s="75"/>
    </row>
    <row r="18036" spans="4:4" x14ac:dyDescent="0.25">
      <c r="D18036" s="75"/>
    </row>
    <row r="18037" spans="4:4" x14ac:dyDescent="0.25">
      <c r="D18037" s="75"/>
    </row>
    <row r="18038" spans="4:4" x14ac:dyDescent="0.25">
      <c r="D18038" s="75"/>
    </row>
    <row r="18039" spans="4:4" x14ac:dyDescent="0.25">
      <c r="D18039" s="75"/>
    </row>
    <row r="18040" spans="4:4" x14ac:dyDescent="0.25">
      <c r="D18040" s="75"/>
    </row>
    <row r="18041" spans="4:4" x14ac:dyDescent="0.25">
      <c r="D18041" s="75"/>
    </row>
    <row r="18042" spans="4:4" x14ac:dyDescent="0.25">
      <c r="D18042" s="75"/>
    </row>
    <row r="18043" spans="4:4" x14ac:dyDescent="0.25">
      <c r="D18043" s="75"/>
    </row>
    <row r="18044" spans="4:4" x14ac:dyDescent="0.25">
      <c r="D18044" s="75"/>
    </row>
    <row r="18045" spans="4:4" x14ac:dyDescent="0.25">
      <c r="D18045" s="75"/>
    </row>
    <row r="18046" spans="4:4" x14ac:dyDescent="0.25">
      <c r="D18046" s="75"/>
    </row>
    <row r="18047" spans="4:4" x14ac:dyDescent="0.25">
      <c r="D18047" s="75"/>
    </row>
    <row r="18048" spans="4:4" x14ac:dyDescent="0.25">
      <c r="D18048" s="75"/>
    </row>
    <row r="18049" spans="4:4" x14ac:dyDescent="0.25">
      <c r="D18049" s="75"/>
    </row>
    <row r="18050" spans="4:4" x14ac:dyDescent="0.25">
      <c r="D18050" s="75"/>
    </row>
    <row r="18051" spans="4:4" x14ac:dyDescent="0.25">
      <c r="D18051" s="75"/>
    </row>
    <row r="18052" spans="4:4" x14ac:dyDescent="0.25">
      <c r="D18052" s="75"/>
    </row>
    <row r="18053" spans="4:4" x14ac:dyDescent="0.25">
      <c r="D18053" s="75"/>
    </row>
    <row r="18054" spans="4:4" x14ac:dyDescent="0.25">
      <c r="D18054" s="75"/>
    </row>
    <row r="18055" spans="4:4" x14ac:dyDescent="0.25">
      <c r="D18055" s="75"/>
    </row>
    <row r="18056" spans="4:4" x14ac:dyDescent="0.25">
      <c r="D18056" s="75"/>
    </row>
    <row r="18057" spans="4:4" x14ac:dyDescent="0.25">
      <c r="D18057" s="75"/>
    </row>
    <row r="18058" spans="4:4" x14ac:dyDescent="0.25">
      <c r="D18058" s="75"/>
    </row>
    <row r="18059" spans="4:4" x14ac:dyDescent="0.25">
      <c r="D18059" s="75"/>
    </row>
    <row r="18060" spans="4:4" x14ac:dyDescent="0.25">
      <c r="D18060" s="75"/>
    </row>
    <row r="18061" spans="4:4" x14ac:dyDescent="0.25">
      <c r="D18061" s="75"/>
    </row>
    <row r="18062" spans="4:4" x14ac:dyDescent="0.25">
      <c r="D18062" s="75"/>
    </row>
    <row r="18063" spans="4:4" x14ac:dyDescent="0.25">
      <c r="D18063" s="75"/>
    </row>
    <row r="18064" spans="4:4" x14ac:dyDescent="0.25">
      <c r="D18064" s="75"/>
    </row>
    <row r="18065" spans="4:4" x14ac:dyDescent="0.25">
      <c r="D18065" s="75"/>
    </row>
    <row r="18066" spans="4:4" x14ac:dyDescent="0.25">
      <c r="D18066" s="75"/>
    </row>
    <row r="18067" spans="4:4" x14ac:dyDescent="0.25">
      <c r="D18067" s="75"/>
    </row>
    <row r="18068" spans="4:4" x14ac:dyDescent="0.25">
      <c r="D18068" s="75"/>
    </row>
    <row r="18069" spans="4:4" x14ac:dyDescent="0.25">
      <c r="D18069" s="75"/>
    </row>
    <row r="18070" spans="4:4" x14ac:dyDescent="0.25">
      <c r="D18070" s="75"/>
    </row>
    <row r="18071" spans="4:4" x14ac:dyDescent="0.25">
      <c r="D18071" s="75"/>
    </row>
    <row r="18072" spans="4:4" x14ac:dyDescent="0.25">
      <c r="D18072" s="75"/>
    </row>
    <row r="18073" spans="4:4" x14ac:dyDescent="0.25">
      <c r="D18073" s="75"/>
    </row>
    <row r="18074" spans="4:4" x14ac:dyDescent="0.25">
      <c r="D18074" s="75"/>
    </row>
    <row r="18075" spans="4:4" x14ac:dyDescent="0.25">
      <c r="D18075" s="75"/>
    </row>
    <row r="18076" spans="4:4" x14ac:dyDescent="0.25">
      <c r="D18076" s="75"/>
    </row>
    <row r="18077" spans="4:4" x14ac:dyDescent="0.25">
      <c r="D18077" s="75"/>
    </row>
    <row r="18078" spans="4:4" x14ac:dyDescent="0.25">
      <c r="D18078" s="75"/>
    </row>
    <row r="18079" spans="4:4" x14ac:dyDescent="0.25">
      <c r="D18079" s="75"/>
    </row>
    <row r="18080" spans="4:4" x14ac:dyDescent="0.25">
      <c r="D18080" s="75"/>
    </row>
    <row r="18081" spans="4:4" x14ac:dyDescent="0.25">
      <c r="D18081" s="75"/>
    </row>
    <row r="18082" spans="4:4" x14ac:dyDescent="0.25">
      <c r="D18082" s="75"/>
    </row>
    <row r="18083" spans="4:4" x14ac:dyDescent="0.25">
      <c r="D18083" s="75"/>
    </row>
    <row r="18084" spans="4:4" x14ac:dyDescent="0.25">
      <c r="D18084" s="75"/>
    </row>
    <row r="18085" spans="4:4" x14ac:dyDescent="0.25">
      <c r="D18085" s="75"/>
    </row>
    <row r="18086" spans="4:4" x14ac:dyDescent="0.25">
      <c r="D18086" s="75"/>
    </row>
    <row r="18087" spans="4:4" x14ac:dyDescent="0.25">
      <c r="D18087" s="75"/>
    </row>
    <row r="18088" spans="4:4" x14ac:dyDescent="0.25">
      <c r="D18088" s="75"/>
    </row>
    <row r="18089" spans="4:4" x14ac:dyDescent="0.25">
      <c r="D18089" s="75"/>
    </row>
    <row r="18090" spans="4:4" x14ac:dyDescent="0.25">
      <c r="D18090" s="75"/>
    </row>
    <row r="18091" spans="4:4" x14ac:dyDescent="0.25">
      <c r="D18091" s="75"/>
    </row>
    <row r="18092" spans="4:4" x14ac:dyDescent="0.25">
      <c r="D18092" s="75"/>
    </row>
    <row r="18093" spans="4:4" x14ac:dyDescent="0.25">
      <c r="D18093" s="75"/>
    </row>
    <row r="18094" spans="4:4" x14ac:dyDescent="0.25">
      <c r="D18094" s="75"/>
    </row>
    <row r="18095" spans="4:4" x14ac:dyDescent="0.25">
      <c r="D18095" s="75"/>
    </row>
    <row r="18096" spans="4:4" x14ac:dyDescent="0.25">
      <c r="D18096" s="75"/>
    </row>
    <row r="18097" spans="4:4" x14ac:dyDescent="0.25">
      <c r="D18097" s="75"/>
    </row>
    <row r="18098" spans="4:4" x14ac:dyDescent="0.25">
      <c r="D18098" s="75"/>
    </row>
    <row r="18099" spans="4:4" x14ac:dyDescent="0.25">
      <c r="D18099" s="75"/>
    </row>
    <row r="18100" spans="4:4" x14ac:dyDescent="0.25">
      <c r="D18100" s="75"/>
    </row>
    <row r="18101" spans="4:4" x14ac:dyDescent="0.25">
      <c r="D18101" s="75"/>
    </row>
    <row r="18102" spans="4:4" x14ac:dyDescent="0.25">
      <c r="D18102" s="75"/>
    </row>
    <row r="18103" spans="4:4" x14ac:dyDescent="0.25">
      <c r="D18103" s="75"/>
    </row>
    <row r="18104" spans="4:4" x14ac:dyDescent="0.25">
      <c r="D18104" s="75"/>
    </row>
    <row r="18105" spans="4:4" x14ac:dyDescent="0.25">
      <c r="D18105" s="75"/>
    </row>
    <row r="18106" spans="4:4" x14ac:dyDescent="0.25">
      <c r="D18106" s="75"/>
    </row>
    <row r="18107" spans="4:4" x14ac:dyDescent="0.25">
      <c r="D18107" s="75"/>
    </row>
    <row r="18108" spans="4:4" x14ac:dyDescent="0.25">
      <c r="D18108" s="75"/>
    </row>
    <row r="18109" spans="4:4" x14ac:dyDescent="0.25">
      <c r="D18109" s="75"/>
    </row>
    <row r="18110" spans="4:4" x14ac:dyDescent="0.25">
      <c r="D18110" s="75"/>
    </row>
    <row r="18111" spans="4:4" x14ac:dyDescent="0.25">
      <c r="D18111" s="75"/>
    </row>
    <row r="18112" spans="4:4" x14ac:dyDescent="0.25">
      <c r="D18112" s="75"/>
    </row>
    <row r="18113" spans="4:4" x14ac:dyDescent="0.25">
      <c r="D18113" s="75"/>
    </row>
    <row r="18114" spans="4:4" x14ac:dyDescent="0.25">
      <c r="D18114" s="75"/>
    </row>
    <row r="18115" spans="4:4" x14ac:dyDescent="0.25">
      <c r="D18115" s="75"/>
    </row>
    <row r="18116" spans="4:4" x14ac:dyDescent="0.25">
      <c r="D18116" s="75"/>
    </row>
    <row r="18117" spans="4:4" x14ac:dyDescent="0.25">
      <c r="D18117" s="75"/>
    </row>
    <row r="18118" spans="4:4" x14ac:dyDescent="0.25">
      <c r="D18118" s="75"/>
    </row>
    <row r="18119" spans="4:4" x14ac:dyDescent="0.25">
      <c r="D18119" s="75"/>
    </row>
    <row r="18120" spans="4:4" x14ac:dyDescent="0.25">
      <c r="D18120" s="75"/>
    </row>
    <row r="18121" spans="4:4" x14ac:dyDescent="0.25">
      <c r="D18121" s="75"/>
    </row>
    <row r="18122" spans="4:4" x14ac:dyDescent="0.25">
      <c r="D18122" s="75"/>
    </row>
    <row r="18123" spans="4:4" x14ac:dyDescent="0.25">
      <c r="D18123" s="75"/>
    </row>
    <row r="18124" spans="4:4" x14ac:dyDescent="0.25">
      <c r="D18124" s="75"/>
    </row>
    <row r="18125" spans="4:4" x14ac:dyDescent="0.25">
      <c r="D18125" s="75"/>
    </row>
    <row r="18126" spans="4:4" x14ac:dyDescent="0.25">
      <c r="D18126" s="75"/>
    </row>
    <row r="18127" spans="4:4" x14ac:dyDescent="0.25">
      <c r="D18127" s="75"/>
    </row>
    <row r="18128" spans="4:4" x14ac:dyDescent="0.25">
      <c r="D18128" s="75"/>
    </row>
    <row r="18129" spans="4:4" x14ac:dyDescent="0.25">
      <c r="D18129" s="75"/>
    </row>
    <row r="18130" spans="4:4" x14ac:dyDescent="0.25">
      <c r="D18130" s="75"/>
    </row>
    <row r="18131" spans="4:4" x14ac:dyDescent="0.25">
      <c r="D18131" s="75"/>
    </row>
    <row r="18132" spans="4:4" x14ac:dyDescent="0.25">
      <c r="D18132" s="75"/>
    </row>
    <row r="18133" spans="4:4" x14ac:dyDescent="0.25">
      <c r="D18133" s="75"/>
    </row>
    <row r="18134" spans="4:4" x14ac:dyDescent="0.25">
      <c r="D18134" s="75"/>
    </row>
    <row r="18135" spans="4:4" x14ac:dyDescent="0.25">
      <c r="D18135" s="75"/>
    </row>
    <row r="18136" spans="4:4" x14ac:dyDescent="0.25">
      <c r="D18136" s="75"/>
    </row>
    <row r="18137" spans="4:4" x14ac:dyDescent="0.25">
      <c r="D18137" s="75"/>
    </row>
    <row r="18138" spans="4:4" x14ac:dyDescent="0.25">
      <c r="D18138" s="75"/>
    </row>
    <row r="18139" spans="4:4" x14ac:dyDescent="0.25">
      <c r="D18139" s="75"/>
    </row>
    <row r="18140" spans="4:4" x14ac:dyDescent="0.25">
      <c r="D18140" s="75"/>
    </row>
    <row r="18141" spans="4:4" x14ac:dyDescent="0.25">
      <c r="D18141" s="75"/>
    </row>
    <row r="18142" spans="4:4" x14ac:dyDescent="0.25">
      <c r="D18142" s="75"/>
    </row>
    <row r="18143" spans="4:4" x14ac:dyDescent="0.25">
      <c r="D18143" s="75"/>
    </row>
    <row r="18144" spans="4:4" x14ac:dyDescent="0.25">
      <c r="D18144" s="75"/>
    </row>
    <row r="18145" spans="4:4" x14ac:dyDescent="0.25">
      <c r="D18145" s="75"/>
    </row>
    <row r="18146" spans="4:4" x14ac:dyDescent="0.25">
      <c r="D18146" s="75"/>
    </row>
    <row r="18147" spans="4:4" x14ac:dyDescent="0.25">
      <c r="D18147" s="75"/>
    </row>
    <row r="18148" spans="4:4" x14ac:dyDescent="0.25">
      <c r="D18148" s="75"/>
    </row>
    <row r="18149" spans="4:4" x14ac:dyDescent="0.25">
      <c r="D18149" s="75"/>
    </row>
    <row r="18150" spans="4:4" x14ac:dyDescent="0.25">
      <c r="D18150" s="75"/>
    </row>
    <row r="18151" spans="4:4" x14ac:dyDescent="0.25">
      <c r="D18151" s="75"/>
    </row>
    <row r="18152" spans="4:4" x14ac:dyDescent="0.25">
      <c r="D18152" s="75"/>
    </row>
    <row r="18153" spans="4:4" x14ac:dyDescent="0.25">
      <c r="D18153" s="75"/>
    </row>
    <row r="18154" spans="4:4" x14ac:dyDescent="0.25">
      <c r="D18154" s="75"/>
    </row>
    <row r="18155" spans="4:4" x14ac:dyDescent="0.25">
      <c r="D18155" s="75"/>
    </row>
    <row r="18156" spans="4:4" x14ac:dyDescent="0.25">
      <c r="D18156" s="75"/>
    </row>
    <row r="18157" spans="4:4" x14ac:dyDescent="0.25">
      <c r="D18157" s="75"/>
    </row>
    <row r="18158" spans="4:4" x14ac:dyDescent="0.25">
      <c r="D18158" s="75"/>
    </row>
    <row r="18159" spans="4:4" x14ac:dyDescent="0.25">
      <c r="D18159" s="75"/>
    </row>
    <row r="18160" spans="4:4" x14ac:dyDescent="0.25">
      <c r="D18160" s="75"/>
    </row>
    <row r="18161" spans="4:4" x14ac:dyDescent="0.25">
      <c r="D18161" s="75"/>
    </row>
    <row r="18162" spans="4:4" x14ac:dyDescent="0.25">
      <c r="D18162" s="75"/>
    </row>
    <row r="18163" spans="4:4" x14ac:dyDescent="0.25">
      <c r="D18163" s="75"/>
    </row>
    <row r="18164" spans="4:4" x14ac:dyDescent="0.25">
      <c r="D18164" s="75"/>
    </row>
    <row r="18165" spans="4:4" x14ac:dyDescent="0.25">
      <c r="D18165" s="75"/>
    </row>
    <row r="18166" spans="4:4" x14ac:dyDescent="0.25">
      <c r="D18166" s="75"/>
    </row>
    <row r="18167" spans="4:4" x14ac:dyDescent="0.25">
      <c r="D18167" s="75"/>
    </row>
    <row r="18168" spans="4:4" x14ac:dyDescent="0.25">
      <c r="D18168" s="75"/>
    </row>
    <row r="18169" spans="4:4" x14ac:dyDescent="0.25">
      <c r="D18169" s="75"/>
    </row>
    <row r="18170" spans="4:4" x14ac:dyDescent="0.25">
      <c r="D18170" s="75"/>
    </row>
    <row r="18171" spans="4:4" x14ac:dyDescent="0.25">
      <c r="D18171" s="75"/>
    </row>
    <row r="18172" spans="4:4" x14ac:dyDescent="0.25">
      <c r="D18172" s="75"/>
    </row>
    <row r="18173" spans="4:4" x14ac:dyDescent="0.25">
      <c r="D18173" s="75"/>
    </row>
    <row r="18174" spans="4:4" x14ac:dyDescent="0.25">
      <c r="D18174" s="75"/>
    </row>
    <row r="18175" spans="4:4" x14ac:dyDescent="0.25">
      <c r="D18175" s="75"/>
    </row>
    <row r="18176" spans="4:4" x14ac:dyDescent="0.25">
      <c r="D18176" s="75"/>
    </row>
    <row r="18177" spans="4:4" x14ac:dyDescent="0.25">
      <c r="D18177" s="75"/>
    </row>
    <row r="18178" spans="4:4" x14ac:dyDescent="0.25">
      <c r="D18178" s="75"/>
    </row>
    <row r="18179" spans="4:4" x14ac:dyDescent="0.25">
      <c r="D18179" s="75"/>
    </row>
    <row r="18180" spans="4:4" x14ac:dyDescent="0.25">
      <c r="D18180" s="75"/>
    </row>
    <row r="18181" spans="4:4" x14ac:dyDescent="0.25">
      <c r="D18181" s="75"/>
    </row>
    <row r="18182" spans="4:4" x14ac:dyDescent="0.25">
      <c r="D18182" s="75"/>
    </row>
    <row r="18183" spans="4:4" x14ac:dyDescent="0.25">
      <c r="D18183" s="75"/>
    </row>
    <row r="18184" spans="4:4" x14ac:dyDescent="0.25">
      <c r="D18184" s="75"/>
    </row>
    <row r="18185" spans="4:4" x14ac:dyDescent="0.25">
      <c r="D18185" s="75"/>
    </row>
    <row r="18186" spans="4:4" x14ac:dyDescent="0.25">
      <c r="D18186" s="75"/>
    </row>
    <row r="18187" spans="4:4" x14ac:dyDescent="0.25">
      <c r="D18187" s="75"/>
    </row>
    <row r="18188" spans="4:4" x14ac:dyDescent="0.25">
      <c r="D18188" s="75"/>
    </row>
    <row r="18189" spans="4:4" x14ac:dyDescent="0.25">
      <c r="D18189" s="75"/>
    </row>
    <row r="18190" spans="4:4" x14ac:dyDescent="0.25">
      <c r="D18190" s="75"/>
    </row>
    <row r="18191" spans="4:4" x14ac:dyDescent="0.25">
      <c r="D18191" s="75"/>
    </row>
    <row r="18192" spans="4:4" x14ac:dyDescent="0.25">
      <c r="D18192" s="75"/>
    </row>
    <row r="18193" spans="4:4" x14ac:dyDescent="0.25">
      <c r="D18193" s="75"/>
    </row>
    <row r="18194" spans="4:4" x14ac:dyDescent="0.25">
      <c r="D18194" s="75"/>
    </row>
    <row r="18195" spans="4:4" x14ac:dyDescent="0.25">
      <c r="D18195" s="75"/>
    </row>
    <row r="18196" spans="4:4" x14ac:dyDescent="0.25">
      <c r="D18196" s="75"/>
    </row>
    <row r="18197" spans="4:4" x14ac:dyDescent="0.25">
      <c r="D18197" s="75"/>
    </row>
    <row r="18198" spans="4:4" x14ac:dyDescent="0.25">
      <c r="D18198" s="75"/>
    </row>
    <row r="18199" spans="4:4" x14ac:dyDescent="0.25">
      <c r="D18199" s="75"/>
    </row>
    <row r="18200" spans="4:4" x14ac:dyDescent="0.25">
      <c r="D18200" s="75"/>
    </row>
    <row r="18201" spans="4:4" x14ac:dyDescent="0.25">
      <c r="D18201" s="75"/>
    </row>
    <row r="18202" spans="4:4" x14ac:dyDescent="0.25">
      <c r="D18202" s="75"/>
    </row>
    <row r="18203" spans="4:4" x14ac:dyDescent="0.25">
      <c r="D18203" s="75"/>
    </row>
    <row r="18204" spans="4:4" x14ac:dyDescent="0.25">
      <c r="D18204" s="75"/>
    </row>
    <row r="18205" spans="4:4" x14ac:dyDescent="0.25">
      <c r="D18205" s="75"/>
    </row>
    <row r="18206" spans="4:4" x14ac:dyDescent="0.25">
      <c r="D18206" s="75"/>
    </row>
    <row r="18207" spans="4:4" x14ac:dyDescent="0.25">
      <c r="D18207" s="75"/>
    </row>
    <row r="18208" spans="4:4" x14ac:dyDescent="0.25">
      <c r="D18208" s="75"/>
    </row>
    <row r="18209" spans="4:4" x14ac:dyDescent="0.25">
      <c r="D18209" s="75"/>
    </row>
    <row r="18210" spans="4:4" x14ac:dyDescent="0.25">
      <c r="D18210" s="75"/>
    </row>
    <row r="18211" spans="4:4" x14ac:dyDescent="0.25">
      <c r="D18211" s="75"/>
    </row>
    <row r="18212" spans="4:4" x14ac:dyDescent="0.25">
      <c r="D18212" s="75"/>
    </row>
    <row r="18213" spans="4:4" x14ac:dyDescent="0.25">
      <c r="D18213" s="75"/>
    </row>
    <row r="18214" spans="4:4" x14ac:dyDescent="0.25">
      <c r="D18214" s="75"/>
    </row>
    <row r="18215" spans="4:4" x14ac:dyDescent="0.25">
      <c r="D18215" s="75"/>
    </row>
    <row r="18216" spans="4:4" x14ac:dyDescent="0.25">
      <c r="D18216" s="75"/>
    </row>
    <row r="18217" spans="4:4" x14ac:dyDescent="0.25">
      <c r="D18217" s="75"/>
    </row>
    <row r="18218" spans="4:4" x14ac:dyDescent="0.25">
      <c r="D18218" s="75"/>
    </row>
    <row r="18219" spans="4:4" x14ac:dyDescent="0.25">
      <c r="D18219" s="75"/>
    </row>
    <row r="18220" spans="4:4" x14ac:dyDescent="0.25">
      <c r="D18220" s="75"/>
    </row>
    <row r="18221" spans="4:4" x14ac:dyDescent="0.25">
      <c r="D18221" s="75"/>
    </row>
    <row r="18222" spans="4:4" x14ac:dyDescent="0.25">
      <c r="D18222" s="75"/>
    </row>
    <row r="18223" spans="4:4" x14ac:dyDescent="0.25">
      <c r="D18223" s="75"/>
    </row>
    <row r="18224" spans="4:4" x14ac:dyDescent="0.25">
      <c r="D18224" s="75"/>
    </row>
    <row r="18225" spans="4:4" x14ac:dyDescent="0.25">
      <c r="D18225" s="75"/>
    </row>
    <row r="18226" spans="4:4" x14ac:dyDescent="0.25">
      <c r="D18226" s="75"/>
    </row>
    <row r="18227" spans="4:4" x14ac:dyDescent="0.25">
      <c r="D18227" s="75"/>
    </row>
    <row r="18228" spans="4:4" x14ac:dyDescent="0.25">
      <c r="D18228" s="75"/>
    </row>
    <row r="18229" spans="4:4" x14ac:dyDescent="0.25">
      <c r="D18229" s="75"/>
    </row>
    <row r="18230" spans="4:4" x14ac:dyDescent="0.25">
      <c r="D18230" s="75"/>
    </row>
    <row r="18231" spans="4:4" x14ac:dyDescent="0.25">
      <c r="D18231" s="75"/>
    </row>
    <row r="18232" spans="4:4" x14ac:dyDescent="0.25">
      <c r="D18232" s="75"/>
    </row>
    <row r="18233" spans="4:4" x14ac:dyDescent="0.25">
      <c r="D18233" s="75"/>
    </row>
    <row r="18234" spans="4:4" x14ac:dyDescent="0.25">
      <c r="D18234" s="75"/>
    </row>
    <row r="18235" spans="4:4" x14ac:dyDescent="0.25">
      <c r="D18235" s="75"/>
    </row>
    <row r="18236" spans="4:4" x14ac:dyDescent="0.25">
      <c r="D18236" s="75"/>
    </row>
    <row r="18237" spans="4:4" x14ac:dyDescent="0.25">
      <c r="D18237" s="75"/>
    </row>
    <row r="18238" spans="4:4" x14ac:dyDescent="0.25">
      <c r="D18238" s="75"/>
    </row>
    <row r="18239" spans="4:4" x14ac:dyDescent="0.25">
      <c r="D18239" s="75"/>
    </row>
    <row r="18240" spans="4:4" x14ac:dyDescent="0.25">
      <c r="D18240" s="75"/>
    </row>
    <row r="18241" spans="4:4" x14ac:dyDescent="0.25">
      <c r="D18241" s="75"/>
    </row>
    <row r="18242" spans="4:4" x14ac:dyDescent="0.25">
      <c r="D18242" s="75"/>
    </row>
    <row r="18243" spans="4:4" x14ac:dyDescent="0.25">
      <c r="D18243" s="75"/>
    </row>
    <row r="18244" spans="4:4" x14ac:dyDescent="0.25">
      <c r="D18244" s="75"/>
    </row>
    <row r="18245" spans="4:4" x14ac:dyDescent="0.25">
      <c r="D18245" s="75"/>
    </row>
    <row r="18246" spans="4:4" x14ac:dyDescent="0.25">
      <c r="D18246" s="75"/>
    </row>
    <row r="18247" spans="4:4" x14ac:dyDescent="0.25">
      <c r="D18247" s="75"/>
    </row>
    <row r="18248" spans="4:4" x14ac:dyDescent="0.25">
      <c r="D18248" s="75"/>
    </row>
    <row r="18249" spans="4:4" x14ac:dyDescent="0.25">
      <c r="D18249" s="75"/>
    </row>
    <row r="18250" spans="4:4" x14ac:dyDescent="0.25">
      <c r="D18250" s="75"/>
    </row>
    <row r="18251" spans="4:4" x14ac:dyDescent="0.25">
      <c r="D18251" s="75"/>
    </row>
    <row r="18252" spans="4:4" x14ac:dyDescent="0.25">
      <c r="D18252" s="75"/>
    </row>
    <row r="18253" spans="4:4" x14ac:dyDescent="0.25">
      <c r="D18253" s="75"/>
    </row>
    <row r="18254" spans="4:4" x14ac:dyDescent="0.25">
      <c r="D18254" s="75"/>
    </row>
    <row r="18255" spans="4:4" x14ac:dyDescent="0.25">
      <c r="D18255" s="75"/>
    </row>
    <row r="18256" spans="4:4" x14ac:dyDescent="0.25">
      <c r="D18256" s="75"/>
    </row>
    <row r="18257" spans="4:4" x14ac:dyDescent="0.25">
      <c r="D18257" s="75"/>
    </row>
    <row r="18258" spans="4:4" x14ac:dyDescent="0.25">
      <c r="D18258" s="75"/>
    </row>
    <row r="18259" spans="4:4" x14ac:dyDescent="0.25">
      <c r="D18259" s="75"/>
    </row>
    <row r="18260" spans="4:4" x14ac:dyDescent="0.25">
      <c r="D18260" s="75"/>
    </row>
    <row r="18261" spans="4:4" x14ac:dyDescent="0.25">
      <c r="D18261" s="75"/>
    </row>
    <row r="18262" spans="4:4" x14ac:dyDescent="0.25">
      <c r="D18262" s="75"/>
    </row>
    <row r="18263" spans="4:4" x14ac:dyDescent="0.25">
      <c r="D18263" s="75"/>
    </row>
    <row r="18264" spans="4:4" x14ac:dyDescent="0.25">
      <c r="D18264" s="75"/>
    </row>
    <row r="18265" spans="4:4" x14ac:dyDescent="0.25">
      <c r="D18265" s="75"/>
    </row>
    <row r="18266" spans="4:4" x14ac:dyDescent="0.25">
      <c r="D18266" s="75"/>
    </row>
    <row r="18267" spans="4:4" x14ac:dyDescent="0.25">
      <c r="D18267" s="75"/>
    </row>
    <row r="18268" spans="4:4" x14ac:dyDescent="0.25">
      <c r="D18268" s="75"/>
    </row>
    <row r="18269" spans="4:4" x14ac:dyDescent="0.25">
      <c r="D18269" s="75"/>
    </row>
    <row r="18270" spans="4:4" x14ac:dyDescent="0.25">
      <c r="D18270" s="75"/>
    </row>
    <row r="18271" spans="4:4" x14ac:dyDescent="0.25">
      <c r="D18271" s="75"/>
    </row>
    <row r="18272" spans="4:4" x14ac:dyDescent="0.25">
      <c r="D18272" s="75"/>
    </row>
    <row r="18273" spans="4:4" x14ac:dyDescent="0.25">
      <c r="D18273" s="75"/>
    </row>
    <row r="18274" spans="4:4" x14ac:dyDescent="0.25">
      <c r="D18274" s="75"/>
    </row>
    <row r="18275" spans="4:4" x14ac:dyDescent="0.25">
      <c r="D18275" s="75"/>
    </row>
    <row r="18276" spans="4:4" x14ac:dyDescent="0.25">
      <c r="D18276" s="75"/>
    </row>
    <row r="18277" spans="4:4" x14ac:dyDescent="0.25">
      <c r="D18277" s="75"/>
    </row>
    <row r="18278" spans="4:4" x14ac:dyDescent="0.25">
      <c r="D18278" s="75"/>
    </row>
    <row r="18279" spans="4:4" x14ac:dyDescent="0.25">
      <c r="D18279" s="75"/>
    </row>
    <row r="18280" spans="4:4" x14ac:dyDescent="0.25">
      <c r="D18280" s="75"/>
    </row>
    <row r="18281" spans="4:4" x14ac:dyDescent="0.25">
      <c r="D18281" s="75"/>
    </row>
    <row r="18282" spans="4:4" x14ac:dyDescent="0.25">
      <c r="D18282" s="75"/>
    </row>
    <row r="18283" spans="4:4" x14ac:dyDescent="0.25">
      <c r="D18283" s="75"/>
    </row>
    <row r="18284" spans="4:4" x14ac:dyDescent="0.25">
      <c r="D18284" s="75"/>
    </row>
    <row r="18285" spans="4:4" x14ac:dyDescent="0.25">
      <c r="D18285" s="75"/>
    </row>
    <row r="18286" spans="4:4" x14ac:dyDescent="0.25">
      <c r="D18286" s="75"/>
    </row>
    <row r="18287" spans="4:4" x14ac:dyDescent="0.25">
      <c r="D18287" s="75"/>
    </row>
    <row r="18288" spans="4:4" x14ac:dyDescent="0.25">
      <c r="D18288" s="75"/>
    </row>
    <row r="18289" spans="4:4" x14ac:dyDescent="0.25">
      <c r="D18289" s="75"/>
    </row>
    <row r="18290" spans="4:4" x14ac:dyDescent="0.25">
      <c r="D18290" s="75"/>
    </row>
    <row r="18291" spans="4:4" x14ac:dyDescent="0.25">
      <c r="D18291" s="75"/>
    </row>
    <row r="18292" spans="4:4" x14ac:dyDescent="0.25">
      <c r="D18292" s="75"/>
    </row>
    <row r="18293" spans="4:4" x14ac:dyDescent="0.25">
      <c r="D18293" s="75"/>
    </row>
    <row r="18294" spans="4:4" x14ac:dyDescent="0.25">
      <c r="D18294" s="75"/>
    </row>
    <row r="18295" spans="4:4" x14ac:dyDescent="0.25">
      <c r="D18295" s="75"/>
    </row>
    <row r="18296" spans="4:4" x14ac:dyDescent="0.25">
      <c r="D18296" s="75"/>
    </row>
    <row r="18297" spans="4:4" x14ac:dyDescent="0.25">
      <c r="D18297" s="75"/>
    </row>
    <row r="18298" spans="4:4" x14ac:dyDescent="0.25">
      <c r="D18298" s="75"/>
    </row>
    <row r="18299" spans="4:4" x14ac:dyDescent="0.25">
      <c r="D18299" s="75"/>
    </row>
    <row r="18300" spans="4:4" x14ac:dyDescent="0.25">
      <c r="D18300" s="75"/>
    </row>
    <row r="18301" spans="4:4" x14ac:dyDescent="0.25">
      <c r="D18301" s="75"/>
    </row>
    <row r="18302" spans="4:4" x14ac:dyDescent="0.25">
      <c r="D18302" s="75"/>
    </row>
    <row r="18303" spans="4:4" x14ac:dyDescent="0.25">
      <c r="D18303" s="75"/>
    </row>
    <row r="18304" spans="4:4" x14ac:dyDescent="0.25">
      <c r="D18304" s="75"/>
    </row>
    <row r="18305" spans="4:4" x14ac:dyDescent="0.25">
      <c r="D18305" s="75"/>
    </row>
    <row r="18306" spans="4:4" x14ac:dyDescent="0.25">
      <c r="D18306" s="75"/>
    </row>
    <row r="18307" spans="4:4" x14ac:dyDescent="0.25">
      <c r="D18307" s="75"/>
    </row>
    <row r="18308" spans="4:4" x14ac:dyDescent="0.25">
      <c r="D18308" s="75"/>
    </row>
    <row r="18309" spans="4:4" x14ac:dyDescent="0.25">
      <c r="D18309" s="75"/>
    </row>
    <row r="18310" spans="4:4" x14ac:dyDescent="0.25">
      <c r="D18310" s="75"/>
    </row>
    <row r="18311" spans="4:4" x14ac:dyDescent="0.25">
      <c r="D18311" s="75"/>
    </row>
    <row r="18312" spans="4:4" x14ac:dyDescent="0.25">
      <c r="D18312" s="75"/>
    </row>
    <row r="18313" spans="4:4" x14ac:dyDescent="0.25">
      <c r="D18313" s="75"/>
    </row>
    <row r="18314" spans="4:4" x14ac:dyDescent="0.25">
      <c r="D18314" s="75"/>
    </row>
    <row r="18315" spans="4:4" x14ac:dyDescent="0.25">
      <c r="D18315" s="75"/>
    </row>
    <row r="18316" spans="4:4" x14ac:dyDescent="0.25">
      <c r="D18316" s="75"/>
    </row>
    <row r="18317" spans="4:4" x14ac:dyDescent="0.25">
      <c r="D18317" s="75"/>
    </row>
    <row r="18318" spans="4:4" x14ac:dyDescent="0.25">
      <c r="D18318" s="75"/>
    </row>
    <row r="18319" spans="4:4" x14ac:dyDescent="0.25">
      <c r="D18319" s="75"/>
    </row>
    <row r="18320" spans="4:4" x14ac:dyDescent="0.25">
      <c r="D18320" s="75"/>
    </row>
    <row r="18321" spans="4:4" x14ac:dyDescent="0.25">
      <c r="D18321" s="75"/>
    </row>
    <row r="18322" spans="4:4" x14ac:dyDescent="0.25">
      <c r="D18322" s="75"/>
    </row>
    <row r="18323" spans="4:4" x14ac:dyDescent="0.25">
      <c r="D18323" s="75"/>
    </row>
    <row r="18324" spans="4:4" x14ac:dyDescent="0.25">
      <c r="D18324" s="75"/>
    </row>
    <row r="18325" spans="4:4" x14ac:dyDescent="0.25">
      <c r="D18325" s="75"/>
    </row>
    <row r="18326" spans="4:4" x14ac:dyDescent="0.25">
      <c r="D18326" s="75"/>
    </row>
    <row r="18327" spans="4:4" x14ac:dyDescent="0.25">
      <c r="D18327" s="75"/>
    </row>
    <row r="18328" spans="4:4" x14ac:dyDescent="0.25">
      <c r="D18328" s="75"/>
    </row>
    <row r="18329" spans="4:4" x14ac:dyDescent="0.25">
      <c r="D18329" s="75"/>
    </row>
    <row r="18330" spans="4:4" x14ac:dyDescent="0.25">
      <c r="D18330" s="75"/>
    </row>
    <row r="18331" spans="4:4" x14ac:dyDescent="0.25">
      <c r="D18331" s="75"/>
    </row>
    <row r="18332" spans="4:4" x14ac:dyDescent="0.25">
      <c r="D18332" s="75"/>
    </row>
    <row r="18333" spans="4:4" x14ac:dyDescent="0.25">
      <c r="D18333" s="75"/>
    </row>
    <row r="18334" spans="4:4" x14ac:dyDescent="0.25">
      <c r="D18334" s="75"/>
    </row>
    <row r="18335" spans="4:4" x14ac:dyDescent="0.25">
      <c r="D18335" s="75"/>
    </row>
    <row r="18336" spans="4:4" x14ac:dyDescent="0.25">
      <c r="D18336" s="75"/>
    </row>
    <row r="18337" spans="4:4" x14ac:dyDescent="0.25">
      <c r="D18337" s="75"/>
    </row>
    <row r="18338" spans="4:4" x14ac:dyDescent="0.25">
      <c r="D18338" s="75"/>
    </row>
    <row r="18339" spans="4:4" x14ac:dyDescent="0.25">
      <c r="D18339" s="75"/>
    </row>
    <row r="18340" spans="4:4" x14ac:dyDescent="0.25">
      <c r="D18340" s="75"/>
    </row>
    <row r="18341" spans="4:4" x14ac:dyDescent="0.25">
      <c r="D18341" s="75"/>
    </row>
    <row r="18342" spans="4:4" x14ac:dyDescent="0.25">
      <c r="D18342" s="75"/>
    </row>
    <row r="18343" spans="4:4" x14ac:dyDescent="0.25">
      <c r="D18343" s="75"/>
    </row>
    <row r="18344" spans="4:4" x14ac:dyDescent="0.25">
      <c r="D18344" s="75"/>
    </row>
    <row r="18345" spans="4:4" x14ac:dyDescent="0.25">
      <c r="D18345" s="75"/>
    </row>
    <row r="18346" spans="4:4" x14ac:dyDescent="0.25">
      <c r="D18346" s="75"/>
    </row>
    <row r="18347" spans="4:4" x14ac:dyDescent="0.25">
      <c r="D18347" s="75"/>
    </row>
    <row r="18348" spans="4:4" x14ac:dyDescent="0.25">
      <c r="D18348" s="75"/>
    </row>
    <row r="18349" spans="4:4" x14ac:dyDescent="0.25">
      <c r="D18349" s="75"/>
    </row>
    <row r="18350" spans="4:4" x14ac:dyDescent="0.25">
      <c r="D18350" s="75"/>
    </row>
    <row r="18351" spans="4:4" x14ac:dyDescent="0.25">
      <c r="D18351" s="75"/>
    </row>
    <row r="18352" spans="4:4" x14ac:dyDescent="0.25">
      <c r="D18352" s="75"/>
    </row>
    <row r="18353" spans="4:4" x14ac:dyDescent="0.25">
      <c r="D18353" s="75"/>
    </row>
    <row r="18354" spans="4:4" x14ac:dyDescent="0.25">
      <c r="D18354" s="75"/>
    </row>
    <row r="18355" spans="4:4" x14ac:dyDescent="0.25">
      <c r="D18355" s="75"/>
    </row>
    <row r="18356" spans="4:4" x14ac:dyDescent="0.25">
      <c r="D18356" s="75"/>
    </row>
    <row r="18357" spans="4:4" x14ac:dyDescent="0.25">
      <c r="D18357" s="75"/>
    </row>
    <row r="18358" spans="4:4" x14ac:dyDescent="0.25">
      <c r="D18358" s="75"/>
    </row>
    <row r="18359" spans="4:4" x14ac:dyDescent="0.25">
      <c r="D18359" s="75"/>
    </row>
    <row r="18360" spans="4:4" x14ac:dyDescent="0.25">
      <c r="D18360" s="75"/>
    </row>
    <row r="18361" spans="4:4" x14ac:dyDescent="0.25">
      <c r="D18361" s="75"/>
    </row>
    <row r="18362" spans="4:4" x14ac:dyDescent="0.25">
      <c r="D18362" s="75"/>
    </row>
    <row r="18363" spans="4:4" x14ac:dyDescent="0.25">
      <c r="D18363" s="75"/>
    </row>
    <row r="18364" spans="4:4" x14ac:dyDescent="0.25">
      <c r="D18364" s="75"/>
    </row>
    <row r="18365" spans="4:4" x14ac:dyDescent="0.25">
      <c r="D18365" s="75"/>
    </row>
    <row r="18366" spans="4:4" x14ac:dyDescent="0.25">
      <c r="D18366" s="75"/>
    </row>
    <row r="18367" spans="4:4" x14ac:dyDescent="0.25">
      <c r="D18367" s="75"/>
    </row>
    <row r="18368" spans="4:4" x14ac:dyDescent="0.25">
      <c r="D18368" s="75"/>
    </row>
    <row r="18369" spans="4:4" x14ac:dyDescent="0.25">
      <c r="D18369" s="75"/>
    </row>
    <row r="18370" spans="4:4" x14ac:dyDescent="0.25">
      <c r="D18370" s="75"/>
    </row>
    <row r="18371" spans="4:4" x14ac:dyDescent="0.25">
      <c r="D18371" s="75"/>
    </row>
    <row r="18372" spans="4:4" x14ac:dyDescent="0.25">
      <c r="D18372" s="75"/>
    </row>
    <row r="18373" spans="4:4" x14ac:dyDescent="0.25">
      <c r="D18373" s="75"/>
    </row>
    <row r="18374" spans="4:4" x14ac:dyDescent="0.25">
      <c r="D18374" s="75"/>
    </row>
    <row r="18375" spans="4:4" x14ac:dyDescent="0.25">
      <c r="D18375" s="75"/>
    </row>
    <row r="18376" spans="4:4" x14ac:dyDescent="0.25">
      <c r="D18376" s="75"/>
    </row>
    <row r="18377" spans="4:4" x14ac:dyDescent="0.25">
      <c r="D18377" s="75"/>
    </row>
    <row r="18378" spans="4:4" x14ac:dyDescent="0.25">
      <c r="D18378" s="75"/>
    </row>
    <row r="18379" spans="4:4" x14ac:dyDescent="0.25">
      <c r="D18379" s="75"/>
    </row>
    <row r="18380" spans="4:4" x14ac:dyDescent="0.25">
      <c r="D18380" s="75"/>
    </row>
    <row r="18381" spans="4:4" x14ac:dyDescent="0.25">
      <c r="D18381" s="75"/>
    </row>
    <row r="18382" spans="4:4" x14ac:dyDescent="0.25">
      <c r="D18382" s="75"/>
    </row>
    <row r="18383" spans="4:4" x14ac:dyDescent="0.25">
      <c r="D18383" s="75"/>
    </row>
    <row r="18384" spans="4:4" x14ac:dyDescent="0.25">
      <c r="D18384" s="75"/>
    </row>
    <row r="18385" spans="4:4" x14ac:dyDescent="0.25">
      <c r="D18385" s="75"/>
    </row>
    <row r="18386" spans="4:4" x14ac:dyDescent="0.25">
      <c r="D18386" s="75"/>
    </row>
    <row r="18387" spans="4:4" x14ac:dyDescent="0.25">
      <c r="D18387" s="75"/>
    </row>
    <row r="18388" spans="4:4" x14ac:dyDescent="0.25">
      <c r="D18388" s="75"/>
    </row>
    <row r="18389" spans="4:4" x14ac:dyDescent="0.25">
      <c r="D18389" s="75"/>
    </row>
    <row r="18390" spans="4:4" x14ac:dyDescent="0.25">
      <c r="D18390" s="75"/>
    </row>
    <row r="18391" spans="4:4" x14ac:dyDescent="0.25">
      <c r="D18391" s="75"/>
    </row>
    <row r="18392" spans="4:4" x14ac:dyDescent="0.25">
      <c r="D18392" s="75"/>
    </row>
    <row r="18393" spans="4:4" x14ac:dyDescent="0.25">
      <c r="D18393" s="75"/>
    </row>
    <row r="18394" spans="4:4" x14ac:dyDescent="0.25">
      <c r="D18394" s="75"/>
    </row>
    <row r="18395" spans="4:4" x14ac:dyDescent="0.25">
      <c r="D18395" s="75"/>
    </row>
    <row r="18396" spans="4:4" x14ac:dyDescent="0.25">
      <c r="D18396" s="75"/>
    </row>
    <row r="18397" spans="4:4" x14ac:dyDescent="0.25">
      <c r="D18397" s="75"/>
    </row>
    <row r="18398" spans="4:4" x14ac:dyDescent="0.25">
      <c r="D18398" s="75"/>
    </row>
    <row r="18399" spans="4:4" x14ac:dyDescent="0.25">
      <c r="D18399" s="75"/>
    </row>
    <row r="18400" spans="4:4" x14ac:dyDescent="0.25">
      <c r="D18400" s="75"/>
    </row>
    <row r="18401" spans="4:4" x14ac:dyDescent="0.25">
      <c r="D18401" s="75"/>
    </row>
    <row r="18402" spans="4:4" x14ac:dyDescent="0.25">
      <c r="D18402" s="75"/>
    </row>
    <row r="18403" spans="4:4" x14ac:dyDescent="0.25">
      <c r="D18403" s="75"/>
    </row>
    <row r="18404" spans="4:4" x14ac:dyDescent="0.25">
      <c r="D18404" s="75"/>
    </row>
    <row r="18405" spans="4:4" x14ac:dyDescent="0.25">
      <c r="D18405" s="75"/>
    </row>
    <row r="18406" spans="4:4" x14ac:dyDescent="0.25">
      <c r="D18406" s="75"/>
    </row>
    <row r="18407" spans="4:4" x14ac:dyDescent="0.25">
      <c r="D18407" s="75"/>
    </row>
    <row r="18408" spans="4:4" x14ac:dyDescent="0.25">
      <c r="D18408" s="75"/>
    </row>
    <row r="18409" spans="4:4" x14ac:dyDescent="0.25">
      <c r="D18409" s="75"/>
    </row>
    <row r="18410" spans="4:4" x14ac:dyDescent="0.25">
      <c r="D18410" s="75"/>
    </row>
    <row r="18411" spans="4:4" x14ac:dyDescent="0.25">
      <c r="D18411" s="75"/>
    </row>
    <row r="18412" spans="4:4" x14ac:dyDescent="0.25">
      <c r="D18412" s="75"/>
    </row>
    <row r="18413" spans="4:4" x14ac:dyDescent="0.25">
      <c r="D18413" s="75"/>
    </row>
    <row r="18414" spans="4:4" x14ac:dyDescent="0.25">
      <c r="D18414" s="75"/>
    </row>
    <row r="18415" spans="4:4" x14ac:dyDescent="0.25">
      <c r="D18415" s="75"/>
    </row>
    <row r="18416" spans="4:4" x14ac:dyDescent="0.25">
      <c r="D18416" s="75"/>
    </row>
    <row r="18417" spans="4:4" x14ac:dyDescent="0.25">
      <c r="D18417" s="75"/>
    </row>
    <row r="18418" spans="4:4" x14ac:dyDescent="0.25">
      <c r="D18418" s="75"/>
    </row>
    <row r="18419" spans="4:4" x14ac:dyDescent="0.25">
      <c r="D18419" s="75"/>
    </row>
    <row r="18420" spans="4:4" x14ac:dyDescent="0.25">
      <c r="D18420" s="75"/>
    </row>
    <row r="18421" spans="4:4" x14ac:dyDescent="0.25">
      <c r="D18421" s="75"/>
    </row>
    <row r="18422" spans="4:4" x14ac:dyDescent="0.25">
      <c r="D18422" s="75"/>
    </row>
    <row r="18423" spans="4:4" x14ac:dyDescent="0.25">
      <c r="D18423" s="75"/>
    </row>
    <row r="18424" spans="4:4" x14ac:dyDescent="0.25">
      <c r="D18424" s="75"/>
    </row>
    <row r="18425" spans="4:4" x14ac:dyDescent="0.25">
      <c r="D18425" s="75"/>
    </row>
    <row r="18426" spans="4:4" x14ac:dyDescent="0.25">
      <c r="D18426" s="75"/>
    </row>
    <row r="18427" spans="4:4" x14ac:dyDescent="0.25">
      <c r="D18427" s="75"/>
    </row>
    <row r="18428" spans="4:4" x14ac:dyDescent="0.25">
      <c r="D18428" s="75"/>
    </row>
    <row r="18429" spans="4:4" x14ac:dyDescent="0.25">
      <c r="D18429" s="75"/>
    </row>
    <row r="18430" spans="4:4" x14ac:dyDescent="0.25">
      <c r="D18430" s="75"/>
    </row>
    <row r="18431" spans="4:4" x14ac:dyDescent="0.25">
      <c r="D18431" s="75"/>
    </row>
    <row r="18432" spans="4:4" x14ac:dyDescent="0.25">
      <c r="D18432" s="75"/>
    </row>
    <row r="18433" spans="4:4" x14ac:dyDescent="0.25">
      <c r="D18433" s="75"/>
    </row>
    <row r="18434" spans="4:4" x14ac:dyDescent="0.25">
      <c r="D18434" s="75"/>
    </row>
    <row r="18435" spans="4:4" x14ac:dyDescent="0.25">
      <c r="D18435" s="75"/>
    </row>
    <row r="18436" spans="4:4" x14ac:dyDescent="0.25">
      <c r="D18436" s="75"/>
    </row>
    <row r="18437" spans="4:4" x14ac:dyDescent="0.25">
      <c r="D18437" s="75"/>
    </row>
    <row r="18438" spans="4:4" x14ac:dyDescent="0.25">
      <c r="D18438" s="75"/>
    </row>
    <row r="18439" spans="4:4" x14ac:dyDescent="0.25">
      <c r="D18439" s="75"/>
    </row>
    <row r="18440" spans="4:4" x14ac:dyDescent="0.25">
      <c r="D18440" s="75"/>
    </row>
    <row r="18441" spans="4:4" x14ac:dyDescent="0.25">
      <c r="D18441" s="75"/>
    </row>
    <row r="18442" spans="4:4" x14ac:dyDescent="0.25">
      <c r="D18442" s="75"/>
    </row>
    <row r="18443" spans="4:4" x14ac:dyDescent="0.25">
      <c r="D18443" s="75"/>
    </row>
    <row r="18444" spans="4:4" x14ac:dyDescent="0.25">
      <c r="D18444" s="75"/>
    </row>
    <row r="18445" spans="4:4" x14ac:dyDescent="0.25">
      <c r="D18445" s="75"/>
    </row>
    <row r="18446" spans="4:4" x14ac:dyDescent="0.25">
      <c r="D18446" s="75"/>
    </row>
    <row r="18447" spans="4:4" x14ac:dyDescent="0.25">
      <c r="D18447" s="75"/>
    </row>
    <row r="18448" spans="4:4" x14ac:dyDescent="0.25">
      <c r="D18448" s="75"/>
    </row>
    <row r="18449" spans="4:4" x14ac:dyDescent="0.25">
      <c r="D18449" s="75"/>
    </row>
    <row r="18450" spans="4:4" x14ac:dyDescent="0.25">
      <c r="D18450" s="75"/>
    </row>
    <row r="18451" spans="4:4" x14ac:dyDescent="0.25">
      <c r="D18451" s="75"/>
    </row>
    <row r="18452" spans="4:4" x14ac:dyDescent="0.25">
      <c r="D18452" s="75"/>
    </row>
    <row r="18453" spans="4:4" x14ac:dyDescent="0.25">
      <c r="D18453" s="75"/>
    </row>
    <row r="18454" spans="4:4" x14ac:dyDescent="0.25">
      <c r="D18454" s="75"/>
    </row>
    <row r="18455" spans="4:4" x14ac:dyDescent="0.25">
      <c r="D18455" s="75"/>
    </row>
    <row r="18456" spans="4:4" x14ac:dyDescent="0.25">
      <c r="D18456" s="75"/>
    </row>
    <row r="18457" spans="4:4" x14ac:dyDescent="0.25">
      <c r="D18457" s="75"/>
    </row>
    <row r="18458" spans="4:4" x14ac:dyDescent="0.25">
      <c r="D18458" s="75"/>
    </row>
    <row r="18459" spans="4:4" x14ac:dyDescent="0.25">
      <c r="D18459" s="75"/>
    </row>
    <row r="18460" spans="4:4" x14ac:dyDescent="0.25">
      <c r="D18460" s="75"/>
    </row>
    <row r="18461" spans="4:4" x14ac:dyDescent="0.25">
      <c r="D18461" s="75"/>
    </row>
    <row r="18462" spans="4:4" x14ac:dyDescent="0.25">
      <c r="D18462" s="75"/>
    </row>
    <row r="18463" spans="4:4" x14ac:dyDescent="0.25">
      <c r="D18463" s="75"/>
    </row>
    <row r="18464" spans="4:4" x14ac:dyDescent="0.25">
      <c r="D18464" s="75"/>
    </row>
    <row r="18465" spans="4:4" x14ac:dyDescent="0.25">
      <c r="D18465" s="75"/>
    </row>
    <row r="18466" spans="4:4" x14ac:dyDescent="0.25">
      <c r="D18466" s="75"/>
    </row>
    <row r="18467" spans="4:4" x14ac:dyDescent="0.25">
      <c r="D18467" s="75"/>
    </row>
    <row r="18468" spans="4:4" x14ac:dyDescent="0.25">
      <c r="D18468" s="75"/>
    </row>
    <row r="18469" spans="4:4" x14ac:dyDescent="0.25">
      <c r="D18469" s="75"/>
    </row>
    <row r="18470" spans="4:4" x14ac:dyDescent="0.25">
      <c r="D18470" s="75"/>
    </row>
    <row r="18471" spans="4:4" x14ac:dyDescent="0.25">
      <c r="D18471" s="75"/>
    </row>
    <row r="18472" spans="4:4" x14ac:dyDescent="0.25">
      <c r="D18472" s="75"/>
    </row>
    <row r="18473" spans="4:4" x14ac:dyDescent="0.25">
      <c r="D18473" s="75"/>
    </row>
    <row r="18474" spans="4:4" x14ac:dyDescent="0.25">
      <c r="D18474" s="75"/>
    </row>
    <row r="18475" spans="4:4" x14ac:dyDescent="0.25">
      <c r="D18475" s="75"/>
    </row>
    <row r="18476" spans="4:4" x14ac:dyDescent="0.25">
      <c r="D18476" s="75"/>
    </row>
    <row r="18477" spans="4:4" x14ac:dyDescent="0.25">
      <c r="D18477" s="75"/>
    </row>
    <row r="18478" spans="4:4" x14ac:dyDescent="0.25">
      <c r="D18478" s="75"/>
    </row>
    <row r="18479" spans="4:4" x14ac:dyDescent="0.25">
      <c r="D18479" s="75"/>
    </row>
    <row r="18480" spans="4:4" x14ac:dyDescent="0.25">
      <c r="D18480" s="75"/>
    </row>
    <row r="18481" spans="4:4" x14ac:dyDescent="0.25">
      <c r="D18481" s="75"/>
    </row>
    <row r="18482" spans="4:4" x14ac:dyDescent="0.25">
      <c r="D18482" s="75"/>
    </row>
    <row r="18483" spans="4:4" x14ac:dyDescent="0.25">
      <c r="D18483" s="75"/>
    </row>
    <row r="18484" spans="4:4" x14ac:dyDescent="0.25">
      <c r="D18484" s="75"/>
    </row>
    <row r="18485" spans="4:4" x14ac:dyDescent="0.25">
      <c r="D18485" s="75"/>
    </row>
    <row r="18486" spans="4:4" x14ac:dyDescent="0.25">
      <c r="D18486" s="75"/>
    </row>
    <row r="18487" spans="4:4" x14ac:dyDescent="0.25">
      <c r="D18487" s="75"/>
    </row>
    <row r="18488" spans="4:4" x14ac:dyDescent="0.25">
      <c r="D18488" s="75"/>
    </row>
    <row r="18489" spans="4:4" x14ac:dyDescent="0.25">
      <c r="D18489" s="75"/>
    </row>
    <row r="18490" spans="4:4" x14ac:dyDescent="0.25">
      <c r="D18490" s="75"/>
    </row>
    <row r="18491" spans="4:4" x14ac:dyDescent="0.25">
      <c r="D18491" s="75"/>
    </row>
    <row r="18492" spans="4:4" x14ac:dyDescent="0.25">
      <c r="D18492" s="75"/>
    </row>
    <row r="18493" spans="4:4" x14ac:dyDescent="0.25">
      <c r="D18493" s="75"/>
    </row>
    <row r="18494" spans="4:4" x14ac:dyDescent="0.25">
      <c r="D18494" s="75"/>
    </row>
    <row r="18495" spans="4:4" x14ac:dyDescent="0.25">
      <c r="D18495" s="75"/>
    </row>
    <row r="18496" spans="4:4" x14ac:dyDescent="0.25">
      <c r="D18496" s="75"/>
    </row>
    <row r="18497" spans="4:4" x14ac:dyDescent="0.25">
      <c r="D18497" s="75"/>
    </row>
    <row r="18498" spans="4:4" x14ac:dyDescent="0.25">
      <c r="D18498" s="75"/>
    </row>
    <row r="18499" spans="4:4" x14ac:dyDescent="0.25">
      <c r="D18499" s="75"/>
    </row>
    <row r="18500" spans="4:4" x14ac:dyDescent="0.25">
      <c r="D18500" s="75"/>
    </row>
    <row r="18501" spans="4:4" x14ac:dyDescent="0.25">
      <c r="D18501" s="75"/>
    </row>
    <row r="18502" spans="4:4" x14ac:dyDescent="0.25">
      <c r="D18502" s="75"/>
    </row>
    <row r="18503" spans="4:4" x14ac:dyDescent="0.25">
      <c r="D18503" s="75"/>
    </row>
    <row r="18504" spans="4:4" x14ac:dyDescent="0.25">
      <c r="D18504" s="75"/>
    </row>
    <row r="18505" spans="4:4" x14ac:dyDescent="0.25">
      <c r="D18505" s="75"/>
    </row>
    <row r="18506" spans="4:4" x14ac:dyDescent="0.25">
      <c r="D18506" s="75"/>
    </row>
    <row r="18507" spans="4:4" x14ac:dyDescent="0.25">
      <c r="D18507" s="75"/>
    </row>
    <row r="18508" spans="4:4" x14ac:dyDescent="0.25">
      <c r="D18508" s="75"/>
    </row>
    <row r="18509" spans="4:4" x14ac:dyDescent="0.25">
      <c r="D18509" s="75"/>
    </row>
    <row r="18510" spans="4:4" x14ac:dyDescent="0.25">
      <c r="D18510" s="75"/>
    </row>
    <row r="18511" spans="4:4" x14ac:dyDescent="0.25">
      <c r="D18511" s="75"/>
    </row>
    <row r="18512" spans="4:4" x14ac:dyDescent="0.25">
      <c r="D18512" s="75"/>
    </row>
    <row r="18513" spans="4:4" x14ac:dyDescent="0.25">
      <c r="D18513" s="75"/>
    </row>
    <row r="18514" spans="4:4" x14ac:dyDescent="0.25">
      <c r="D18514" s="75"/>
    </row>
    <row r="18515" spans="4:4" x14ac:dyDescent="0.25">
      <c r="D18515" s="75"/>
    </row>
    <row r="18516" spans="4:4" x14ac:dyDescent="0.25">
      <c r="D18516" s="75"/>
    </row>
    <row r="18517" spans="4:4" x14ac:dyDescent="0.25">
      <c r="D18517" s="75"/>
    </row>
    <row r="18518" spans="4:4" x14ac:dyDescent="0.25">
      <c r="D18518" s="75"/>
    </row>
    <row r="18519" spans="4:4" x14ac:dyDescent="0.25">
      <c r="D18519" s="75"/>
    </row>
    <row r="18520" spans="4:4" x14ac:dyDescent="0.25">
      <c r="D18520" s="75"/>
    </row>
    <row r="18521" spans="4:4" x14ac:dyDescent="0.25">
      <c r="D18521" s="75"/>
    </row>
    <row r="18522" spans="4:4" x14ac:dyDescent="0.25">
      <c r="D18522" s="75"/>
    </row>
    <row r="18523" spans="4:4" x14ac:dyDescent="0.25">
      <c r="D18523" s="75"/>
    </row>
    <row r="18524" spans="4:4" x14ac:dyDescent="0.25">
      <c r="D18524" s="75"/>
    </row>
    <row r="18525" spans="4:4" x14ac:dyDescent="0.25">
      <c r="D18525" s="75"/>
    </row>
    <row r="18526" spans="4:4" x14ac:dyDescent="0.25">
      <c r="D18526" s="75"/>
    </row>
    <row r="18527" spans="4:4" x14ac:dyDescent="0.25">
      <c r="D18527" s="75"/>
    </row>
    <row r="18528" spans="4:4" x14ac:dyDescent="0.25">
      <c r="D18528" s="75"/>
    </row>
    <row r="18529" spans="4:4" x14ac:dyDescent="0.25">
      <c r="D18529" s="75"/>
    </row>
    <row r="18530" spans="4:4" x14ac:dyDescent="0.25">
      <c r="D18530" s="75"/>
    </row>
    <row r="18531" spans="4:4" x14ac:dyDescent="0.25">
      <c r="D18531" s="75"/>
    </row>
    <row r="18532" spans="4:4" x14ac:dyDescent="0.25">
      <c r="D18532" s="75"/>
    </row>
    <row r="18533" spans="4:4" x14ac:dyDescent="0.25">
      <c r="D18533" s="75"/>
    </row>
    <row r="18534" spans="4:4" x14ac:dyDescent="0.25">
      <c r="D18534" s="75"/>
    </row>
    <row r="18535" spans="4:4" x14ac:dyDescent="0.25">
      <c r="D18535" s="75"/>
    </row>
    <row r="18536" spans="4:4" x14ac:dyDescent="0.25">
      <c r="D18536" s="75"/>
    </row>
    <row r="18537" spans="4:4" x14ac:dyDescent="0.25">
      <c r="D18537" s="75"/>
    </row>
    <row r="18538" spans="4:4" x14ac:dyDescent="0.25">
      <c r="D18538" s="75"/>
    </row>
    <row r="18539" spans="4:4" x14ac:dyDescent="0.25">
      <c r="D18539" s="75"/>
    </row>
    <row r="18540" spans="4:4" x14ac:dyDescent="0.25">
      <c r="D18540" s="75"/>
    </row>
    <row r="18541" spans="4:4" x14ac:dyDescent="0.25">
      <c r="D18541" s="75"/>
    </row>
    <row r="18542" spans="4:4" x14ac:dyDescent="0.25">
      <c r="D18542" s="75"/>
    </row>
    <row r="18543" spans="4:4" x14ac:dyDescent="0.25">
      <c r="D18543" s="75"/>
    </row>
    <row r="18544" spans="4:4" x14ac:dyDescent="0.25">
      <c r="D18544" s="75"/>
    </row>
    <row r="18545" spans="4:4" x14ac:dyDescent="0.25">
      <c r="D18545" s="75"/>
    </row>
    <row r="18546" spans="4:4" x14ac:dyDescent="0.25">
      <c r="D18546" s="75"/>
    </row>
    <row r="18547" spans="4:4" x14ac:dyDescent="0.25">
      <c r="D18547" s="75"/>
    </row>
    <row r="18548" spans="4:4" x14ac:dyDescent="0.25">
      <c r="D18548" s="75"/>
    </row>
    <row r="18549" spans="4:4" x14ac:dyDescent="0.25">
      <c r="D18549" s="75"/>
    </row>
    <row r="18550" spans="4:4" x14ac:dyDescent="0.25">
      <c r="D18550" s="75"/>
    </row>
    <row r="18551" spans="4:4" x14ac:dyDescent="0.25">
      <c r="D18551" s="75"/>
    </row>
    <row r="18552" spans="4:4" x14ac:dyDescent="0.25">
      <c r="D18552" s="75"/>
    </row>
    <row r="18553" spans="4:4" x14ac:dyDescent="0.25">
      <c r="D18553" s="75"/>
    </row>
    <row r="18554" spans="4:4" x14ac:dyDescent="0.25">
      <c r="D18554" s="75"/>
    </row>
    <row r="18555" spans="4:4" x14ac:dyDescent="0.25">
      <c r="D18555" s="75"/>
    </row>
    <row r="18556" spans="4:4" x14ac:dyDescent="0.25">
      <c r="D18556" s="75"/>
    </row>
    <row r="18557" spans="4:4" x14ac:dyDescent="0.25">
      <c r="D18557" s="75"/>
    </row>
    <row r="18558" spans="4:4" x14ac:dyDescent="0.25">
      <c r="D18558" s="75"/>
    </row>
    <row r="18559" spans="4:4" x14ac:dyDescent="0.25">
      <c r="D18559" s="75"/>
    </row>
    <row r="18560" spans="4:4" x14ac:dyDescent="0.25">
      <c r="D18560" s="75"/>
    </row>
    <row r="18561" spans="4:4" x14ac:dyDescent="0.25">
      <c r="D18561" s="75"/>
    </row>
    <row r="18562" spans="4:4" x14ac:dyDescent="0.25">
      <c r="D18562" s="75"/>
    </row>
    <row r="18563" spans="4:4" x14ac:dyDescent="0.25">
      <c r="D18563" s="75"/>
    </row>
    <row r="18564" spans="4:4" x14ac:dyDescent="0.25">
      <c r="D18564" s="75"/>
    </row>
    <row r="18565" spans="4:4" x14ac:dyDescent="0.25">
      <c r="D18565" s="75"/>
    </row>
    <row r="18566" spans="4:4" x14ac:dyDescent="0.25">
      <c r="D18566" s="75"/>
    </row>
    <row r="18567" spans="4:4" x14ac:dyDescent="0.25">
      <c r="D18567" s="75"/>
    </row>
    <row r="18568" spans="4:4" x14ac:dyDescent="0.25">
      <c r="D18568" s="75"/>
    </row>
    <row r="18569" spans="4:4" x14ac:dyDescent="0.25">
      <c r="D18569" s="75"/>
    </row>
    <row r="18570" spans="4:4" x14ac:dyDescent="0.25">
      <c r="D18570" s="75"/>
    </row>
    <row r="18571" spans="4:4" x14ac:dyDescent="0.25">
      <c r="D18571" s="75"/>
    </row>
    <row r="18572" spans="4:4" x14ac:dyDescent="0.25">
      <c r="D18572" s="75"/>
    </row>
    <row r="18573" spans="4:4" x14ac:dyDescent="0.25">
      <c r="D18573" s="75"/>
    </row>
    <row r="18574" spans="4:4" x14ac:dyDescent="0.25">
      <c r="D18574" s="75"/>
    </row>
    <row r="18575" spans="4:4" x14ac:dyDescent="0.25">
      <c r="D18575" s="75"/>
    </row>
    <row r="18576" spans="4:4" x14ac:dyDescent="0.25">
      <c r="D18576" s="75"/>
    </row>
    <row r="18577" spans="4:4" x14ac:dyDescent="0.25">
      <c r="D18577" s="75"/>
    </row>
    <row r="18578" spans="4:4" x14ac:dyDescent="0.25">
      <c r="D18578" s="75"/>
    </row>
    <row r="18579" spans="4:4" x14ac:dyDescent="0.25">
      <c r="D18579" s="75"/>
    </row>
    <row r="18580" spans="4:4" x14ac:dyDescent="0.25">
      <c r="D18580" s="75"/>
    </row>
    <row r="18581" spans="4:4" x14ac:dyDescent="0.25">
      <c r="D18581" s="75"/>
    </row>
    <row r="18582" spans="4:4" x14ac:dyDescent="0.25">
      <c r="D18582" s="75"/>
    </row>
    <row r="18583" spans="4:4" x14ac:dyDescent="0.25">
      <c r="D18583" s="75"/>
    </row>
    <row r="18584" spans="4:4" x14ac:dyDescent="0.25">
      <c r="D18584" s="75"/>
    </row>
    <row r="18585" spans="4:4" x14ac:dyDescent="0.25">
      <c r="D18585" s="75"/>
    </row>
    <row r="18586" spans="4:4" x14ac:dyDescent="0.25">
      <c r="D18586" s="75"/>
    </row>
    <row r="18587" spans="4:4" x14ac:dyDescent="0.25">
      <c r="D18587" s="75"/>
    </row>
    <row r="18588" spans="4:4" x14ac:dyDescent="0.25">
      <c r="D18588" s="75"/>
    </row>
    <row r="18589" spans="4:4" x14ac:dyDescent="0.25">
      <c r="D18589" s="75"/>
    </row>
    <row r="18590" spans="4:4" x14ac:dyDescent="0.25">
      <c r="D18590" s="75"/>
    </row>
    <row r="18591" spans="4:4" x14ac:dyDescent="0.25">
      <c r="D18591" s="75"/>
    </row>
    <row r="18592" spans="4:4" x14ac:dyDescent="0.25">
      <c r="D18592" s="75"/>
    </row>
    <row r="18593" spans="4:4" x14ac:dyDescent="0.25">
      <c r="D18593" s="75"/>
    </row>
    <row r="18594" spans="4:4" x14ac:dyDescent="0.25">
      <c r="D18594" s="75"/>
    </row>
    <row r="18595" spans="4:4" x14ac:dyDescent="0.25">
      <c r="D18595" s="75"/>
    </row>
    <row r="18596" spans="4:4" x14ac:dyDescent="0.25">
      <c r="D18596" s="75"/>
    </row>
    <row r="18597" spans="4:4" x14ac:dyDescent="0.25">
      <c r="D18597" s="75"/>
    </row>
    <row r="18598" spans="4:4" x14ac:dyDescent="0.25">
      <c r="D18598" s="75"/>
    </row>
    <row r="18599" spans="4:4" x14ac:dyDescent="0.25">
      <c r="D18599" s="75"/>
    </row>
    <row r="18600" spans="4:4" x14ac:dyDescent="0.25">
      <c r="D18600" s="75"/>
    </row>
    <row r="18601" spans="4:4" x14ac:dyDescent="0.25">
      <c r="D18601" s="75"/>
    </row>
    <row r="18602" spans="4:4" x14ac:dyDescent="0.25">
      <c r="D18602" s="75"/>
    </row>
    <row r="18603" spans="4:4" x14ac:dyDescent="0.25">
      <c r="D18603" s="75"/>
    </row>
    <row r="18604" spans="4:4" x14ac:dyDescent="0.25">
      <c r="D18604" s="75"/>
    </row>
    <row r="18605" spans="4:4" x14ac:dyDescent="0.25">
      <c r="D18605" s="75"/>
    </row>
    <row r="18606" spans="4:4" x14ac:dyDescent="0.25">
      <c r="D18606" s="75"/>
    </row>
    <row r="18607" spans="4:4" x14ac:dyDescent="0.25">
      <c r="D18607" s="75"/>
    </row>
    <row r="18608" spans="4:4" x14ac:dyDescent="0.25">
      <c r="D18608" s="75"/>
    </row>
    <row r="18609" spans="4:4" x14ac:dyDescent="0.25">
      <c r="D18609" s="75"/>
    </row>
    <row r="18610" spans="4:4" x14ac:dyDescent="0.25">
      <c r="D18610" s="75"/>
    </row>
    <row r="18611" spans="4:4" x14ac:dyDescent="0.25">
      <c r="D18611" s="75"/>
    </row>
    <row r="18612" spans="4:4" x14ac:dyDescent="0.25">
      <c r="D18612" s="75"/>
    </row>
    <row r="18613" spans="4:4" x14ac:dyDescent="0.25">
      <c r="D18613" s="75"/>
    </row>
    <row r="18614" spans="4:4" x14ac:dyDescent="0.25">
      <c r="D18614" s="75"/>
    </row>
    <row r="18615" spans="4:4" x14ac:dyDescent="0.25">
      <c r="D18615" s="75"/>
    </row>
    <row r="18616" spans="4:4" x14ac:dyDescent="0.25">
      <c r="D18616" s="75"/>
    </row>
    <row r="18617" spans="4:4" x14ac:dyDescent="0.25">
      <c r="D18617" s="75"/>
    </row>
    <row r="18618" spans="4:4" x14ac:dyDescent="0.25">
      <c r="D18618" s="75"/>
    </row>
    <row r="18619" spans="4:4" x14ac:dyDescent="0.25">
      <c r="D18619" s="75"/>
    </row>
    <row r="18620" spans="4:4" x14ac:dyDescent="0.25">
      <c r="D18620" s="75"/>
    </row>
    <row r="18621" spans="4:4" x14ac:dyDescent="0.25">
      <c r="D18621" s="75"/>
    </row>
    <row r="18622" spans="4:4" x14ac:dyDescent="0.25">
      <c r="D18622" s="75"/>
    </row>
    <row r="18623" spans="4:4" x14ac:dyDescent="0.25">
      <c r="D18623" s="75"/>
    </row>
    <row r="18624" spans="4:4" x14ac:dyDescent="0.25">
      <c r="D18624" s="75"/>
    </row>
    <row r="18625" spans="4:4" x14ac:dyDescent="0.25">
      <c r="D18625" s="75"/>
    </row>
    <row r="18626" spans="4:4" x14ac:dyDescent="0.25">
      <c r="D18626" s="75"/>
    </row>
    <row r="18627" spans="4:4" x14ac:dyDescent="0.25">
      <c r="D18627" s="75"/>
    </row>
    <row r="18628" spans="4:4" x14ac:dyDescent="0.25">
      <c r="D18628" s="75"/>
    </row>
    <row r="18629" spans="4:4" x14ac:dyDescent="0.25">
      <c r="D18629" s="75"/>
    </row>
    <row r="18630" spans="4:4" x14ac:dyDescent="0.25">
      <c r="D18630" s="75"/>
    </row>
    <row r="18631" spans="4:4" x14ac:dyDescent="0.25">
      <c r="D18631" s="75"/>
    </row>
    <row r="18632" spans="4:4" x14ac:dyDescent="0.25">
      <c r="D18632" s="75"/>
    </row>
    <row r="18633" spans="4:4" x14ac:dyDescent="0.25">
      <c r="D18633" s="75"/>
    </row>
    <row r="18634" spans="4:4" x14ac:dyDescent="0.25">
      <c r="D18634" s="75"/>
    </row>
    <row r="18635" spans="4:4" x14ac:dyDescent="0.25">
      <c r="D18635" s="75"/>
    </row>
    <row r="18636" spans="4:4" x14ac:dyDescent="0.25">
      <c r="D18636" s="75"/>
    </row>
    <row r="18637" spans="4:4" x14ac:dyDescent="0.25">
      <c r="D18637" s="75"/>
    </row>
    <row r="18638" spans="4:4" x14ac:dyDescent="0.25">
      <c r="D18638" s="75"/>
    </row>
    <row r="18639" spans="4:4" x14ac:dyDescent="0.25">
      <c r="D18639" s="75"/>
    </row>
    <row r="18640" spans="4:4" x14ac:dyDescent="0.25">
      <c r="D18640" s="75"/>
    </row>
    <row r="18641" spans="4:4" x14ac:dyDescent="0.25">
      <c r="D18641" s="75"/>
    </row>
    <row r="18642" spans="4:4" x14ac:dyDescent="0.25">
      <c r="D18642" s="75"/>
    </row>
    <row r="18643" spans="4:4" x14ac:dyDescent="0.25">
      <c r="D18643" s="75"/>
    </row>
    <row r="18644" spans="4:4" x14ac:dyDescent="0.25">
      <c r="D18644" s="75"/>
    </row>
    <row r="18645" spans="4:4" x14ac:dyDescent="0.25">
      <c r="D18645" s="75"/>
    </row>
    <row r="18646" spans="4:4" x14ac:dyDescent="0.25">
      <c r="D18646" s="75"/>
    </row>
    <row r="18647" spans="4:4" x14ac:dyDescent="0.25">
      <c r="D18647" s="75"/>
    </row>
    <row r="18648" spans="4:4" x14ac:dyDescent="0.25">
      <c r="D18648" s="75"/>
    </row>
    <row r="18649" spans="4:4" x14ac:dyDescent="0.25">
      <c r="D18649" s="75"/>
    </row>
    <row r="18650" spans="4:4" x14ac:dyDescent="0.25">
      <c r="D18650" s="75"/>
    </row>
    <row r="18651" spans="4:4" x14ac:dyDescent="0.25">
      <c r="D18651" s="75"/>
    </row>
    <row r="18652" spans="4:4" x14ac:dyDescent="0.25">
      <c r="D18652" s="75"/>
    </row>
    <row r="18653" spans="4:4" x14ac:dyDescent="0.25">
      <c r="D18653" s="75"/>
    </row>
    <row r="18654" spans="4:4" x14ac:dyDescent="0.25">
      <c r="D18654" s="75"/>
    </row>
    <row r="18655" spans="4:4" x14ac:dyDescent="0.25">
      <c r="D18655" s="75"/>
    </row>
    <row r="18656" spans="4:4" x14ac:dyDescent="0.25">
      <c r="D18656" s="75"/>
    </row>
    <row r="18657" spans="4:4" x14ac:dyDescent="0.25">
      <c r="D18657" s="75"/>
    </row>
    <row r="18658" spans="4:4" x14ac:dyDescent="0.25">
      <c r="D18658" s="75"/>
    </row>
    <row r="18659" spans="4:4" x14ac:dyDescent="0.25">
      <c r="D18659" s="75"/>
    </row>
    <row r="18660" spans="4:4" x14ac:dyDescent="0.25">
      <c r="D18660" s="75"/>
    </row>
    <row r="18661" spans="4:4" x14ac:dyDescent="0.25">
      <c r="D18661" s="75"/>
    </row>
    <row r="18662" spans="4:4" x14ac:dyDescent="0.25">
      <c r="D18662" s="75"/>
    </row>
    <row r="18663" spans="4:4" x14ac:dyDescent="0.25">
      <c r="D18663" s="75"/>
    </row>
    <row r="18664" spans="4:4" x14ac:dyDescent="0.25">
      <c r="D18664" s="75"/>
    </row>
    <row r="18665" spans="4:4" x14ac:dyDescent="0.25">
      <c r="D18665" s="75"/>
    </row>
    <row r="18666" spans="4:4" x14ac:dyDescent="0.25">
      <c r="D18666" s="75"/>
    </row>
    <row r="18667" spans="4:4" x14ac:dyDescent="0.25">
      <c r="D18667" s="75"/>
    </row>
    <row r="18668" spans="4:4" x14ac:dyDescent="0.25">
      <c r="D18668" s="75"/>
    </row>
    <row r="18669" spans="4:4" x14ac:dyDescent="0.25">
      <c r="D18669" s="75"/>
    </row>
    <row r="18670" spans="4:4" x14ac:dyDescent="0.25">
      <c r="D18670" s="75"/>
    </row>
    <row r="18671" spans="4:4" x14ac:dyDescent="0.25">
      <c r="D18671" s="75"/>
    </row>
    <row r="18672" spans="4:4" x14ac:dyDescent="0.25">
      <c r="D18672" s="75"/>
    </row>
    <row r="18673" spans="4:4" x14ac:dyDescent="0.25">
      <c r="D18673" s="75"/>
    </row>
    <row r="18674" spans="4:4" x14ac:dyDescent="0.25">
      <c r="D18674" s="75"/>
    </row>
    <row r="18675" spans="4:4" x14ac:dyDescent="0.25">
      <c r="D18675" s="75"/>
    </row>
    <row r="18676" spans="4:4" x14ac:dyDescent="0.25">
      <c r="D18676" s="75"/>
    </row>
    <row r="18677" spans="4:4" x14ac:dyDescent="0.25">
      <c r="D18677" s="75"/>
    </row>
    <row r="18678" spans="4:4" x14ac:dyDescent="0.25">
      <c r="D18678" s="75"/>
    </row>
    <row r="18679" spans="4:4" x14ac:dyDescent="0.25">
      <c r="D18679" s="75"/>
    </row>
    <row r="18680" spans="4:4" x14ac:dyDescent="0.25">
      <c r="D18680" s="75"/>
    </row>
    <row r="18681" spans="4:4" x14ac:dyDescent="0.25">
      <c r="D18681" s="75"/>
    </row>
    <row r="18682" spans="4:4" x14ac:dyDescent="0.25">
      <c r="D18682" s="75"/>
    </row>
    <row r="18683" spans="4:4" x14ac:dyDescent="0.25">
      <c r="D18683" s="75"/>
    </row>
    <row r="18684" spans="4:4" x14ac:dyDescent="0.25">
      <c r="D18684" s="75"/>
    </row>
    <row r="18685" spans="4:4" x14ac:dyDescent="0.25">
      <c r="D18685" s="75"/>
    </row>
    <row r="18686" spans="4:4" x14ac:dyDescent="0.25">
      <c r="D18686" s="75"/>
    </row>
    <row r="18687" spans="4:4" x14ac:dyDescent="0.25">
      <c r="D18687" s="75"/>
    </row>
    <row r="18688" spans="4:4" x14ac:dyDescent="0.25">
      <c r="D18688" s="75"/>
    </row>
    <row r="18689" spans="4:4" x14ac:dyDescent="0.25">
      <c r="D18689" s="75"/>
    </row>
    <row r="18690" spans="4:4" x14ac:dyDescent="0.25">
      <c r="D18690" s="75"/>
    </row>
    <row r="18691" spans="4:4" x14ac:dyDescent="0.25">
      <c r="D18691" s="75"/>
    </row>
    <row r="18692" spans="4:4" x14ac:dyDescent="0.25">
      <c r="D18692" s="75"/>
    </row>
    <row r="18693" spans="4:4" x14ac:dyDescent="0.25">
      <c r="D18693" s="75"/>
    </row>
    <row r="18694" spans="4:4" x14ac:dyDescent="0.25">
      <c r="D18694" s="75"/>
    </row>
    <row r="18695" spans="4:4" x14ac:dyDescent="0.25">
      <c r="D18695" s="75"/>
    </row>
    <row r="18696" spans="4:4" x14ac:dyDescent="0.25">
      <c r="D18696" s="75"/>
    </row>
    <row r="18697" spans="4:4" x14ac:dyDescent="0.25">
      <c r="D18697" s="75"/>
    </row>
    <row r="18698" spans="4:4" x14ac:dyDescent="0.25">
      <c r="D18698" s="75"/>
    </row>
    <row r="18699" spans="4:4" x14ac:dyDescent="0.25">
      <c r="D18699" s="75"/>
    </row>
    <row r="18700" spans="4:4" x14ac:dyDescent="0.25">
      <c r="D18700" s="75"/>
    </row>
    <row r="18701" spans="4:4" x14ac:dyDescent="0.25">
      <c r="D18701" s="75"/>
    </row>
    <row r="18702" spans="4:4" x14ac:dyDescent="0.25">
      <c r="D18702" s="75"/>
    </row>
    <row r="18703" spans="4:4" x14ac:dyDescent="0.25">
      <c r="D18703" s="75"/>
    </row>
    <row r="18704" spans="4:4" x14ac:dyDescent="0.25">
      <c r="D18704" s="75"/>
    </row>
    <row r="18705" spans="4:4" x14ac:dyDescent="0.25">
      <c r="D18705" s="75"/>
    </row>
    <row r="18706" spans="4:4" x14ac:dyDescent="0.25">
      <c r="D18706" s="75"/>
    </row>
    <row r="18707" spans="4:4" x14ac:dyDescent="0.25">
      <c r="D18707" s="75"/>
    </row>
    <row r="18708" spans="4:4" x14ac:dyDescent="0.25">
      <c r="D18708" s="75"/>
    </row>
    <row r="18709" spans="4:4" x14ac:dyDescent="0.25">
      <c r="D18709" s="75"/>
    </row>
    <row r="18710" spans="4:4" x14ac:dyDescent="0.25">
      <c r="D18710" s="75"/>
    </row>
    <row r="18711" spans="4:4" x14ac:dyDescent="0.25">
      <c r="D18711" s="75"/>
    </row>
    <row r="18712" spans="4:4" x14ac:dyDescent="0.25">
      <c r="D18712" s="75"/>
    </row>
    <row r="18713" spans="4:4" x14ac:dyDescent="0.25">
      <c r="D18713" s="75"/>
    </row>
    <row r="18714" spans="4:4" x14ac:dyDescent="0.25">
      <c r="D18714" s="75"/>
    </row>
    <row r="18715" spans="4:4" x14ac:dyDescent="0.25">
      <c r="D18715" s="75"/>
    </row>
    <row r="18716" spans="4:4" x14ac:dyDescent="0.25">
      <c r="D18716" s="75"/>
    </row>
    <row r="18717" spans="4:4" x14ac:dyDescent="0.25">
      <c r="D18717" s="75"/>
    </row>
    <row r="18718" spans="4:4" x14ac:dyDescent="0.25">
      <c r="D18718" s="75"/>
    </row>
    <row r="18719" spans="4:4" x14ac:dyDescent="0.25">
      <c r="D18719" s="75"/>
    </row>
    <row r="18720" spans="4:4" x14ac:dyDescent="0.25">
      <c r="D18720" s="75"/>
    </row>
    <row r="18721" spans="4:4" x14ac:dyDescent="0.25">
      <c r="D18721" s="75"/>
    </row>
    <row r="18722" spans="4:4" x14ac:dyDescent="0.25">
      <c r="D18722" s="75"/>
    </row>
    <row r="18723" spans="4:4" x14ac:dyDescent="0.25">
      <c r="D18723" s="75"/>
    </row>
    <row r="18724" spans="4:4" x14ac:dyDescent="0.25">
      <c r="D18724" s="75"/>
    </row>
    <row r="18725" spans="4:4" x14ac:dyDescent="0.25">
      <c r="D18725" s="75"/>
    </row>
    <row r="18726" spans="4:4" x14ac:dyDescent="0.25">
      <c r="D18726" s="75"/>
    </row>
    <row r="18727" spans="4:4" x14ac:dyDescent="0.25">
      <c r="D18727" s="75"/>
    </row>
    <row r="18728" spans="4:4" x14ac:dyDescent="0.25">
      <c r="D18728" s="75"/>
    </row>
    <row r="18729" spans="4:4" x14ac:dyDescent="0.25">
      <c r="D18729" s="75"/>
    </row>
    <row r="18730" spans="4:4" x14ac:dyDescent="0.25">
      <c r="D18730" s="75"/>
    </row>
    <row r="18731" spans="4:4" x14ac:dyDescent="0.25">
      <c r="D18731" s="75"/>
    </row>
    <row r="18732" spans="4:4" x14ac:dyDescent="0.25">
      <c r="D18732" s="75"/>
    </row>
    <row r="18733" spans="4:4" x14ac:dyDescent="0.25">
      <c r="D18733" s="75"/>
    </row>
    <row r="18734" spans="4:4" x14ac:dyDescent="0.25">
      <c r="D18734" s="75"/>
    </row>
    <row r="18735" spans="4:4" x14ac:dyDescent="0.25">
      <c r="D18735" s="75"/>
    </row>
    <row r="18736" spans="4:4" x14ac:dyDescent="0.25">
      <c r="D18736" s="75"/>
    </row>
    <row r="18737" spans="4:4" x14ac:dyDescent="0.25">
      <c r="D18737" s="75"/>
    </row>
    <row r="18738" spans="4:4" x14ac:dyDescent="0.25">
      <c r="D18738" s="75"/>
    </row>
    <row r="18739" spans="4:4" x14ac:dyDescent="0.25">
      <c r="D18739" s="75"/>
    </row>
    <row r="18740" spans="4:4" x14ac:dyDescent="0.25">
      <c r="D18740" s="75"/>
    </row>
    <row r="18741" spans="4:4" x14ac:dyDescent="0.25">
      <c r="D18741" s="75"/>
    </row>
    <row r="18742" spans="4:4" x14ac:dyDescent="0.25">
      <c r="D18742" s="75"/>
    </row>
    <row r="18743" spans="4:4" x14ac:dyDescent="0.25">
      <c r="D18743" s="75"/>
    </row>
    <row r="18744" spans="4:4" x14ac:dyDescent="0.25">
      <c r="D18744" s="75"/>
    </row>
    <row r="18745" spans="4:4" x14ac:dyDescent="0.25">
      <c r="D18745" s="75"/>
    </row>
    <row r="18746" spans="4:4" x14ac:dyDescent="0.25">
      <c r="D18746" s="75"/>
    </row>
    <row r="18747" spans="4:4" x14ac:dyDescent="0.25">
      <c r="D18747" s="75"/>
    </row>
    <row r="18748" spans="4:4" x14ac:dyDescent="0.25">
      <c r="D18748" s="75"/>
    </row>
    <row r="18749" spans="4:4" x14ac:dyDescent="0.25">
      <c r="D18749" s="75"/>
    </row>
    <row r="18750" spans="4:4" x14ac:dyDescent="0.25">
      <c r="D18750" s="75"/>
    </row>
    <row r="18751" spans="4:4" x14ac:dyDescent="0.25">
      <c r="D18751" s="75"/>
    </row>
    <row r="18752" spans="4:4" x14ac:dyDescent="0.25">
      <c r="D18752" s="75"/>
    </row>
    <row r="18753" spans="4:4" x14ac:dyDescent="0.25">
      <c r="D18753" s="75"/>
    </row>
    <row r="18754" spans="4:4" x14ac:dyDescent="0.25">
      <c r="D18754" s="75"/>
    </row>
    <row r="18755" spans="4:4" x14ac:dyDescent="0.25">
      <c r="D18755" s="75"/>
    </row>
    <row r="18756" spans="4:4" x14ac:dyDescent="0.25">
      <c r="D18756" s="75"/>
    </row>
    <row r="18757" spans="4:4" x14ac:dyDescent="0.25">
      <c r="D18757" s="75"/>
    </row>
    <row r="18758" spans="4:4" x14ac:dyDescent="0.25">
      <c r="D18758" s="75"/>
    </row>
    <row r="18759" spans="4:4" x14ac:dyDescent="0.25">
      <c r="D18759" s="75"/>
    </row>
    <row r="18760" spans="4:4" x14ac:dyDescent="0.25">
      <c r="D18760" s="75"/>
    </row>
    <row r="18761" spans="4:4" x14ac:dyDescent="0.25">
      <c r="D18761" s="75"/>
    </row>
    <row r="18762" spans="4:4" x14ac:dyDescent="0.25">
      <c r="D18762" s="75"/>
    </row>
    <row r="18763" spans="4:4" x14ac:dyDescent="0.25">
      <c r="D18763" s="75"/>
    </row>
    <row r="18764" spans="4:4" x14ac:dyDescent="0.25">
      <c r="D18764" s="75"/>
    </row>
    <row r="18765" spans="4:4" x14ac:dyDescent="0.25">
      <c r="D18765" s="75"/>
    </row>
    <row r="18766" spans="4:4" x14ac:dyDescent="0.25">
      <c r="D18766" s="75"/>
    </row>
    <row r="18767" spans="4:4" x14ac:dyDescent="0.25">
      <c r="D18767" s="75"/>
    </row>
    <row r="18768" spans="4:4" x14ac:dyDescent="0.25">
      <c r="D18768" s="75"/>
    </row>
    <row r="18769" spans="4:4" x14ac:dyDescent="0.25">
      <c r="D18769" s="75"/>
    </row>
    <row r="18770" spans="4:4" x14ac:dyDescent="0.25">
      <c r="D18770" s="75"/>
    </row>
    <row r="18771" spans="4:4" x14ac:dyDescent="0.25">
      <c r="D18771" s="75"/>
    </row>
    <row r="18772" spans="4:4" x14ac:dyDescent="0.25">
      <c r="D18772" s="75"/>
    </row>
    <row r="18773" spans="4:4" x14ac:dyDescent="0.25">
      <c r="D18773" s="75"/>
    </row>
    <row r="18774" spans="4:4" x14ac:dyDescent="0.25">
      <c r="D18774" s="75"/>
    </row>
    <row r="18775" spans="4:4" x14ac:dyDescent="0.25">
      <c r="D18775" s="75"/>
    </row>
    <row r="18776" spans="4:4" x14ac:dyDescent="0.25">
      <c r="D18776" s="75"/>
    </row>
    <row r="18777" spans="4:4" x14ac:dyDescent="0.25">
      <c r="D18777" s="75"/>
    </row>
    <row r="18778" spans="4:4" x14ac:dyDescent="0.25">
      <c r="D18778" s="75"/>
    </row>
    <row r="18779" spans="4:4" x14ac:dyDescent="0.25">
      <c r="D18779" s="75"/>
    </row>
    <row r="18780" spans="4:4" x14ac:dyDescent="0.25">
      <c r="D18780" s="75"/>
    </row>
    <row r="18781" spans="4:4" x14ac:dyDescent="0.25">
      <c r="D18781" s="75"/>
    </row>
    <row r="18782" spans="4:4" x14ac:dyDescent="0.25">
      <c r="D18782" s="75"/>
    </row>
    <row r="18783" spans="4:4" x14ac:dyDescent="0.25">
      <c r="D18783" s="75"/>
    </row>
    <row r="18784" spans="4:4" x14ac:dyDescent="0.25">
      <c r="D18784" s="75"/>
    </row>
    <row r="18785" spans="4:4" x14ac:dyDescent="0.25">
      <c r="D18785" s="75"/>
    </row>
    <row r="18786" spans="4:4" x14ac:dyDescent="0.25">
      <c r="D18786" s="75"/>
    </row>
    <row r="18787" spans="4:4" x14ac:dyDescent="0.25">
      <c r="D18787" s="75"/>
    </row>
    <row r="18788" spans="4:4" x14ac:dyDescent="0.25">
      <c r="D18788" s="75"/>
    </row>
    <row r="18789" spans="4:4" x14ac:dyDescent="0.25">
      <c r="D18789" s="75"/>
    </row>
    <row r="18790" spans="4:4" x14ac:dyDescent="0.25">
      <c r="D18790" s="75"/>
    </row>
    <row r="18791" spans="4:4" x14ac:dyDescent="0.25">
      <c r="D18791" s="75"/>
    </row>
    <row r="18792" spans="4:4" x14ac:dyDescent="0.25">
      <c r="D18792" s="75"/>
    </row>
    <row r="18793" spans="4:4" x14ac:dyDescent="0.25">
      <c r="D18793" s="75"/>
    </row>
    <row r="18794" spans="4:4" x14ac:dyDescent="0.25">
      <c r="D18794" s="75"/>
    </row>
    <row r="18795" spans="4:4" x14ac:dyDescent="0.25">
      <c r="D18795" s="75"/>
    </row>
    <row r="18796" spans="4:4" x14ac:dyDescent="0.25">
      <c r="D18796" s="75"/>
    </row>
    <row r="18797" spans="4:4" x14ac:dyDescent="0.25">
      <c r="D18797" s="75"/>
    </row>
    <row r="18798" spans="4:4" x14ac:dyDescent="0.25">
      <c r="D18798" s="75"/>
    </row>
    <row r="18799" spans="4:4" x14ac:dyDescent="0.25">
      <c r="D18799" s="75"/>
    </row>
    <row r="18800" spans="4:4" x14ac:dyDescent="0.25">
      <c r="D18800" s="75"/>
    </row>
    <row r="18801" spans="4:4" x14ac:dyDescent="0.25">
      <c r="D18801" s="75"/>
    </row>
    <row r="18802" spans="4:4" x14ac:dyDescent="0.25">
      <c r="D18802" s="75"/>
    </row>
    <row r="18803" spans="4:4" x14ac:dyDescent="0.25">
      <c r="D18803" s="75"/>
    </row>
    <row r="18804" spans="4:4" x14ac:dyDescent="0.25">
      <c r="D18804" s="75"/>
    </row>
    <row r="18805" spans="4:4" x14ac:dyDescent="0.25">
      <c r="D18805" s="75"/>
    </row>
    <row r="18806" spans="4:4" x14ac:dyDescent="0.25">
      <c r="D18806" s="75"/>
    </row>
    <row r="18807" spans="4:4" x14ac:dyDescent="0.25">
      <c r="D18807" s="75"/>
    </row>
    <row r="18808" spans="4:4" x14ac:dyDescent="0.25">
      <c r="D18808" s="75"/>
    </row>
    <row r="18809" spans="4:4" x14ac:dyDescent="0.25">
      <c r="D18809" s="75"/>
    </row>
    <row r="18810" spans="4:4" x14ac:dyDescent="0.25">
      <c r="D18810" s="75"/>
    </row>
    <row r="18811" spans="4:4" x14ac:dyDescent="0.25">
      <c r="D18811" s="75"/>
    </row>
    <row r="18812" spans="4:4" x14ac:dyDescent="0.25">
      <c r="D18812" s="75"/>
    </row>
    <row r="18813" spans="4:4" x14ac:dyDescent="0.25">
      <c r="D18813" s="75"/>
    </row>
    <row r="18814" spans="4:4" x14ac:dyDescent="0.25">
      <c r="D18814" s="75"/>
    </row>
    <row r="18815" spans="4:4" x14ac:dyDescent="0.25">
      <c r="D18815" s="75"/>
    </row>
    <row r="18816" spans="4:4" x14ac:dyDescent="0.25">
      <c r="D18816" s="75"/>
    </row>
    <row r="18817" spans="4:4" x14ac:dyDescent="0.25">
      <c r="D18817" s="75"/>
    </row>
    <row r="18818" spans="4:4" x14ac:dyDescent="0.25">
      <c r="D18818" s="75"/>
    </row>
    <row r="18819" spans="4:4" x14ac:dyDescent="0.25">
      <c r="D18819" s="75"/>
    </row>
    <row r="18820" spans="4:4" x14ac:dyDescent="0.25">
      <c r="D18820" s="75"/>
    </row>
    <row r="18821" spans="4:4" x14ac:dyDescent="0.25">
      <c r="D18821" s="75"/>
    </row>
    <row r="18822" spans="4:4" x14ac:dyDescent="0.25">
      <c r="D18822" s="75"/>
    </row>
    <row r="18823" spans="4:4" x14ac:dyDescent="0.25">
      <c r="D18823" s="75"/>
    </row>
    <row r="18824" spans="4:4" x14ac:dyDescent="0.25">
      <c r="D18824" s="75"/>
    </row>
    <row r="18825" spans="4:4" x14ac:dyDescent="0.25">
      <c r="D18825" s="75"/>
    </row>
    <row r="18826" spans="4:4" x14ac:dyDescent="0.25">
      <c r="D18826" s="75"/>
    </row>
    <row r="18827" spans="4:4" x14ac:dyDescent="0.25">
      <c r="D18827" s="75"/>
    </row>
    <row r="18828" spans="4:4" x14ac:dyDescent="0.25">
      <c r="D18828" s="75"/>
    </row>
    <row r="18829" spans="4:4" x14ac:dyDescent="0.25">
      <c r="D18829" s="75"/>
    </row>
    <row r="18830" spans="4:4" x14ac:dyDescent="0.25">
      <c r="D18830" s="75"/>
    </row>
    <row r="18831" spans="4:4" x14ac:dyDescent="0.25">
      <c r="D18831" s="75"/>
    </row>
    <row r="18832" spans="4:4" x14ac:dyDescent="0.25">
      <c r="D18832" s="75"/>
    </row>
    <row r="18833" spans="4:4" x14ac:dyDescent="0.25">
      <c r="D18833" s="75"/>
    </row>
    <row r="18834" spans="4:4" x14ac:dyDescent="0.25">
      <c r="D18834" s="75"/>
    </row>
    <row r="18835" spans="4:4" x14ac:dyDescent="0.25">
      <c r="D18835" s="75"/>
    </row>
    <row r="18836" spans="4:4" x14ac:dyDescent="0.25">
      <c r="D18836" s="75"/>
    </row>
    <row r="18837" spans="4:4" x14ac:dyDescent="0.25">
      <c r="D18837" s="75"/>
    </row>
    <row r="18838" spans="4:4" x14ac:dyDescent="0.25">
      <c r="D18838" s="75"/>
    </row>
    <row r="18839" spans="4:4" x14ac:dyDescent="0.25">
      <c r="D18839" s="75"/>
    </row>
    <row r="18840" spans="4:4" x14ac:dyDescent="0.25">
      <c r="D18840" s="75"/>
    </row>
    <row r="18841" spans="4:4" x14ac:dyDescent="0.25">
      <c r="D18841" s="75"/>
    </row>
    <row r="18842" spans="4:4" x14ac:dyDescent="0.25">
      <c r="D18842" s="75"/>
    </row>
    <row r="18843" spans="4:4" x14ac:dyDescent="0.25">
      <c r="D18843" s="75"/>
    </row>
    <row r="18844" spans="4:4" x14ac:dyDescent="0.25">
      <c r="D18844" s="75"/>
    </row>
    <row r="18845" spans="4:4" x14ac:dyDescent="0.25">
      <c r="D18845" s="75"/>
    </row>
    <row r="18846" spans="4:4" x14ac:dyDescent="0.25">
      <c r="D18846" s="75"/>
    </row>
    <row r="18847" spans="4:4" x14ac:dyDescent="0.25">
      <c r="D18847" s="75"/>
    </row>
    <row r="18848" spans="4:4" x14ac:dyDescent="0.25">
      <c r="D18848" s="75"/>
    </row>
    <row r="18849" spans="4:4" x14ac:dyDescent="0.25">
      <c r="D18849" s="75"/>
    </row>
    <row r="18850" spans="4:4" x14ac:dyDescent="0.25">
      <c r="D18850" s="75"/>
    </row>
    <row r="18851" spans="4:4" x14ac:dyDescent="0.25">
      <c r="D18851" s="75"/>
    </row>
    <row r="18852" spans="4:4" x14ac:dyDescent="0.25">
      <c r="D18852" s="75"/>
    </row>
    <row r="18853" spans="4:4" x14ac:dyDescent="0.25">
      <c r="D18853" s="75"/>
    </row>
    <row r="18854" spans="4:4" x14ac:dyDescent="0.25">
      <c r="D18854" s="75"/>
    </row>
    <row r="18855" spans="4:4" x14ac:dyDescent="0.25">
      <c r="D18855" s="75"/>
    </row>
    <row r="18856" spans="4:4" x14ac:dyDescent="0.25">
      <c r="D18856" s="75"/>
    </row>
    <row r="18857" spans="4:4" x14ac:dyDescent="0.25">
      <c r="D18857" s="75"/>
    </row>
    <row r="18858" spans="4:4" x14ac:dyDescent="0.25">
      <c r="D18858" s="75"/>
    </row>
    <row r="18859" spans="4:4" x14ac:dyDescent="0.25">
      <c r="D18859" s="75"/>
    </row>
    <row r="18860" spans="4:4" x14ac:dyDescent="0.25">
      <c r="D18860" s="75"/>
    </row>
    <row r="18861" spans="4:4" x14ac:dyDescent="0.25">
      <c r="D18861" s="75"/>
    </row>
    <row r="18862" spans="4:4" x14ac:dyDescent="0.25">
      <c r="D18862" s="75"/>
    </row>
    <row r="18863" spans="4:4" x14ac:dyDescent="0.25">
      <c r="D18863" s="75"/>
    </row>
    <row r="18864" spans="4:4" x14ac:dyDescent="0.25">
      <c r="D18864" s="75"/>
    </row>
    <row r="18865" spans="4:4" x14ac:dyDescent="0.25">
      <c r="D18865" s="75"/>
    </row>
    <row r="18866" spans="4:4" x14ac:dyDescent="0.25">
      <c r="D18866" s="75"/>
    </row>
    <row r="18867" spans="4:4" x14ac:dyDescent="0.25">
      <c r="D18867" s="75"/>
    </row>
    <row r="18868" spans="4:4" x14ac:dyDescent="0.25">
      <c r="D18868" s="75"/>
    </row>
    <row r="18869" spans="4:4" x14ac:dyDescent="0.25">
      <c r="D18869" s="75"/>
    </row>
    <row r="18870" spans="4:4" x14ac:dyDescent="0.25">
      <c r="D18870" s="75"/>
    </row>
    <row r="18871" spans="4:4" x14ac:dyDescent="0.25">
      <c r="D18871" s="75"/>
    </row>
    <row r="18872" spans="4:4" x14ac:dyDescent="0.25">
      <c r="D18872" s="75"/>
    </row>
    <row r="18873" spans="4:4" x14ac:dyDescent="0.25">
      <c r="D18873" s="75"/>
    </row>
    <row r="18874" spans="4:4" x14ac:dyDescent="0.25">
      <c r="D18874" s="75"/>
    </row>
    <row r="18875" spans="4:4" x14ac:dyDescent="0.25">
      <c r="D18875" s="75"/>
    </row>
    <row r="18876" spans="4:4" x14ac:dyDescent="0.25">
      <c r="D18876" s="75"/>
    </row>
    <row r="18877" spans="4:4" x14ac:dyDescent="0.25">
      <c r="D18877" s="75"/>
    </row>
    <row r="18878" spans="4:4" x14ac:dyDescent="0.25">
      <c r="D18878" s="75"/>
    </row>
    <row r="18879" spans="4:4" x14ac:dyDescent="0.25">
      <c r="D18879" s="75"/>
    </row>
    <row r="18880" spans="4:4" x14ac:dyDescent="0.25">
      <c r="D18880" s="75"/>
    </row>
    <row r="18881" spans="4:4" x14ac:dyDescent="0.25">
      <c r="D18881" s="75"/>
    </row>
    <row r="18882" spans="4:4" x14ac:dyDescent="0.25">
      <c r="D18882" s="75"/>
    </row>
    <row r="18883" spans="4:4" x14ac:dyDescent="0.25">
      <c r="D18883" s="75"/>
    </row>
    <row r="18884" spans="4:4" x14ac:dyDescent="0.25">
      <c r="D18884" s="75"/>
    </row>
    <row r="18885" spans="4:4" x14ac:dyDescent="0.25">
      <c r="D18885" s="75"/>
    </row>
    <row r="18886" spans="4:4" x14ac:dyDescent="0.25">
      <c r="D18886" s="75"/>
    </row>
    <row r="18887" spans="4:4" x14ac:dyDescent="0.25">
      <c r="D18887" s="75"/>
    </row>
    <row r="18888" spans="4:4" x14ac:dyDescent="0.25">
      <c r="D18888" s="75"/>
    </row>
    <row r="18889" spans="4:4" x14ac:dyDescent="0.25">
      <c r="D18889" s="75"/>
    </row>
    <row r="18890" spans="4:4" x14ac:dyDescent="0.25">
      <c r="D18890" s="75"/>
    </row>
    <row r="18891" spans="4:4" x14ac:dyDescent="0.25">
      <c r="D18891" s="75"/>
    </row>
    <row r="18892" spans="4:4" x14ac:dyDescent="0.25">
      <c r="D18892" s="75"/>
    </row>
    <row r="18893" spans="4:4" x14ac:dyDescent="0.25">
      <c r="D18893" s="75"/>
    </row>
    <row r="18894" spans="4:4" x14ac:dyDescent="0.25">
      <c r="D18894" s="75"/>
    </row>
    <row r="18895" spans="4:4" x14ac:dyDescent="0.25">
      <c r="D18895" s="75"/>
    </row>
    <row r="18896" spans="4:4" x14ac:dyDescent="0.25">
      <c r="D18896" s="75"/>
    </row>
    <row r="18897" spans="4:4" x14ac:dyDescent="0.25">
      <c r="D18897" s="75"/>
    </row>
    <row r="18898" spans="4:4" x14ac:dyDescent="0.25">
      <c r="D18898" s="75"/>
    </row>
    <row r="18899" spans="4:4" x14ac:dyDescent="0.25">
      <c r="D18899" s="75"/>
    </row>
    <row r="18900" spans="4:4" x14ac:dyDescent="0.25">
      <c r="D18900" s="75"/>
    </row>
    <row r="18901" spans="4:4" x14ac:dyDescent="0.25">
      <c r="D18901" s="75"/>
    </row>
    <row r="18902" spans="4:4" x14ac:dyDescent="0.25">
      <c r="D18902" s="75"/>
    </row>
    <row r="18903" spans="4:4" x14ac:dyDescent="0.25">
      <c r="D18903" s="75"/>
    </row>
    <row r="18904" spans="4:4" x14ac:dyDescent="0.25">
      <c r="D18904" s="75"/>
    </row>
    <row r="18905" spans="4:4" x14ac:dyDescent="0.25">
      <c r="D18905" s="75"/>
    </row>
    <row r="18906" spans="4:4" x14ac:dyDescent="0.25">
      <c r="D18906" s="75"/>
    </row>
    <row r="18907" spans="4:4" x14ac:dyDescent="0.25">
      <c r="D18907" s="75"/>
    </row>
    <row r="18908" spans="4:4" x14ac:dyDescent="0.25">
      <c r="D18908" s="75"/>
    </row>
    <row r="18909" spans="4:4" x14ac:dyDescent="0.25">
      <c r="D18909" s="75"/>
    </row>
    <row r="18910" spans="4:4" x14ac:dyDescent="0.25">
      <c r="D18910" s="75"/>
    </row>
    <row r="18911" spans="4:4" x14ac:dyDescent="0.25">
      <c r="D18911" s="75"/>
    </row>
    <row r="18912" spans="4:4" x14ac:dyDescent="0.25">
      <c r="D18912" s="75"/>
    </row>
    <row r="18913" spans="4:4" x14ac:dyDescent="0.25">
      <c r="D18913" s="75"/>
    </row>
    <row r="18914" spans="4:4" x14ac:dyDescent="0.25">
      <c r="D18914" s="75"/>
    </row>
    <row r="18915" spans="4:4" x14ac:dyDescent="0.25">
      <c r="D18915" s="75"/>
    </row>
    <row r="18916" spans="4:4" x14ac:dyDescent="0.25">
      <c r="D18916" s="75"/>
    </row>
    <row r="18917" spans="4:4" x14ac:dyDescent="0.25">
      <c r="D18917" s="75"/>
    </row>
    <row r="18918" spans="4:4" x14ac:dyDescent="0.25">
      <c r="D18918" s="75"/>
    </row>
    <row r="18919" spans="4:4" x14ac:dyDescent="0.25">
      <c r="D18919" s="75"/>
    </row>
    <row r="18920" spans="4:4" x14ac:dyDescent="0.25">
      <c r="D18920" s="75"/>
    </row>
    <row r="18921" spans="4:4" x14ac:dyDescent="0.25">
      <c r="D18921" s="75"/>
    </row>
    <row r="18922" spans="4:4" x14ac:dyDescent="0.25">
      <c r="D18922" s="75"/>
    </row>
    <row r="18923" spans="4:4" x14ac:dyDescent="0.25">
      <c r="D18923" s="75"/>
    </row>
    <row r="18924" spans="4:4" x14ac:dyDescent="0.25">
      <c r="D18924" s="75"/>
    </row>
    <row r="18925" spans="4:4" x14ac:dyDescent="0.25">
      <c r="D18925" s="75"/>
    </row>
    <row r="18926" spans="4:4" x14ac:dyDescent="0.25">
      <c r="D18926" s="75"/>
    </row>
    <row r="18927" spans="4:4" x14ac:dyDescent="0.25">
      <c r="D18927" s="75"/>
    </row>
    <row r="18928" spans="4:4" x14ac:dyDescent="0.25">
      <c r="D18928" s="75"/>
    </row>
    <row r="18929" spans="4:4" x14ac:dyDescent="0.25">
      <c r="D18929" s="75"/>
    </row>
    <row r="18930" spans="4:4" x14ac:dyDescent="0.25">
      <c r="D18930" s="75"/>
    </row>
    <row r="18931" spans="4:4" x14ac:dyDescent="0.25">
      <c r="D18931" s="75"/>
    </row>
    <row r="18932" spans="4:4" x14ac:dyDescent="0.25">
      <c r="D18932" s="75"/>
    </row>
    <row r="18933" spans="4:4" x14ac:dyDescent="0.25">
      <c r="D18933" s="75"/>
    </row>
    <row r="18934" spans="4:4" x14ac:dyDescent="0.25">
      <c r="D18934" s="75"/>
    </row>
    <row r="18935" spans="4:4" x14ac:dyDescent="0.25">
      <c r="D18935" s="75"/>
    </row>
    <row r="18936" spans="4:4" x14ac:dyDescent="0.25">
      <c r="D18936" s="75"/>
    </row>
    <row r="18937" spans="4:4" x14ac:dyDescent="0.25">
      <c r="D18937" s="75"/>
    </row>
    <row r="18938" spans="4:4" x14ac:dyDescent="0.25">
      <c r="D18938" s="75"/>
    </row>
    <row r="18939" spans="4:4" x14ac:dyDescent="0.25">
      <c r="D18939" s="75"/>
    </row>
    <row r="18940" spans="4:4" x14ac:dyDescent="0.25">
      <c r="D18940" s="75"/>
    </row>
    <row r="18941" spans="4:4" x14ac:dyDescent="0.25">
      <c r="D18941" s="75"/>
    </row>
    <row r="18942" spans="4:4" x14ac:dyDescent="0.25">
      <c r="D18942" s="75"/>
    </row>
    <row r="18943" spans="4:4" x14ac:dyDescent="0.25">
      <c r="D18943" s="75"/>
    </row>
    <row r="18944" spans="4:4" x14ac:dyDescent="0.25">
      <c r="D18944" s="75"/>
    </row>
    <row r="18945" spans="4:4" x14ac:dyDescent="0.25">
      <c r="D18945" s="75"/>
    </row>
    <row r="18946" spans="4:4" x14ac:dyDescent="0.25">
      <c r="D18946" s="75"/>
    </row>
    <row r="18947" spans="4:4" x14ac:dyDescent="0.25">
      <c r="D18947" s="75"/>
    </row>
    <row r="18948" spans="4:4" x14ac:dyDescent="0.25">
      <c r="D18948" s="75"/>
    </row>
    <row r="18949" spans="4:4" x14ac:dyDescent="0.25">
      <c r="D18949" s="75"/>
    </row>
    <row r="18950" spans="4:4" x14ac:dyDescent="0.25">
      <c r="D18950" s="75"/>
    </row>
    <row r="18951" spans="4:4" x14ac:dyDescent="0.25">
      <c r="D18951" s="75"/>
    </row>
    <row r="18952" spans="4:4" x14ac:dyDescent="0.25">
      <c r="D18952" s="75"/>
    </row>
    <row r="18953" spans="4:4" x14ac:dyDescent="0.25">
      <c r="D18953" s="75"/>
    </row>
    <row r="18954" spans="4:4" x14ac:dyDescent="0.25">
      <c r="D18954" s="75"/>
    </row>
    <row r="18955" spans="4:4" x14ac:dyDescent="0.25">
      <c r="D18955" s="75"/>
    </row>
    <row r="18956" spans="4:4" x14ac:dyDescent="0.25">
      <c r="D18956" s="75"/>
    </row>
    <row r="18957" spans="4:4" x14ac:dyDescent="0.25">
      <c r="D18957" s="75"/>
    </row>
    <row r="18958" spans="4:4" x14ac:dyDescent="0.25">
      <c r="D18958" s="75"/>
    </row>
    <row r="18959" spans="4:4" x14ac:dyDescent="0.25">
      <c r="D18959" s="75"/>
    </row>
    <row r="18960" spans="4:4" x14ac:dyDescent="0.25">
      <c r="D18960" s="75"/>
    </row>
    <row r="18961" spans="4:4" x14ac:dyDescent="0.25">
      <c r="D18961" s="75"/>
    </row>
    <row r="18962" spans="4:4" x14ac:dyDescent="0.25">
      <c r="D18962" s="75"/>
    </row>
    <row r="18963" spans="4:4" x14ac:dyDescent="0.25">
      <c r="D18963" s="75"/>
    </row>
    <row r="18964" spans="4:4" x14ac:dyDescent="0.25">
      <c r="D18964" s="75"/>
    </row>
    <row r="18965" spans="4:4" x14ac:dyDescent="0.25">
      <c r="D18965" s="75"/>
    </row>
    <row r="18966" spans="4:4" x14ac:dyDescent="0.25">
      <c r="D18966" s="75"/>
    </row>
    <row r="18967" spans="4:4" x14ac:dyDescent="0.25">
      <c r="D18967" s="75"/>
    </row>
    <row r="18968" spans="4:4" x14ac:dyDescent="0.25">
      <c r="D18968" s="75"/>
    </row>
    <row r="18969" spans="4:4" x14ac:dyDescent="0.25">
      <c r="D18969" s="75"/>
    </row>
    <row r="18970" spans="4:4" x14ac:dyDescent="0.25">
      <c r="D18970" s="75"/>
    </row>
    <row r="18971" spans="4:4" x14ac:dyDescent="0.25">
      <c r="D18971" s="75"/>
    </row>
    <row r="18972" spans="4:4" x14ac:dyDescent="0.25">
      <c r="D18972" s="75"/>
    </row>
    <row r="18973" spans="4:4" x14ac:dyDescent="0.25">
      <c r="D18973" s="75"/>
    </row>
    <row r="18974" spans="4:4" x14ac:dyDescent="0.25">
      <c r="D18974" s="75"/>
    </row>
    <row r="18975" spans="4:4" x14ac:dyDescent="0.25">
      <c r="D18975" s="75"/>
    </row>
    <row r="18976" spans="4:4" x14ac:dyDescent="0.25">
      <c r="D18976" s="75"/>
    </row>
    <row r="18977" spans="4:4" x14ac:dyDescent="0.25">
      <c r="D18977" s="75"/>
    </row>
    <row r="18978" spans="4:4" x14ac:dyDescent="0.25">
      <c r="D18978" s="75"/>
    </row>
    <row r="18979" spans="4:4" x14ac:dyDescent="0.25">
      <c r="D18979" s="75"/>
    </row>
    <row r="18980" spans="4:4" x14ac:dyDescent="0.25">
      <c r="D18980" s="75"/>
    </row>
    <row r="18981" spans="4:4" x14ac:dyDescent="0.25">
      <c r="D18981" s="75"/>
    </row>
    <row r="18982" spans="4:4" x14ac:dyDescent="0.25">
      <c r="D18982" s="75"/>
    </row>
    <row r="18983" spans="4:4" x14ac:dyDescent="0.25">
      <c r="D18983" s="75"/>
    </row>
    <row r="18984" spans="4:4" x14ac:dyDescent="0.25">
      <c r="D18984" s="75"/>
    </row>
    <row r="18985" spans="4:4" x14ac:dyDescent="0.25">
      <c r="D18985" s="75"/>
    </row>
    <row r="18986" spans="4:4" x14ac:dyDescent="0.25">
      <c r="D18986" s="75"/>
    </row>
    <row r="18987" spans="4:4" x14ac:dyDescent="0.25">
      <c r="D18987" s="75"/>
    </row>
    <row r="18988" spans="4:4" x14ac:dyDescent="0.25">
      <c r="D18988" s="75"/>
    </row>
    <row r="18989" spans="4:4" x14ac:dyDescent="0.25">
      <c r="D18989" s="75"/>
    </row>
    <row r="18990" spans="4:4" x14ac:dyDescent="0.25">
      <c r="D18990" s="75"/>
    </row>
    <row r="18991" spans="4:4" x14ac:dyDescent="0.25">
      <c r="D18991" s="75"/>
    </row>
    <row r="18992" spans="4:4" x14ac:dyDescent="0.25">
      <c r="D18992" s="75"/>
    </row>
    <row r="18993" spans="4:4" x14ac:dyDescent="0.25">
      <c r="D18993" s="75"/>
    </row>
    <row r="18994" spans="4:4" x14ac:dyDescent="0.25">
      <c r="D18994" s="75"/>
    </row>
    <row r="18995" spans="4:4" x14ac:dyDescent="0.25">
      <c r="D18995" s="75"/>
    </row>
    <row r="18996" spans="4:4" x14ac:dyDescent="0.25">
      <c r="D18996" s="75"/>
    </row>
    <row r="18997" spans="4:4" x14ac:dyDescent="0.25">
      <c r="D18997" s="75"/>
    </row>
    <row r="18998" spans="4:4" x14ac:dyDescent="0.25">
      <c r="D18998" s="75"/>
    </row>
    <row r="18999" spans="4:4" x14ac:dyDescent="0.25">
      <c r="D18999" s="75"/>
    </row>
    <row r="19000" spans="4:4" x14ac:dyDescent="0.25">
      <c r="D19000" s="75"/>
    </row>
    <row r="19001" spans="4:4" x14ac:dyDescent="0.25">
      <c r="D19001" s="75"/>
    </row>
    <row r="19002" spans="4:4" x14ac:dyDescent="0.25">
      <c r="D19002" s="75"/>
    </row>
    <row r="19003" spans="4:4" x14ac:dyDescent="0.25">
      <c r="D19003" s="75"/>
    </row>
    <row r="19004" spans="4:4" x14ac:dyDescent="0.25">
      <c r="D19004" s="75"/>
    </row>
    <row r="19005" spans="4:4" x14ac:dyDescent="0.25">
      <c r="D19005" s="75"/>
    </row>
    <row r="19006" spans="4:4" x14ac:dyDescent="0.25">
      <c r="D19006" s="75"/>
    </row>
    <row r="19007" spans="4:4" x14ac:dyDescent="0.25">
      <c r="D19007" s="75"/>
    </row>
    <row r="19008" spans="4:4" x14ac:dyDescent="0.25">
      <c r="D19008" s="75"/>
    </row>
    <row r="19009" spans="4:4" x14ac:dyDescent="0.25">
      <c r="D19009" s="75"/>
    </row>
    <row r="19010" spans="4:4" x14ac:dyDescent="0.25">
      <c r="D19010" s="75"/>
    </row>
    <row r="19011" spans="4:4" x14ac:dyDescent="0.25">
      <c r="D19011" s="75"/>
    </row>
    <row r="19012" spans="4:4" x14ac:dyDescent="0.25">
      <c r="D19012" s="75"/>
    </row>
    <row r="19013" spans="4:4" x14ac:dyDescent="0.25">
      <c r="D19013" s="75"/>
    </row>
    <row r="19014" spans="4:4" x14ac:dyDescent="0.25">
      <c r="D19014" s="75"/>
    </row>
    <row r="19015" spans="4:4" x14ac:dyDescent="0.25">
      <c r="D19015" s="75"/>
    </row>
    <row r="19016" spans="4:4" x14ac:dyDescent="0.25">
      <c r="D19016" s="75"/>
    </row>
    <row r="19017" spans="4:4" x14ac:dyDescent="0.25">
      <c r="D19017" s="75"/>
    </row>
    <row r="19018" spans="4:4" x14ac:dyDescent="0.25">
      <c r="D19018" s="75"/>
    </row>
    <row r="19019" spans="4:4" x14ac:dyDescent="0.25">
      <c r="D19019" s="75"/>
    </row>
    <row r="19020" spans="4:4" x14ac:dyDescent="0.25">
      <c r="D19020" s="75"/>
    </row>
    <row r="19021" spans="4:4" x14ac:dyDescent="0.25">
      <c r="D19021" s="75"/>
    </row>
    <row r="19022" spans="4:4" x14ac:dyDescent="0.25">
      <c r="D19022" s="75"/>
    </row>
    <row r="19023" spans="4:4" x14ac:dyDescent="0.25">
      <c r="D19023" s="75"/>
    </row>
    <row r="19024" spans="4:4" x14ac:dyDescent="0.25">
      <c r="D19024" s="75"/>
    </row>
    <row r="19025" spans="4:4" x14ac:dyDescent="0.25">
      <c r="D19025" s="75"/>
    </row>
    <row r="19026" spans="4:4" x14ac:dyDescent="0.25">
      <c r="D19026" s="75"/>
    </row>
    <row r="19027" spans="4:4" x14ac:dyDescent="0.25">
      <c r="D19027" s="75"/>
    </row>
    <row r="19028" spans="4:4" x14ac:dyDescent="0.25">
      <c r="D19028" s="75"/>
    </row>
    <row r="19029" spans="4:4" x14ac:dyDescent="0.25">
      <c r="D19029" s="75"/>
    </row>
    <row r="19030" spans="4:4" x14ac:dyDescent="0.25">
      <c r="D19030" s="75"/>
    </row>
    <row r="19031" spans="4:4" x14ac:dyDescent="0.25">
      <c r="D19031" s="75"/>
    </row>
    <row r="19032" spans="4:4" x14ac:dyDescent="0.25">
      <c r="D19032" s="75"/>
    </row>
    <row r="19033" spans="4:4" x14ac:dyDescent="0.25">
      <c r="D19033" s="75"/>
    </row>
    <row r="19034" spans="4:4" x14ac:dyDescent="0.25">
      <c r="D19034" s="75"/>
    </row>
    <row r="19035" spans="4:4" x14ac:dyDescent="0.25">
      <c r="D19035" s="75"/>
    </row>
    <row r="19036" spans="4:4" x14ac:dyDescent="0.25">
      <c r="D19036" s="75"/>
    </row>
    <row r="19037" spans="4:4" x14ac:dyDescent="0.25">
      <c r="D19037" s="75"/>
    </row>
    <row r="19038" spans="4:4" x14ac:dyDescent="0.25">
      <c r="D19038" s="75"/>
    </row>
    <row r="19039" spans="4:4" x14ac:dyDescent="0.25">
      <c r="D19039" s="75"/>
    </row>
    <row r="19040" spans="4:4" x14ac:dyDescent="0.25">
      <c r="D19040" s="75"/>
    </row>
    <row r="19041" spans="4:4" x14ac:dyDescent="0.25">
      <c r="D19041" s="75"/>
    </row>
    <row r="19042" spans="4:4" x14ac:dyDescent="0.25">
      <c r="D19042" s="75"/>
    </row>
    <row r="19043" spans="4:4" x14ac:dyDescent="0.25">
      <c r="D19043" s="75"/>
    </row>
    <row r="19044" spans="4:4" x14ac:dyDescent="0.25">
      <c r="D19044" s="75"/>
    </row>
    <row r="19045" spans="4:4" x14ac:dyDescent="0.25">
      <c r="D19045" s="75"/>
    </row>
    <row r="19046" spans="4:4" x14ac:dyDescent="0.25">
      <c r="D19046" s="75"/>
    </row>
    <row r="19047" spans="4:4" x14ac:dyDescent="0.25">
      <c r="D19047" s="75"/>
    </row>
    <row r="19048" spans="4:4" x14ac:dyDescent="0.25">
      <c r="D19048" s="75"/>
    </row>
    <row r="19049" spans="4:4" x14ac:dyDescent="0.25">
      <c r="D19049" s="75"/>
    </row>
    <row r="19050" spans="4:4" x14ac:dyDescent="0.25">
      <c r="D19050" s="75"/>
    </row>
    <row r="19051" spans="4:4" x14ac:dyDescent="0.25">
      <c r="D19051" s="75"/>
    </row>
    <row r="19052" spans="4:4" x14ac:dyDescent="0.25">
      <c r="D19052" s="75"/>
    </row>
    <row r="19053" spans="4:4" x14ac:dyDescent="0.25">
      <c r="D19053" s="75"/>
    </row>
    <row r="19054" spans="4:4" x14ac:dyDescent="0.25">
      <c r="D19054" s="75"/>
    </row>
    <row r="19055" spans="4:4" x14ac:dyDescent="0.25">
      <c r="D19055" s="75"/>
    </row>
    <row r="19056" spans="4:4" x14ac:dyDescent="0.25">
      <c r="D19056" s="75"/>
    </row>
    <row r="19057" spans="4:4" x14ac:dyDescent="0.25">
      <c r="D19057" s="75"/>
    </row>
    <row r="19058" spans="4:4" x14ac:dyDescent="0.25">
      <c r="D19058" s="75"/>
    </row>
    <row r="19059" spans="4:4" x14ac:dyDescent="0.25">
      <c r="D19059" s="75"/>
    </row>
    <row r="19060" spans="4:4" x14ac:dyDescent="0.25">
      <c r="D19060" s="75"/>
    </row>
    <row r="19061" spans="4:4" x14ac:dyDescent="0.25">
      <c r="D19061" s="75"/>
    </row>
    <row r="19062" spans="4:4" x14ac:dyDescent="0.25">
      <c r="D19062" s="75"/>
    </row>
    <row r="19063" spans="4:4" x14ac:dyDescent="0.25">
      <c r="D19063" s="75"/>
    </row>
    <row r="19064" spans="4:4" x14ac:dyDescent="0.25">
      <c r="D19064" s="75"/>
    </row>
    <row r="19065" spans="4:4" x14ac:dyDescent="0.25">
      <c r="D19065" s="75"/>
    </row>
    <row r="19066" spans="4:4" x14ac:dyDescent="0.25">
      <c r="D19066" s="75"/>
    </row>
    <row r="19067" spans="4:4" x14ac:dyDescent="0.25">
      <c r="D19067" s="75"/>
    </row>
    <row r="19068" spans="4:4" x14ac:dyDescent="0.25">
      <c r="D19068" s="75"/>
    </row>
    <row r="19069" spans="4:4" x14ac:dyDescent="0.25">
      <c r="D19069" s="75"/>
    </row>
    <row r="19070" spans="4:4" x14ac:dyDescent="0.25">
      <c r="D19070" s="75"/>
    </row>
    <row r="19071" spans="4:4" x14ac:dyDescent="0.25">
      <c r="D19071" s="75"/>
    </row>
    <row r="19072" spans="4:4" x14ac:dyDescent="0.25">
      <c r="D19072" s="75"/>
    </row>
    <row r="19073" spans="4:4" x14ac:dyDescent="0.25">
      <c r="D19073" s="75"/>
    </row>
    <row r="19074" spans="4:4" x14ac:dyDescent="0.25">
      <c r="D19074" s="75"/>
    </row>
    <row r="19075" spans="4:4" x14ac:dyDescent="0.25">
      <c r="D19075" s="75"/>
    </row>
    <row r="19076" spans="4:4" x14ac:dyDescent="0.25">
      <c r="D19076" s="75"/>
    </row>
    <row r="19077" spans="4:4" x14ac:dyDescent="0.25">
      <c r="D19077" s="75"/>
    </row>
    <row r="19078" spans="4:4" x14ac:dyDescent="0.25">
      <c r="D19078" s="75"/>
    </row>
    <row r="19079" spans="4:4" x14ac:dyDescent="0.25">
      <c r="D19079" s="75"/>
    </row>
    <row r="19080" spans="4:4" x14ac:dyDescent="0.25">
      <c r="D19080" s="75"/>
    </row>
    <row r="19081" spans="4:4" x14ac:dyDescent="0.25">
      <c r="D19081" s="75"/>
    </row>
    <row r="19082" spans="4:4" x14ac:dyDescent="0.25">
      <c r="D19082" s="75"/>
    </row>
    <row r="19083" spans="4:4" x14ac:dyDescent="0.25">
      <c r="D19083" s="75"/>
    </row>
    <row r="19084" spans="4:4" x14ac:dyDescent="0.25">
      <c r="D19084" s="75"/>
    </row>
    <row r="19085" spans="4:4" x14ac:dyDescent="0.25">
      <c r="D19085" s="75"/>
    </row>
    <row r="19086" spans="4:4" x14ac:dyDescent="0.25">
      <c r="D19086" s="75"/>
    </row>
    <row r="19087" spans="4:4" x14ac:dyDescent="0.25">
      <c r="D19087" s="75"/>
    </row>
    <row r="19088" spans="4:4" x14ac:dyDescent="0.25">
      <c r="D19088" s="75"/>
    </row>
    <row r="19089" spans="4:4" x14ac:dyDescent="0.25">
      <c r="D19089" s="75"/>
    </row>
    <row r="19090" spans="4:4" x14ac:dyDescent="0.25">
      <c r="D19090" s="75"/>
    </row>
    <row r="19091" spans="4:4" x14ac:dyDescent="0.25">
      <c r="D19091" s="75"/>
    </row>
    <row r="19092" spans="4:4" x14ac:dyDescent="0.25">
      <c r="D19092" s="75"/>
    </row>
    <row r="19093" spans="4:4" x14ac:dyDescent="0.25">
      <c r="D19093" s="75"/>
    </row>
    <row r="19094" spans="4:4" x14ac:dyDescent="0.25">
      <c r="D19094" s="75"/>
    </row>
    <row r="19095" spans="4:4" x14ac:dyDescent="0.25">
      <c r="D19095" s="75"/>
    </row>
    <row r="19096" spans="4:4" x14ac:dyDescent="0.25">
      <c r="D19096" s="75"/>
    </row>
    <row r="19097" spans="4:4" x14ac:dyDescent="0.25">
      <c r="D19097" s="75"/>
    </row>
    <row r="19098" spans="4:4" x14ac:dyDescent="0.25">
      <c r="D19098" s="75"/>
    </row>
    <row r="19099" spans="4:4" x14ac:dyDescent="0.25">
      <c r="D19099" s="75"/>
    </row>
    <row r="19100" spans="4:4" x14ac:dyDescent="0.25">
      <c r="D19100" s="75"/>
    </row>
    <row r="19101" spans="4:4" x14ac:dyDescent="0.25">
      <c r="D19101" s="75"/>
    </row>
    <row r="19102" spans="4:4" x14ac:dyDescent="0.25">
      <c r="D19102" s="75"/>
    </row>
    <row r="19103" spans="4:4" x14ac:dyDescent="0.25">
      <c r="D19103" s="75"/>
    </row>
    <row r="19104" spans="4:4" x14ac:dyDescent="0.25">
      <c r="D19104" s="75"/>
    </row>
    <row r="19105" spans="4:4" x14ac:dyDescent="0.25">
      <c r="D19105" s="75"/>
    </row>
    <row r="19106" spans="4:4" x14ac:dyDescent="0.25">
      <c r="D19106" s="75"/>
    </row>
    <row r="19107" spans="4:4" x14ac:dyDescent="0.25">
      <c r="D19107" s="75"/>
    </row>
    <row r="19108" spans="4:4" x14ac:dyDescent="0.25">
      <c r="D19108" s="75"/>
    </row>
    <row r="19109" spans="4:4" x14ac:dyDescent="0.25">
      <c r="D19109" s="75"/>
    </row>
    <row r="19110" spans="4:4" x14ac:dyDescent="0.25">
      <c r="D19110" s="75"/>
    </row>
    <row r="19111" spans="4:4" x14ac:dyDescent="0.25">
      <c r="D19111" s="75"/>
    </row>
    <row r="19112" spans="4:4" x14ac:dyDescent="0.25">
      <c r="D19112" s="75"/>
    </row>
    <row r="19113" spans="4:4" x14ac:dyDescent="0.25">
      <c r="D19113" s="75"/>
    </row>
    <row r="19114" spans="4:4" x14ac:dyDescent="0.25">
      <c r="D19114" s="75"/>
    </row>
    <row r="19115" spans="4:4" x14ac:dyDescent="0.25">
      <c r="D19115" s="75"/>
    </row>
    <row r="19116" spans="4:4" x14ac:dyDescent="0.25">
      <c r="D19116" s="75"/>
    </row>
    <row r="19117" spans="4:4" x14ac:dyDescent="0.25">
      <c r="D19117" s="75"/>
    </row>
    <row r="19118" spans="4:4" x14ac:dyDescent="0.25">
      <c r="D19118" s="75"/>
    </row>
    <row r="19119" spans="4:4" x14ac:dyDescent="0.25">
      <c r="D19119" s="75"/>
    </row>
    <row r="19120" spans="4:4" x14ac:dyDescent="0.25">
      <c r="D19120" s="75"/>
    </row>
    <row r="19121" spans="4:4" x14ac:dyDescent="0.25">
      <c r="D19121" s="75"/>
    </row>
    <row r="19122" spans="4:4" x14ac:dyDescent="0.25">
      <c r="D19122" s="75"/>
    </row>
    <row r="19123" spans="4:4" x14ac:dyDescent="0.25">
      <c r="D19123" s="75"/>
    </row>
    <row r="19124" spans="4:4" x14ac:dyDescent="0.25">
      <c r="D19124" s="75"/>
    </row>
    <row r="19125" spans="4:4" x14ac:dyDescent="0.25">
      <c r="D19125" s="75"/>
    </row>
    <row r="19126" spans="4:4" x14ac:dyDescent="0.25">
      <c r="D19126" s="75"/>
    </row>
    <row r="19127" spans="4:4" x14ac:dyDescent="0.25">
      <c r="D19127" s="75"/>
    </row>
    <row r="19128" spans="4:4" x14ac:dyDescent="0.25">
      <c r="D19128" s="75"/>
    </row>
    <row r="19129" spans="4:4" x14ac:dyDescent="0.25">
      <c r="D19129" s="75"/>
    </row>
    <row r="19130" spans="4:4" x14ac:dyDescent="0.25">
      <c r="D19130" s="75"/>
    </row>
    <row r="19131" spans="4:4" x14ac:dyDescent="0.25">
      <c r="D19131" s="75"/>
    </row>
    <row r="19132" spans="4:4" x14ac:dyDescent="0.25">
      <c r="D19132" s="75"/>
    </row>
    <row r="19133" spans="4:4" x14ac:dyDescent="0.25">
      <c r="D19133" s="75"/>
    </row>
    <row r="19134" spans="4:4" x14ac:dyDescent="0.25">
      <c r="D19134" s="75"/>
    </row>
    <row r="19135" spans="4:4" x14ac:dyDescent="0.25">
      <c r="D19135" s="75"/>
    </row>
    <row r="19136" spans="4:4" x14ac:dyDescent="0.25">
      <c r="D19136" s="75"/>
    </row>
    <row r="19137" spans="4:4" x14ac:dyDescent="0.25">
      <c r="D19137" s="75"/>
    </row>
    <row r="19138" spans="4:4" x14ac:dyDescent="0.25">
      <c r="D19138" s="75"/>
    </row>
    <row r="19139" spans="4:4" x14ac:dyDescent="0.25">
      <c r="D19139" s="75"/>
    </row>
    <row r="19140" spans="4:4" x14ac:dyDescent="0.25">
      <c r="D19140" s="75"/>
    </row>
    <row r="19141" spans="4:4" x14ac:dyDescent="0.25">
      <c r="D19141" s="75"/>
    </row>
    <row r="19142" spans="4:4" x14ac:dyDescent="0.25">
      <c r="D19142" s="75"/>
    </row>
    <row r="19143" spans="4:4" x14ac:dyDescent="0.25">
      <c r="D19143" s="75"/>
    </row>
    <row r="19144" spans="4:4" x14ac:dyDescent="0.25">
      <c r="D19144" s="75"/>
    </row>
    <row r="19145" spans="4:4" x14ac:dyDescent="0.25">
      <c r="D19145" s="75"/>
    </row>
    <row r="19146" spans="4:4" x14ac:dyDescent="0.25">
      <c r="D19146" s="75"/>
    </row>
    <row r="19147" spans="4:4" x14ac:dyDescent="0.25">
      <c r="D19147" s="75"/>
    </row>
    <row r="19148" spans="4:4" x14ac:dyDescent="0.25">
      <c r="D19148" s="75"/>
    </row>
    <row r="19149" spans="4:4" x14ac:dyDescent="0.25">
      <c r="D19149" s="75"/>
    </row>
    <row r="19150" spans="4:4" x14ac:dyDescent="0.25">
      <c r="D19150" s="75"/>
    </row>
    <row r="19151" spans="4:4" x14ac:dyDescent="0.25">
      <c r="D19151" s="75"/>
    </row>
    <row r="19152" spans="4:4" x14ac:dyDescent="0.25">
      <c r="D19152" s="75"/>
    </row>
    <row r="19153" spans="4:4" x14ac:dyDescent="0.25">
      <c r="D19153" s="75"/>
    </row>
    <row r="19154" spans="4:4" x14ac:dyDescent="0.25">
      <c r="D19154" s="75"/>
    </row>
    <row r="19155" spans="4:4" x14ac:dyDescent="0.25">
      <c r="D19155" s="75"/>
    </row>
    <row r="19156" spans="4:4" x14ac:dyDescent="0.25">
      <c r="D19156" s="75"/>
    </row>
    <row r="19157" spans="4:4" x14ac:dyDescent="0.25">
      <c r="D19157" s="75"/>
    </row>
    <row r="19158" spans="4:4" x14ac:dyDescent="0.25">
      <c r="D19158" s="75"/>
    </row>
    <row r="19159" spans="4:4" x14ac:dyDescent="0.25">
      <c r="D19159" s="75"/>
    </row>
    <row r="19160" spans="4:4" x14ac:dyDescent="0.25">
      <c r="D19160" s="75"/>
    </row>
    <row r="19161" spans="4:4" x14ac:dyDescent="0.25">
      <c r="D19161" s="75"/>
    </row>
    <row r="19162" spans="4:4" x14ac:dyDescent="0.25">
      <c r="D19162" s="75"/>
    </row>
    <row r="19163" spans="4:4" x14ac:dyDescent="0.25">
      <c r="D19163" s="75"/>
    </row>
    <row r="19164" spans="4:4" x14ac:dyDescent="0.25">
      <c r="D19164" s="75"/>
    </row>
    <row r="19165" spans="4:4" x14ac:dyDescent="0.25">
      <c r="D19165" s="75"/>
    </row>
    <row r="19166" spans="4:4" x14ac:dyDescent="0.25">
      <c r="D19166" s="75"/>
    </row>
    <row r="19167" spans="4:4" x14ac:dyDescent="0.25">
      <c r="D19167" s="75"/>
    </row>
    <row r="19168" spans="4:4" x14ac:dyDescent="0.25">
      <c r="D19168" s="75"/>
    </row>
    <row r="19169" spans="4:4" x14ac:dyDescent="0.25">
      <c r="D19169" s="75"/>
    </row>
    <row r="19170" spans="4:4" x14ac:dyDescent="0.25">
      <c r="D19170" s="75"/>
    </row>
    <row r="19171" spans="4:4" x14ac:dyDescent="0.25">
      <c r="D19171" s="75"/>
    </row>
    <row r="19172" spans="4:4" x14ac:dyDescent="0.25">
      <c r="D19172" s="75"/>
    </row>
    <row r="19173" spans="4:4" x14ac:dyDescent="0.25">
      <c r="D19173" s="75"/>
    </row>
    <row r="19174" spans="4:4" x14ac:dyDescent="0.25">
      <c r="D19174" s="75"/>
    </row>
    <row r="19175" spans="4:4" x14ac:dyDescent="0.25">
      <c r="D19175" s="75"/>
    </row>
    <row r="19176" spans="4:4" x14ac:dyDescent="0.25">
      <c r="D19176" s="75"/>
    </row>
    <row r="19177" spans="4:4" x14ac:dyDescent="0.25">
      <c r="D19177" s="75"/>
    </row>
    <row r="19178" spans="4:4" x14ac:dyDescent="0.25">
      <c r="D19178" s="75"/>
    </row>
    <row r="19179" spans="4:4" x14ac:dyDescent="0.25">
      <c r="D19179" s="75"/>
    </row>
    <row r="19180" spans="4:4" x14ac:dyDescent="0.25">
      <c r="D19180" s="75"/>
    </row>
    <row r="19181" spans="4:4" x14ac:dyDescent="0.25">
      <c r="D19181" s="75"/>
    </row>
    <row r="19182" spans="4:4" x14ac:dyDescent="0.25">
      <c r="D19182" s="75"/>
    </row>
    <row r="19183" spans="4:4" x14ac:dyDescent="0.25">
      <c r="D19183" s="75"/>
    </row>
    <row r="19184" spans="4:4" x14ac:dyDescent="0.25">
      <c r="D19184" s="75"/>
    </row>
    <row r="19185" spans="4:4" x14ac:dyDescent="0.25">
      <c r="D19185" s="75"/>
    </row>
    <row r="19186" spans="4:4" x14ac:dyDescent="0.25">
      <c r="D19186" s="75"/>
    </row>
    <row r="19187" spans="4:4" x14ac:dyDescent="0.25">
      <c r="D19187" s="75"/>
    </row>
    <row r="19188" spans="4:4" x14ac:dyDescent="0.25">
      <c r="D19188" s="75"/>
    </row>
    <row r="19189" spans="4:4" x14ac:dyDescent="0.25">
      <c r="D19189" s="75"/>
    </row>
    <row r="19190" spans="4:4" x14ac:dyDescent="0.25">
      <c r="D19190" s="75"/>
    </row>
    <row r="19191" spans="4:4" x14ac:dyDescent="0.25">
      <c r="D19191" s="75"/>
    </row>
    <row r="19192" spans="4:4" x14ac:dyDescent="0.25">
      <c r="D19192" s="75"/>
    </row>
    <row r="19193" spans="4:4" x14ac:dyDescent="0.25">
      <c r="D19193" s="75"/>
    </row>
    <row r="19194" spans="4:4" x14ac:dyDescent="0.25">
      <c r="D19194" s="75"/>
    </row>
    <row r="19195" spans="4:4" x14ac:dyDescent="0.25">
      <c r="D19195" s="75"/>
    </row>
    <row r="19196" spans="4:4" x14ac:dyDescent="0.25">
      <c r="D19196" s="75"/>
    </row>
    <row r="19197" spans="4:4" x14ac:dyDescent="0.25">
      <c r="D19197" s="75"/>
    </row>
    <row r="19198" spans="4:4" x14ac:dyDescent="0.25">
      <c r="D19198" s="75"/>
    </row>
    <row r="19199" spans="4:4" x14ac:dyDescent="0.25">
      <c r="D19199" s="75"/>
    </row>
    <row r="19200" spans="4:4" x14ac:dyDescent="0.25">
      <c r="D19200" s="75"/>
    </row>
    <row r="19201" spans="4:4" x14ac:dyDescent="0.25">
      <c r="D19201" s="75"/>
    </row>
    <row r="19202" spans="4:4" x14ac:dyDescent="0.25">
      <c r="D19202" s="75"/>
    </row>
    <row r="19203" spans="4:4" x14ac:dyDescent="0.25">
      <c r="D19203" s="75"/>
    </row>
    <row r="19204" spans="4:4" x14ac:dyDescent="0.25">
      <c r="D19204" s="75"/>
    </row>
    <row r="19205" spans="4:4" x14ac:dyDescent="0.25">
      <c r="D19205" s="75"/>
    </row>
    <row r="19206" spans="4:4" x14ac:dyDescent="0.25">
      <c r="D19206" s="75"/>
    </row>
    <row r="19207" spans="4:4" x14ac:dyDescent="0.25">
      <c r="D19207" s="75"/>
    </row>
    <row r="19208" spans="4:4" x14ac:dyDescent="0.25">
      <c r="D19208" s="75"/>
    </row>
    <row r="19209" spans="4:4" x14ac:dyDescent="0.25">
      <c r="D19209" s="75"/>
    </row>
    <row r="19210" spans="4:4" x14ac:dyDescent="0.25">
      <c r="D19210" s="75"/>
    </row>
    <row r="19211" spans="4:4" x14ac:dyDescent="0.25">
      <c r="D19211" s="75"/>
    </row>
    <row r="19212" spans="4:4" x14ac:dyDescent="0.25">
      <c r="D19212" s="75"/>
    </row>
    <row r="19213" spans="4:4" x14ac:dyDescent="0.25">
      <c r="D19213" s="75"/>
    </row>
    <row r="19214" spans="4:4" x14ac:dyDescent="0.25">
      <c r="D19214" s="75"/>
    </row>
    <row r="19215" spans="4:4" x14ac:dyDescent="0.25">
      <c r="D19215" s="75"/>
    </row>
    <row r="19216" spans="4:4" x14ac:dyDescent="0.25">
      <c r="D19216" s="75"/>
    </row>
    <row r="19217" spans="4:4" x14ac:dyDescent="0.25">
      <c r="D19217" s="75"/>
    </row>
    <row r="19218" spans="4:4" x14ac:dyDescent="0.25">
      <c r="D19218" s="75"/>
    </row>
    <row r="19219" spans="4:4" x14ac:dyDescent="0.25">
      <c r="D19219" s="75"/>
    </row>
    <row r="19220" spans="4:4" x14ac:dyDescent="0.25">
      <c r="D19220" s="75"/>
    </row>
    <row r="19221" spans="4:4" x14ac:dyDescent="0.25">
      <c r="D19221" s="75"/>
    </row>
    <row r="19222" spans="4:4" x14ac:dyDescent="0.25">
      <c r="D19222" s="75"/>
    </row>
    <row r="19223" spans="4:4" x14ac:dyDescent="0.25">
      <c r="D19223" s="75"/>
    </row>
    <row r="19224" spans="4:4" x14ac:dyDescent="0.25">
      <c r="D19224" s="75"/>
    </row>
    <row r="19225" spans="4:4" x14ac:dyDescent="0.25">
      <c r="D19225" s="75"/>
    </row>
    <row r="19226" spans="4:4" x14ac:dyDescent="0.25">
      <c r="D19226" s="75"/>
    </row>
    <row r="19227" spans="4:4" x14ac:dyDescent="0.25">
      <c r="D19227" s="75"/>
    </row>
    <row r="19228" spans="4:4" x14ac:dyDescent="0.25">
      <c r="D19228" s="75"/>
    </row>
    <row r="19229" spans="4:4" x14ac:dyDescent="0.25">
      <c r="D19229" s="75"/>
    </row>
    <row r="19230" spans="4:4" x14ac:dyDescent="0.25">
      <c r="D19230" s="75"/>
    </row>
    <row r="19231" spans="4:4" x14ac:dyDescent="0.25">
      <c r="D19231" s="75"/>
    </row>
    <row r="19232" spans="4:4" x14ac:dyDescent="0.25">
      <c r="D19232" s="75"/>
    </row>
    <row r="19233" spans="4:4" x14ac:dyDescent="0.25">
      <c r="D19233" s="75"/>
    </row>
    <row r="19234" spans="4:4" x14ac:dyDescent="0.25">
      <c r="D19234" s="75"/>
    </row>
    <row r="19235" spans="4:4" x14ac:dyDescent="0.25">
      <c r="D19235" s="75"/>
    </row>
    <row r="19236" spans="4:4" x14ac:dyDescent="0.25">
      <c r="D19236" s="75"/>
    </row>
    <row r="19237" spans="4:4" x14ac:dyDescent="0.25">
      <c r="D19237" s="75"/>
    </row>
    <row r="19238" spans="4:4" x14ac:dyDescent="0.25">
      <c r="D19238" s="75"/>
    </row>
    <row r="19239" spans="4:4" x14ac:dyDescent="0.25">
      <c r="D19239" s="75"/>
    </row>
    <row r="19240" spans="4:4" x14ac:dyDescent="0.25">
      <c r="D19240" s="75"/>
    </row>
    <row r="19241" spans="4:4" x14ac:dyDescent="0.25">
      <c r="D19241" s="75"/>
    </row>
    <row r="19242" spans="4:4" x14ac:dyDescent="0.25">
      <c r="D19242" s="75"/>
    </row>
    <row r="19243" spans="4:4" x14ac:dyDescent="0.25">
      <c r="D19243" s="75"/>
    </row>
    <row r="19244" spans="4:4" x14ac:dyDescent="0.25">
      <c r="D19244" s="75"/>
    </row>
    <row r="19245" spans="4:4" x14ac:dyDescent="0.25">
      <c r="D19245" s="75"/>
    </row>
    <row r="19246" spans="4:4" x14ac:dyDescent="0.25">
      <c r="D19246" s="75"/>
    </row>
    <row r="19247" spans="4:4" x14ac:dyDescent="0.25">
      <c r="D19247" s="75"/>
    </row>
    <row r="19248" spans="4:4" x14ac:dyDescent="0.25">
      <c r="D19248" s="75"/>
    </row>
    <row r="19249" spans="4:4" x14ac:dyDescent="0.25">
      <c r="D19249" s="75"/>
    </row>
    <row r="19250" spans="4:4" x14ac:dyDescent="0.25">
      <c r="D19250" s="75"/>
    </row>
    <row r="19251" spans="4:4" x14ac:dyDescent="0.25">
      <c r="D19251" s="75"/>
    </row>
    <row r="19252" spans="4:4" x14ac:dyDescent="0.25">
      <c r="D19252" s="75"/>
    </row>
    <row r="19253" spans="4:4" x14ac:dyDescent="0.25">
      <c r="D19253" s="75"/>
    </row>
    <row r="19254" spans="4:4" x14ac:dyDescent="0.25">
      <c r="D19254" s="75"/>
    </row>
    <row r="19255" spans="4:4" x14ac:dyDescent="0.25">
      <c r="D19255" s="75"/>
    </row>
    <row r="19256" spans="4:4" x14ac:dyDescent="0.25">
      <c r="D19256" s="75"/>
    </row>
    <row r="19257" spans="4:4" x14ac:dyDescent="0.25">
      <c r="D19257" s="75"/>
    </row>
    <row r="19258" spans="4:4" x14ac:dyDescent="0.25">
      <c r="D19258" s="75"/>
    </row>
    <row r="19259" spans="4:4" x14ac:dyDescent="0.25">
      <c r="D19259" s="75"/>
    </row>
    <row r="19260" spans="4:4" x14ac:dyDescent="0.25">
      <c r="D19260" s="75"/>
    </row>
    <row r="19261" spans="4:4" x14ac:dyDescent="0.25">
      <c r="D19261" s="75"/>
    </row>
    <row r="19262" spans="4:4" x14ac:dyDescent="0.25">
      <c r="D19262" s="75"/>
    </row>
    <row r="19263" spans="4:4" x14ac:dyDescent="0.25">
      <c r="D19263" s="75"/>
    </row>
    <row r="19264" spans="4:4" x14ac:dyDescent="0.25">
      <c r="D19264" s="75"/>
    </row>
    <row r="19265" spans="4:4" x14ac:dyDescent="0.25">
      <c r="D19265" s="75"/>
    </row>
    <row r="19266" spans="4:4" x14ac:dyDescent="0.25">
      <c r="D19266" s="75"/>
    </row>
    <row r="19267" spans="4:4" x14ac:dyDescent="0.25">
      <c r="D19267" s="75"/>
    </row>
    <row r="19268" spans="4:4" x14ac:dyDescent="0.25">
      <c r="D19268" s="75"/>
    </row>
    <row r="19269" spans="4:4" x14ac:dyDescent="0.25">
      <c r="D19269" s="75"/>
    </row>
    <row r="19270" spans="4:4" x14ac:dyDescent="0.25">
      <c r="D19270" s="75"/>
    </row>
    <row r="19271" spans="4:4" x14ac:dyDescent="0.25">
      <c r="D19271" s="75"/>
    </row>
    <row r="19272" spans="4:4" x14ac:dyDescent="0.25">
      <c r="D19272" s="75"/>
    </row>
    <row r="19273" spans="4:4" x14ac:dyDescent="0.25">
      <c r="D19273" s="75"/>
    </row>
    <row r="19274" spans="4:4" x14ac:dyDescent="0.25">
      <c r="D19274" s="75"/>
    </row>
    <row r="19275" spans="4:4" x14ac:dyDescent="0.25">
      <c r="D19275" s="75"/>
    </row>
    <row r="19276" spans="4:4" x14ac:dyDescent="0.25">
      <c r="D19276" s="75"/>
    </row>
    <row r="19277" spans="4:4" x14ac:dyDescent="0.25">
      <c r="D19277" s="75"/>
    </row>
    <row r="19278" spans="4:4" x14ac:dyDescent="0.25">
      <c r="D19278" s="75"/>
    </row>
    <row r="19279" spans="4:4" x14ac:dyDescent="0.25">
      <c r="D19279" s="75"/>
    </row>
    <row r="19280" spans="4:4" x14ac:dyDescent="0.25">
      <c r="D19280" s="75"/>
    </row>
    <row r="19281" spans="4:4" x14ac:dyDescent="0.25">
      <c r="D19281" s="75"/>
    </row>
    <row r="19282" spans="4:4" x14ac:dyDescent="0.25">
      <c r="D19282" s="75"/>
    </row>
    <row r="19283" spans="4:4" x14ac:dyDescent="0.25">
      <c r="D19283" s="75"/>
    </row>
    <row r="19284" spans="4:4" x14ac:dyDescent="0.25">
      <c r="D19284" s="75"/>
    </row>
    <row r="19285" spans="4:4" x14ac:dyDescent="0.25">
      <c r="D19285" s="75"/>
    </row>
    <row r="19286" spans="4:4" x14ac:dyDescent="0.25">
      <c r="D19286" s="75"/>
    </row>
    <row r="19287" spans="4:4" x14ac:dyDescent="0.25">
      <c r="D19287" s="75"/>
    </row>
    <row r="19288" spans="4:4" x14ac:dyDescent="0.25">
      <c r="D19288" s="75"/>
    </row>
    <row r="19289" spans="4:4" x14ac:dyDescent="0.25">
      <c r="D19289" s="75"/>
    </row>
    <row r="19290" spans="4:4" x14ac:dyDescent="0.25">
      <c r="D19290" s="75"/>
    </row>
    <row r="19291" spans="4:4" x14ac:dyDescent="0.25">
      <c r="D19291" s="75"/>
    </row>
    <row r="19292" spans="4:4" x14ac:dyDescent="0.25">
      <c r="D19292" s="75"/>
    </row>
    <row r="19293" spans="4:4" x14ac:dyDescent="0.25">
      <c r="D19293" s="75"/>
    </row>
    <row r="19294" spans="4:4" x14ac:dyDescent="0.25">
      <c r="D19294" s="75"/>
    </row>
    <row r="19295" spans="4:4" x14ac:dyDescent="0.25">
      <c r="D19295" s="75"/>
    </row>
    <row r="19296" spans="4:4" x14ac:dyDescent="0.25">
      <c r="D19296" s="75"/>
    </row>
    <row r="19297" spans="4:4" x14ac:dyDescent="0.25">
      <c r="D19297" s="75"/>
    </row>
    <row r="19298" spans="4:4" x14ac:dyDescent="0.25">
      <c r="D19298" s="75"/>
    </row>
    <row r="19299" spans="4:4" x14ac:dyDescent="0.25">
      <c r="D19299" s="75"/>
    </row>
    <row r="19300" spans="4:4" x14ac:dyDescent="0.25">
      <c r="D19300" s="75"/>
    </row>
    <row r="19301" spans="4:4" x14ac:dyDescent="0.25">
      <c r="D19301" s="75"/>
    </row>
    <row r="19302" spans="4:4" x14ac:dyDescent="0.25">
      <c r="D19302" s="75"/>
    </row>
    <row r="19303" spans="4:4" x14ac:dyDescent="0.25">
      <c r="D19303" s="75"/>
    </row>
    <row r="19304" spans="4:4" x14ac:dyDescent="0.25">
      <c r="D19304" s="75"/>
    </row>
    <row r="19305" spans="4:4" x14ac:dyDescent="0.25">
      <c r="D19305" s="75"/>
    </row>
    <row r="19306" spans="4:4" x14ac:dyDescent="0.25">
      <c r="D19306" s="75"/>
    </row>
    <row r="19307" spans="4:4" x14ac:dyDescent="0.25">
      <c r="D19307" s="75"/>
    </row>
    <row r="19308" spans="4:4" x14ac:dyDescent="0.25">
      <c r="D19308" s="75"/>
    </row>
    <row r="19309" spans="4:4" x14ac:dyDescent="0.25">
      <c r="D19309" s="75"/>
    </row>
    <row r="19310" spans="4:4" x14ac:dyDescent="0.25">
      <c r="D19310" s="75"/>
    </row>
    <row r="19311" spans="4:4" x14ac:dyDescent="0.25">
      <c r="D19311" s="75"/>
    </row>
    <row r="19312" spans="4:4" x14ac:dyDescent="0.25">
      <c r="D19312" s="75"/>
    </row>
    <row r="19313" spans="4:4" x14ac:dyDescent="0.25">
      <c r="D19313" s="75"/>
    </row>
    <row r="19314" spans="4:4" x14ac:dyDescent="0.25">
      <c r="D19314" s="75"/>
    </row>
    <row r="19315" spans="4:4" x14ac:dyDescent="0.25">
      <c r="D19315" s="75"/>
    </row>
    <row r="19316" spans="4:4" x14ac:dyDescent="0.25">
      <c r="D19316" s="75"/>
    </row>
    <row r="19317" spans="4:4" x14ac:dyDescent="0.25">
      <c r="D19317" s="75"/>
    </row>
    <row r="19318" spans="4:4" x14ac:dyDescent="0.25">
      <c r="D19318" s="75"/>
    </row>
    <row r="19319" spans="4:4" x14ac:dyDescent="0.25">
      <c r="D19319" s="75"/>
    </row>
    <row r="19320" spans="4:4" x14ac:dyDescent="0.25">
      <c r="D19320" s="75"/>
    </row>
    <row r="19321" spans="4:4" x14ac:dyDescent="0.25">
      <c r="D19321" s="75"/>
    </row>
    <row r="19322" spans="4:4" x14ac:dyDescent="0.25">
      <c r="D19322" s="75"/>
    </row>
    <row r="19323" spans="4:4" x14ac:dyDescent="0.25">
      <c r="D19323" s="75"/>
    </row>
    <row r="19324" spans="4:4" x14ac:dyDescent="0.25">
      <c r="D19324" s="75"/>
    </row>
    <row r="19325" spans="4:4" x14ac:dyDescent="0.25">
      <c r="D19325" s="75"/>
    </row>
    <row r="19326" spans="4:4" x14ac:dyDescent="0.25">
      <c r="D19326" s="75"/>
    </row>
    <row r="19327" spans="4:4" x14ac:dyDescent="0.25">
      <c r="D19327" s="75"/>
    </row>
    <row r="19328" spans="4:4" x14ac:dyDescent="0.25">
      <c r="D19328" s="75"/>
    </row>
    <row r="19329" spans="4:4" x14ac:dyDescent="0.25">
      <c r="D19329" s="75"/>
    </row>
    <row r="19330" spans="4:4" x14ac:dyDescent="0.25">
      <c r="D19330" s="75"/>
    </row>
    <row r="19331" spans="4:4" x14ac:dyDescent="0.25">
      <c r="D19331" s="75"/>
    </row>
    <row r="19332" spans="4:4" x14ac:dyDescent="0.25">
      <c r="D19332" s="75"/>
    </row>
    <row r="19333" spans="4:4" x14ac:dyDescent="0.25">
      <c r="D19333" s="75"/>
    </row>
    <row r="19334" spans="4:4" x14ac:dyDescent="0.25">
      <c r="D19334" s="75"/>
    </row>
    <row r="19335" spans="4:4" x14ac:dyDescent="0.25">
      <c r="D19335" s="75"/>
    </row>
    <row r="19336" spans="4:4" x14ac:dyDescent="0.25">
      <c r="D19336" s="75"/>
    </row>
    <row r="19337" spans="4:4" x14ac:dyDescent="0.25">
      <c r="D19337" s="75"/>
    </row>
    <row r="19338" spans="4:4" x14ac:dyDescent="0.25">
      <c r="D19338" s="75"/>
    </row>
    <row r="19339" spans="4:4" x14ac:dyDescent="0.25">
      <c r="D19339" s="75"/>
    </row>
    <row r="19340" spans="4:4" x14ac:dyDescent="0.25">
      <c r="D19340" s="75"/>
    </row>
    <row r="19341" spans="4:4" x14ac:dyDescent="0.25">
      <c r="D19341" s="75"/>
    </row>
    <row r="19342" spans="4:4" x14ac:dyDescent="0.25">
      <c r="D19342" s="75"/>
    </row>
    <row r="19343" spans="4:4" x14ac:dyDescent="0.25">
      <c r="D19343" s="75"/>
    </row>
    <row r="19344" spans="4:4" x14ac:dyDescent="0.25">
      <c r="D19344" s="75"/>
    </row>
    <row r="19345" spans="4:4" x14ac:dyDescent="0.25">
      <c r="D19345" s="75"/>
    </row>
    <row r="19346" spans="4:4" x14ac:dyDescent="0.25">
      <c r="D19346" s="75"/>
    </row>
    <row r="19347" spans="4:4" x14ac:dyDescent="0.25">
      <c r="D19347" s="75"/>
    </row>
    <row r="19348" spans="4:4" x14ac:dyDescent="0.25">
      <c r="D19348" s="75"/>
    </row>
    <row r="19349" spans="4:4" x14ac:dyDescent="0.25">
      <c r="D19349" s="75"/>
    </row>
    <row r="19350" spans="4:4" x14ac:dyDescent="0.25">
      <c r="D19350" s="75"/>
    </row>
    <row r="19351" spans="4:4" x14ac:dyDescent="0.25">
      <c r="D19351" s="75"/>
    </row>
    <row r="19352" spans="4:4" x14ac:dyDescent="0.25">
      <c r="D19352" s="75"/>
    </row>
    <row r="19353" spans="4:4" x14ac:dyDescent="0.25">
      <c r="D19353" s="75"/>
    </row>
    <row r="19354" spans="4:4" x14ac:dyDescent="0.25">
      <c r="D19354" s="75"/>
    </row>
    <row r="19355" spans="4:4" x14ac:dyDescent="0.25">
      <c r="D19355" s="75"/>
    </row>
    <row r="19356" spans="4:4" x14ac:dyDescent="0.25">
      <c r="D19356" s="75"/>
    </row>
    <row r="19357" spans="4:4" x14ac:dyDescent="0.25">
      <c r="D19357" s="75"/>
    </row>
    <row r="19358" spans="4:4" x14ac:dyDescent="0.25">
      <c r="D19358" s="75"/>
    </row>
    <row r="19359" spans="4:4" x14ac:dyDescent="0.25">
      <c r="D19359" s="75"/>
    </row>
    <row r="19360" spans="4:4" x14ac:dyDescent="0.25">
      <c r="D19360" s="75"/>
    </row>
    <row r="19361" spans="4:4" x14ac:dyDescent="0.25">
      <c r="D19361" s="75"/>
    </row>
    <row r="19362" spans="4:4" x14ac:dyDescent="0.25">
      <c r="D19362" s="75"/>
    </row>
    <row r="19363" spans="4:4" x14ac:dyDescent="0.25">
      <c r="D19363" s="75"/>
    </row>
    <row r="19364" spans="4:4" x14ac:dyDescent="0.25">
      <c r="D19364" s="75"/>
    </row>
    <row r="19365" spans="4:4" x14ac:dyDescent="0.25">
      <c r="D19365" s="75"/>
    </row>
    <row r="19366" spans="4:4" x14ac:dyDescent="0.25">
      <c r="D19366" s="75"/>
    </row>
    <row r="19367" spans="4:4" x14ac:dyDescent="0.25">
      <c r="D19367" s="75"/>
    </row>
    <row r="19368" spans="4:4" x14ac:dyDescent="0.25">
      <c r="D19368" s="75"/>
    </row>
    <row r="19369" spans="4:4" x14ac:dyDescent="0.25">
      <c r="D19369" s="75"/>
    </row>
    <row r="19370" spans="4:4" x14ac:dyDescent="0.25">
      <c r="D19370" s="75"/>
    </row>
    <row r="19371" spans="4:4" x14ac:dyDescent="0.25">
      <c r="D19371" s="75"/>
    </row>
    <row r="19372" spans="4:4" x14ac:dyDescent="0.25">
      <c r="D19372" s="75"/>
    </row>
    <row r="19373" spans="4:4" x14ac:dyDescent="0.25">
      <c r="D19373" s="75"/>
    </row>
    <row r="19374" spans="4:4" x14ac:dyDescent="0.25">
      <c r="D19374" s="75"/>
    </row>
    <row r="19375" spans="4:4" x14ac:dyDescent="0.25">
      <c r="D19375" s="75"/>
    </row>
    <row r="19376" spans="4:4" x14ac:dyDescent="0.25">
      <c r="D19376" s="75"/>
    </row>
    <row r="19377" spans="4:4" x14ac:dyDescent="0.25">
      <c r="D19377" s="75"/>
    </row>
    <row r="19378" spans="4:4" x14ac:dyDescent="0.25">
      <c r="D19378" s="75"/>
    </row>
    <row r="19379" spans="4:4" x14ac:dyDescent="0.25">
      <c r="D19379" s="75"/>
    </row>
    <row r="19380" spans="4:4" x14ac:dyDescent="0.25">
      <c r="D19380" s="75"/>
    </row>
    <row r="19381" spans="4:4" x14ac:dyDescent="0.25">
      <c r="D19381" s="75"/>
    </row>
    <row r="19382" spans="4:4" x14ac:dyDescent="0.25">
      <c r="D19382" s="75"/>
    </row>
    <row r="19383" spans="4:4" x14ac:dyDescent="0.25">
      <c r="D19383" s="75"/>
    </row>
    <row r="19384" spans="4:4" x14ac:dyDescent="0.25">
      <c r="D19384" s="75"/>
    </row>
    <row r="19385" spans="4:4" x14ac:dyDescent="0.25">
      <c r="D19385" s="75"/>
    </row>
    <row r="19386" spans="4:4" x14ac:dyDescent="0.25">
      <c r="D19386" s="75"/>
    </row>
    <row r="19387" spans="4:4" x14ac:dyDescent="0.25">
      <c r="D19387" s="75"/>
    </row>
    <row r="19388" spans="4:4" x14ac:dyDescent="0.25">
      <c r="D19388" s="75"/>
    </row>
    <row r="19389" spans="4:4" x14ac:dyDescent="0.25">
      <c r="D19389" s="75"/>
    </row>
    <row r="19390" spans="4:4" x14ac:dyDescent="0.25">
      <c r="D19390" s="75"/>
    </row>
    <row r="19391" spans="4:4" x14ac:dyDescent="0.25">
      <c r="D19391" s="75"/>
    </row>
    <row r="19392" spans="4:4" x14ac:dyDescent="0.25">
      <c r="D19392" s="75"/>
    </row>
    <row r="19393" spans="4:4" x14ac:dyDescent="0.25">
      <c r="D19393" s="75"/>
    </row>
    <row r="19394" spans="4:4" x14ac:dyDescent="0.25">
      <c r="D19394" s="75"/>
    </row>
    <row r="19395" spans="4:4" x14ac:dyDescent="0.25">
      <c r="D19395" s="75"/>
    </row>
    <row r="19396" spans="4:4" x14ac:dyDescent="0.25">
      <c r="D19396" s="75"/>
    </row>
    <row r="19397" spans="4:4" x14ac:dyDescent="0.25">
      <c r="D19397" s="75"/>
    </row>
    <row r="19398" spans="4:4" x14ac:dyDescent="0.25">
      <c r="D19398" s="75"/>
    </row>
    <row r="19399" spans="4:4" x14ac:dyDescent="0.25">
      <c r="D19399" s="75"/>
    </row>
    <row r="19400" spans="4:4" x14ac:dyDescent="0.25">
      <c r="D19400" s="75"/>
    </row>
    <row r="19401" spans="4:4" x14ac:dyDescent="0.25">
      <c r="D19401" s="75"/>
    </row>
    <row r="19402" spans="4:4" x14ac:dyDescent="0.25">
      <c r="D19402" s="75"/>
    </row>
    <row r="19403" spans="4:4" x14ac:dyDescent="0.25">
      <c r="D19403" s="75"/>
    </row>
    <row r="19404" spans="4:4" x14ac:dyDescent="0.25">
      <c r="D19404" s="75"/>
    </row>
    <row r="19405" spans="4:4" x14ac:dyDescent="0.25">
      <c r="D19405" s="75"/>
    </row>
    <row r="19406" spans="4:4" x14ac:dyDescent="0.25">
      <c r="D19406" s="75"/>
    </row>
    <row r="19407" spans="4:4" x14ac:dyDescent="0.25">
      <c r="D19407" s="75"/>
    </row>
    <row r="19408" spans="4:4" x14ac:dyDescent="0.25">
      <c r="D19408" s="75"/>
    </row>
    <row r="19409" spans="4:4" x14ac:dyDescent="0.25">
      <c r="D19409" s="75"/>
    </row>
    <row r="19410" spans="4:4" x14ac:dyDescent="0.25">
      <c r="D19410" s="75"/>
    </row>
    <row r="19411" spans="4:4" x14ac:dyDescent="0.25">
      <c r="D19411" s="75"/>
    </row>
    <row r="19412" spans="4:4" x14ac:dyDescent="0.25">
      <c r="D19412" s="75"/>
    </row>
    <row r="19413" spans="4:4" x14ac:dyDescent="0.25">
      <c r="D19413" s="75"/>
    </row>
    <row r="19414" spans="4:4" x14ac:dyDescent="0.25">
      <c r="D19414" s="75"/>
    </row>
    <row r="19415" spans="4:4" x14ac:dyDescent="0.25">
      <c r="D19415" s="75"/>
    </row>
    <row r="19416" spans="4:4" x14ac:dyDescent="0.25">
      <c r="D19416" s="75"/>
    </row>
    <row r="19417" spans="4:4" x14ac:dyDescent="0.25">
      <c r="D19417" s="75"/>
    </row>
    <row r="19418" spans="4:4" x14ac:dyDescent="0.25">
      <c r="D19418" s="75"/>
    </row>
    <row r="19419" spans="4:4" x14ac:dyDescent="0.25">
      <c r="D19419" s="75"/>
    </row>
    <row r="19420" spans="4:4" x14ac:dyDescent="0.25">
      <c r="D19420" s="75"/>
    </row>
    <row r="19421" spans="4:4" x14ac:dyDescent="0.25">
      <c r="D19421" s="75"/>
    </row>
    <row r="19422" spans="4:4" x14ac:dyDescent="0.25">
      <c r="D19422" s="75"/>
    </row>
    <row r="19423" spans="4:4" x14ac:dyDescent="0.25">
      <c r="D19423" s="75"/>
    </row>
    <row r="19424" spans="4:4" x14ac:dyDescent="0.25">
      <c r="D19424" s="75"/>
    </row>
    <row r="19425" spans="4:4" x14ac:dyDescent="0.25">
      <c r="D19425" s="75"/>
    </row>
    <row r="19426" spans="4:4" x14ac:dyDescent="0.25">
      <c r="D19426" s="75"/>
    </row>
    <row r="19427" spans="4:4" x14ac:dyDescent="0.25">
      <c r="D19427" s="75"/>
    </row>
    <row r="19428" spans="4:4" x14ac:dyDescent="0.25">
      <c r="D19428" s="75"/>
    </row>
    <row r="19429" spans="4:4" x14ac:dyDescent="0.25">
      <c r="D19429" s="75"/>
    </row>
    <row r="19430" spans="4:4" x14ac:dyDescent="0.25">
      <c r="D19430" s="75"/>
    </row>
    <row r="19431" spans="4:4" x14ac:dyDescent="0.25">
      <c r="D19431" s="75"/>
    </row>
    <row r="19432" spans="4:4" x14ac:dyDescent="0.25">
      <c r="D19432" s="75"/>
    </row>
    <row r="19433" spans="4:4" x14ac:dyDescent="0.25">
      <c r="D19433" s="75"/>
    </row>
    <row r="19434" spans="4:4" x14ac:dyDescent="0.25">
      <c r="D19434" s="75"/>
    </row>
    <row r="19435" spans="4:4" x14ac:dyDescent="0.25">
      <c r="D19435" s="75"/>
    </row>
    <row r="19436" spans="4:4" x14ac:dyDescent="0.25">
      <c r="D19436" s="75"/>
    </row>
    <row r="19437" spans="4:4" x14ac:dyDescent="0.25">
      <c r="D19437" s="75"/>
    </row>
    <row r="19438" spans="4:4" x14ac:dyDescent="0.25">
      <c r="D19438" s="75"/>
    </row>
    <row r="19439" spans="4:4" x14ac:dyDescent="0.25">
      <c r="D19439" s="75"/>
    </row>
    <row r="19440" spans="4:4" x14ac:dyDescent="0.25">
      <c r="D19440" s="75"/>
    </row>
    <row r="19441" spans="4:4" x14ac:dyDescent="0.25">
      <c r="D19441" s="75"/>
    </row>
    <row r="19442" spans="4:4" x14ac:dyDescent="0.25">
      <c r="D19442" s="75"/>
    </row>
    <row r="19443" spans="4:4" x14ac:dyDescent="0.25">
      <c r="D19443" s="75"/>
    </row>
    <row r="19444" spans="4:4" x14ac:dyDescent="0.25">
      <c r="D19444" s="75"/>
    </row>
    <row r="19445" spans="4:4" x14ac:dyDescent="0.25">
      <c r="D19445" s="75"/>
    </row>
    <row r="19446" spans="4:4" x14ac:dyDescent="0.25">
      <c r="D19446" s="75"/>
    </row>
    <row r="19447" spans="4:4" x14ac:dyDescent="0.25">
      <c r="D19447" s="75"/>
    </row>
    <row r="19448" spans="4:4" x14ac:dyDescent="0.25">
      <c r="D19448" s="75"/>
    </row>
    <row r="19449" spans="4:4" x14ac:dyDescent="0.25">
      <c r="D19449" s="75"/>
    </row>
    <row r="19450" spans="4:4" x14ac:dyDescent="0.25">
      <c r="D19450" s="75"/>
    </row>
    <row r="19451" spans="4:4" x14ac:dyDescent="0.25">
      <c r="D19451" s="75"/>
    </row>
    <row r="19452" spans="4:4" x14ac:dyDescent="0.25">
      <c r="D19452" s="75"/>
    </row>
    <row r="19453" spans="4:4" x14ac:dyDescent="0.25">
      <c r="D19453" s="75"/>
    </row>
    <row r="19454" spans="4:4" x14ac:dyDescent="0.25">
      <c r="D19454" s="75"/>
    </row>
    <row r="19455" spans="4:4" x14ac:dyDescent="0.25">
      <c r="D19455" s="75"/>
    </row>
    <row r="19456" spans="4:4" x14ac:dyDescent="0.25">
      <c r="D19456" s="75"/>
    </row>
    <row r="19457" spans="4:4" x14ac:dyDescent="0.25">
      <c r="D19457" s="75"/>
    </row>
    <row r="19458" spans="4:4" x14ac:dyDescent="0.25">
      <c r="D19458" s="75"/>
    </row>
    <row r="19459" spans="4:4" x14ac:dyDescent="0.25">
      <c r="D19459" s="75"/>
    </row>
    <row r="19460" spans="4:4" x14ac:dyDescent="0.25">
      <c r="D19460" s="75"/>
    </row>
    <row r="19461" spans="4:4" x14ac:dyDescent="0.25">
      <c r="D19461" s="75"/>
    </row>
    <row r="19462" spans="4:4" x14ac:dyDescent="0.25">
      <c r="D19462" s="75"/>
    </row>
    <row r="19463" spans="4:4" x14ac:dyDescent="0.25">
      <c r="D19463" s="75"/>
    </row>
    <row r="19464" spans="4:4" x14ac:dyDescent="0.25">
      <c r="D19464" s="75"/>
    </row>
    <row r="19465" spans="4:4" x14ac:dyDescent="0.25">
      <c r="D19465" s="75"/>
    </row>
    <row r="19466" spans="4:4" x14ac:dyDescent="0.25">
      <c r="D19466" s="75"/>
    </row>
    <row r="19467" spans="4:4" x14ac:dyDescent="0.25">
      <c r="D19467" s="75"/>
    </row>
    <row r="19468" spans="4:4" x14ac:dyDescent="0.25">
      <c r="D19468" s="75"/>
    </row>
    <row r="19469" spans="4:4" x14ac:dyDescent="0.25">
      <c r="D19469" s="75"/>
    </row>
    <row r="19470" spans="4:4" x14ac:dyDescent="0.25">
      <c r="D19470" s="75"/>
    </row>
    <row r="19471" spans="4:4" x14ac:dyDescent="0.25">
      <c r="D19471" s="75"/>
    </row>
    <row r="19472" spans="4:4" x14ac:dyDescent="0.25">
      <c r="D19472" s="75"/>
    </row>
    <row r="19473" spans="4:4" x14ac:dyDescent="0.25">
      <c r="D19473" s="75"/>
    </row>
    <row r="19474" spans="4:4" x14ac:dyDescent="0.25">
      <c r="D19474" s="75"/>
    </row>
    <row r="19475" spans="4:4" x14ac:dyDescent="0.25">
      <c r="D19475" s="75"/>
    </row>
    <row r="19476" spans="4:4" x14ac:dyDescent="0.25">
      <c r="D19476" s="75"/>
    </row>
    <row r="19477" spans="4:4" x14ac:dyDescent="0.25">
      <c r="D19477" s="75"/>
    </row>
    <row r="19478" spans="4:4" x14ac:dyDescent="0.25">
      <c r="D19478" s="75"/>
    </row>
    <row r="19479" spans="4:4" x14ac:dyDescent="0.25">
      <c r="D19479" s="75"/>
    </row>
    <row r="19480" spans="4:4" x14ac:dyDescent="0.25">
      <c r="D19480" s="75"/>
    </row>
    <row r="19481" spans="4:4" x14ac:dyDescent="0.25">
      <c r="D19481" s="75"/>
    </row>
    <row r="19482" spans="4:4" x14ac:dyDescent="0.25">
      <c r="D19482" s="75"/>
    </row>
    <row r="19483" spans="4:4" x14ac:dyDescent="0.25">
      <c r="D19483" s="75"/>
    </row>
    <row r="19484" spans="4:4" x14ac:dyDescent="0.25">
      <c r="D19484" s="75"/>
    </row>
    <row r="19485" spans="4:4" x14ac:dyDescent="0.25">
      <c r="D19485" s="75"/>
    </row>
    <row r="19486" spans="4:4" x14ac:dyDescent="0.25">
      <c r="D19486" s="75"/>
    </row>
    <row r="19487" spans="4:4" x14ac:dyDescent="0.25">
      <c r="D19487" s="75"/>
    </row>
    <row r="19488" spans="4:4" x14ac:dyDescent="0.25">
      <c r="D19488" s="75"/>
    </row>
    <row r="19489" spans="4:4" x14ac:dyDescent="0.25">
      <c r="D19489" s="75"/>
    </row>
    <row r="19490" spans="4:4" x14ac:dyDescent="0.25">
      <c r="D19490" s="75"/>
    </row>
    <row r="19491" spans="4:4" x14ac:dyDescent="0.25">
      <c r="D19491" s="75"/>
    </row>
    <row r="19492" spans="4:4" x14ac:dyDescent="0.25">
      <c r="D19492" s="75"/>
    </row>
    <row r="19493" spans="4:4" x14ac:dyDescent="0.25">
      <c r="D19493" s="75"/>
    </row>
    <row r="19494" spans="4:4" x14ac:dyDescent="0.25">
      <c r="D19494" s="75"/>
    </row>
    <row r="19495" spans="4:4" x14ac:dyDescent="0.25">
      <c r="D19495" s="75"/>
    </row>
    <row r="19496" spans="4:4" x14ac:dyDescent="0.25">
      <c r="D19496" s="75"/>
    </row>
    <row r="19497" spans="4:4" x14ac:dyDescent="0.25">
      <c r="D19497" s="75"/>
    </row>
    <row r="19498" spans="4:4" x14ac:dyDescent="0.25">
      <c r="D19498" s="75"/>
    </row>
    <row r="19499" spans="4:4" x14ac:dyDescent="0.25">
      <c r="D19499" s="75"/>
    </row>
    <row r="19500" spans="4:4" x14ac:dyDescent="0.25">
      <c r="D19500" s="75"/>
    </row>
    <row r="19501" spans="4:4" x14ac:dyDescent="0.25">
      <c r="D19501" s="75"/>
    </row>
    <row r="19502" spans="4:4" x14ac:dyDescent="0.25">
      <c r="D19502" s="75"/>
    </row>
    <row r="19503" spans="4:4" x14ac:dyDescent="0.25">
      <c r="D19503" s="75"/>
    </row>
    <row r="19504" spans="4:4" x14ac:dyDescent="0.25">
      <c r="D19504" s="75"/>
    </row>
    <row r="19505" spans="4:4" x14ac:dyDescent="0.25">
      <c r="D19505" s="75"/>
    </row>
    <row r="19506" spans="4:4" x14ac:dyDescent="0.25">
      <c r="D19506" s="75"/>
    </row>
    <row r="19507" spans="4:4" x14ac:dyDescent="0.25">
      <c r="D19507" s="75"/>
    </row>
    <row r="19508" spans="4:4" x14ac:dyDescent="0.25">
      <c r="D19508" s="75"/>
    </row>
    <row r="19509" spans="4:4" x14ac:dyDescent="0.25">
      <c r="D19509" s="75"/>
    </row>
    <row r="19510" spans="4:4" x14ac:dyDescent="0.25">
      <c r="D19510" s="75"/>
    </row>
    <row r="19511" spans="4:4" x14ac:dyDescent="0.25">
      <c r="D19511" s="75"/>
    </row>
    <row r="19512" spans="4:4" x14ac:dyDescent="0.25">
      <c r="D19512" s="75"/>
    </row>
    <row r="19513" spans="4:4" x14ac:dyDescent="0.25">
      <c r="D19513" s="75"/>
    </row>
    <row r="19514" spans="4:4" x14ac:dyDescent="0.25">
      <c r="D19514" s="75"/>
    </row>
    <row r="19515" spans="4:4" x14ac:dyDescent="0.25">
      <c r="D19515" s="75"/>
    </row>
    <row r="19516" spans="4:4" x14ac:dyDescent="0.25">
      <c r="D19516" s="75"/>
    </row>
    <row r="19517" spans="4:4" x14ac:dyDescent="0.25">
      <c r="D19517" s="75"/>
    </row>
    <row r="19518" spans="4:4" x14ac:dyDescent="0.25">
      <c r="D19518" s="75"/>
    </row>
    <row r="19519" spans="4:4" x14ac:dyDescent="0.25">
      <c r="D19519" s="75"/>
    </row>
    <row r="19520" spans="4:4" x14ac:dyDescent="0.25">
      <c r="D19520" s="75"/>
    </row>
    <row r="19521" spans="4:4" x14ac:dyDescent="0.25">
      <c r="D19521" s="75"/>
    </row>
    <row r="19522" spans="4:4" x14ac:dyDescent="0.25">
      <c r="D19522" s="75"/>
    </row>
    <row r="19523" spans="4:4" x14ac:dyDescent="0.25">
      <c r="D19523" s="75"/>
    </row>
    <row r="19524" spans="4:4" x14ac:dyDescent="0.25">
      <c r="D19524" s="75"/>
    </row>
    <row r="19525" spans="4:4" x14ac:dyDescent="0.25">
      <c r="D19525" s="75"/>
    </row>
    <row r="19526" spans="4:4" x14ac:dyDescent="0.25">
      <c r="D19526" s="75"/>
    </row>
    <row r="19527" spans="4:4" x14ac:dyDescent="0.25">
      <c r="D19527" s="75"/>
    </row>
    <row r="19528" spans="4:4" x14ac:dyDescent="0.25">
      <c r="D19528" s="75"/>
    </row>
    <row r="19529" spans="4:4" x14ac:dyDescent="0.25">
      <c r="D19529" s="75"/>
    </row>
    <row r="19530" spans="4:4" x14ac:dyDescent="0.25">
      <c r="D19530" s="75"/>
    </row>
    <row r="19531" spans="4:4" x14ac:dyDescent="0.25">
      <c r="D19531" s="75"/>
    </row>
    <row r="19532" spans="4:4" x14ac:dyDescent="0.25">
      <c r="D19532" s="75"/>
    </row>
    <row r="19533" spans="4:4" x14ac:dyDescent="0.25">
      <c r="D19533" s="75"/>
    </row>
    <row r="19534" spans="4:4" x14ac:dyDescent="0.25">
      <c r="D19534" s="75"/>
    </row>
    <row r="19535" spans="4:4" x14ac:dyDescent="0.25">
      <c r="D19535" s="75"/>
    </row>
    <row r="19536" spans="4:4" x14ac:dyDescent="0.25">
      <c r="D19536" s="75"/>
    </row>
    <row r="19537" spans="4:4" x14ac:dyDescent="0.25">
      <c r="D19537" s="75"/>
    </row>
    <row r="19538" spans="4:4" x14ac:dyDescent="0.25">
      <c r="D19538" s="75"/>
    </row>
    <row r="19539" spans="4:4" x14ac:dyDescent="0.25">
      <c r="D19539" s="75"/>
    </row>
    <row r="19540" spans="4:4" x14ac:dyDescent="0.25">
      <c r="D19540" s="75"/>
    </row>
    <row r="19541" spans="4:4" x14ac:dyDescent="0.25">
      <c r="D19541" s="75"/>
    </row>
    <row r="19542" spans="4:4" x14ac:dyDescent="0.25">
      <c r="D19542" s="75"/>
    </row>
    <row r="19543" spans="4:4" x14ac:dyDescent="0.25">
      <c r="D19543" s="75"/>
    </row>
    <row r="19544" spans="4:4" x14ac:dyDescent="0.25">
      <c r="D19544" s="75"/>
    </row>
    <row r="19545" spans="4:4" x14ac:dyDescent="0.25">
      <c r="D19545" s="75"/>
    </row>
    <row r="19546" spans="4:4" x14ac:dyDescent="0.25">
      <c r="D19546" s="75"/>
    </row>
    <row r="19547" spans="4:4" x14ac:dyDescent="0.25">
      <c r="D19547" s="75"/>
    </row>
    <row r="19548" spans="4:4" x14ac:dyDescent="0.25">
      <c r="D19548" s="75"/>
    </row>
    <row r="19549" spans="4:4" x14ac:dyDescent="0.25">
      <c r="D19549" s="75"/>
    </row>
    <row r="19550" spans="4:4" x14ac:dyDescent="0.25">
      <c r="D19550" s="75"/>
    </row>
    <row r="19551" spans="4:4" x14ac:dyDescent="0.25">
      <c r="D19551" s="75"/>
    </row>
    <row r="19552" spans="4:4" x14ac:dyDescent="0.25">
      <c r="D19552" s="75"/>
    </row>
    <row r="19553" spans="4:4" x14ac:dyDescent="0.25">
      <c r="D19553" s="75"/>
    </row>
    <row r="19554" spans="4:4" x14ac:dyDescent="0.25">
      <c r="D19554" s="75"/>
    </row>
    <row r="19555" spans="4:4" x14ac:dyDescent="0.25">
      <c r="D19555" s="75"/>
    </row>
    <row r="19556" spans="4:4" x14ac:dyDescent="0.25">
      <c r="D19556" s="75"/>
    </row>
    <row r="19557" spans="4:4" x14ac:dyDescent="0.25">
      <c r="D19557" s="75"/>
    </row>
    <row r="19558" spans="4:4" x14ac:dyDescent="0.25">
      <c r="D19558" s="75"/>
    </row>
    <row r="19559" spans="4:4" x14ac:dyDescent="0.25">
      <c r="D19559" s="75"/>
    </row>
    <row r="19560" spans="4:4" x14ac:dyDescent="0.25">
      <c r="D19560" s="75"/>
    </row>
    <row r="19561" spans="4:4" x14ac:dyDescent="0.25">
      <c r="D19561" s="75"/>
    </row>
    <row r="19562" spans="4:4" x14ac:dyDescent="0.25">
      <c r="D19562" s="75"/>
    </row>
    <row r="19563" spans="4:4" x14ac:dyDescent="0.25">
      <c r="D19563" s="75"/>
    </row>
    <row r="19564" spans="4:4" x14ac:dyDescent="0.25">
      <c r="D19564" s="75"/>
    </row>
    <row r="19565" spans="4:4" x14ac:dyDescent="0.25">
      <c r="D19565" s="75"/>
    </row>
    <row r="19566" spans="4:4" x14ac:dyDescent="0.25">
      <c r="D19566" s="75"/>
    </row>
    <row r="19567" spans="4:4" x14ac:dyDescent="0.25">
      <c r="D19567" s="75"/>
    </row>
    <row r="19568" spans="4:4" x14ac:dyDescent="0.25">
      <c r="D19568" s="75"/>
    </row>
    <row r="19569" spans="4:4" x14ac:dyDescent="0.25">
      <c r="D19569" s="75"/>
    </row>
    <row r="19570" spans="4:4" x14ac:dyDescent="0.25">
      <c r="D19570" s="75"/>
    </row>
    <row r="19571" spans="4:4" x14ac:dyDescent="0.25">
      <c r="D19571" s="75"/>
    </row>
    <row r="19572" spans="4:4" x14ac:dyDescent="0.25">
      <c r="D19572" s="75"/>
    </row>
    <row r="19573" spans="4:4" x14ac:dyDescent="0.25">
      <c r="D19573" s="75"/>
    </row>
    <row r="19574" spans="4:4" x14ac:dyDescent="0.25">
      <c r="D19574" s="75"/>
    </row>
    <row r="19575" spans="4:4" x14ac:dyDescent="0.25">
      <c r="D19575" s="75"/>
    </row>
    <row r="19576" spans="4:4" x14ac:dyDescent="0.25">
      <c r="D19576" s="75"/>
    </row>
    <row r="19577" spans="4:4" x14ac:dyDescent="0.25">
      <c r="D19577" s="75"/>
    </row>
    <row r="19578" spans="4:4" x14ac:dyDescent="0.25">
      <c r="D19578" s="75"/>
    </row>
    <row r="19579" spans="4:4" x14ac:dyDescent="0.25">
      <c r="D19579" s="75"/>
    </row>
    <row r="19580" spans="4:4" x14ac:dyDescent="0.25">
      <c r="D19580" s="75"/>
    </row>
    <row r="19581" spans="4:4" x14ac:dyDescent="0.25">
      <c r="D19581" s="75"/>
    </row>
    <row r="19582" spans="4:4" x14ac:dyDescent="0.25">
      <c r="D19582" s="75"/>
    </row>
    <row r="19583" spans="4:4" x14ac:dyDescent="0.25">
      <c r="D19583" s="75"/>
    </row>
    <row r="19584" spans="4:4" x14ac:dyDescent="0.25">
      <c r="D19584" s="75"/>
    </row>
    <row r="19585" spans="4:4" x14ac:dyDescent="0.25">
      <c r="D19585" s="75"/>
    </row>
    <row r="19586" spans="4:4" x14ac:dyDescent="0.25">
      <c r="D19586" s="75"/>
    </row>
    <row r="19587" spans="4:4" x14ac:dyDescent="0.25">
      <c r="D19587" s="75"/>
    </row>
    <row r="19588" spans="4:4" x14ac:dyDescent="0.25">
      <c r="D19588" s="75"/>
    </row>
    <row r="19589" spans="4:4" x14ac:dyDescent="0.25">
      <c r="D19589" s="75"/>
    </row>
    <row r="19590" spans="4:4" x14ac:dyDescent="0.25">
      <c r="D19590" s="75"/>
    </row>
    <row r="19591" spans="4:4" x14ac:dyDescent="0.25">
      <c r="D19591" s="75"/>
    </row>
    <row r="19592" spans="4:4" x14ac:dyDescent="0.25">
      <c r="D19592" s="75"/>
    </row>
    <row r="19593" spans="4:4" x14ac:dyDescent="0.25">
      <c r="D19593" s="75"/>
    </row>
    <row r="19594" spans="4:4" x14ac:dyDescent="0.25">
      <c r="D19594" s="75"/>
    </row>
    <row r="19595" spans="4:4" x14ac:dyDescent="0.25">
      <c r="D19595" s="75"/>
    </row>
    <row r="19596" spans="4:4" x14ac:dyDescent="0.25">
      <c r="D19596" s="75"/>
    </row>
    <row r="19597" spans="4:4" x14ac:dyDescent="0.25">
      <c r="D19597" s="75"/>
    </row>
    <row r="19598" spans="4:4" x14ac:dyDescent="0.25">
      <c r="D19598" s="75"/>
    </row>
    <row r="19599" spans="4:4" x14ac:dyDescent="0.25">
      <c r="D19599" s="75"/>
    </row>
    <row r="19600" spans="4:4" x14ac:dyDescent="0.25">
      <c r="D19600" s="75"/>
    </row>
    <row r="19601" spans="4:4" x14ac:dyDescent="0.25">
      <c r="D19601" s="75"/>
    </row>
    <row r="19602" spans="4:4" x14ac:dyDescent="0.25">
      <c r="D19602" s="75"/>
    </row>
    <row r="19603" spans="4:4" x14ac:dyDescent="0.25">
      <c r="D19603" s="75"/>
    </row>
    <row r="19604" spans="4:4" x14ac:dyDescent="0.25">
      <c r="D19604" s="75"/>
    </row>
    <row r="19605" spans="4:4" x14ac:dyDescent="0.25">
      <c r="D19605" s="75"/>
    </row>
    <row r="19606" spans="4:4" x14ac:dyDescent="0.25">
      <c r="D19606" s="75"/>
    </row>
    <row r="19607" spans="4:4" x14ac:dyDescent="0.25">
      <c r="D19607" s="75"/>
    </row>
    <row r="19608" spans="4:4" x14ac:dyDescent="0.25">
      <c r="D19608" s="75"/>
    </row>
    <row r="19609" spans="4:4" x14ac:dyDescent="0.25">
      <c r="D19609" s="75"/>
    </row>
    <row r="19610" spans="4:4" x14ac:dyDescent="0.25">
      <c r="D19610" s="75"/>
    </row>
    <row r="19611" spans="4:4" x14ac:dyDescent="0.25">
      <c r="D19611" s="75"/>
    </row>
    <row r="19612" spans="4:4" x14ac:dyDescent="0.25">
      <c r="D19612" s="75"/>
    </row>
    <row r="19613" spans="4:4" x14ac:dyDescent="0.25">
      <c r="D19613" s="75"/>
    </row>
    <row r="19614" spans="4:4" x14ac:dyDescent="0.25">
      <c r="D19614" s="75"/>
    </row>
    <row r="19615" spans="4:4" x14ac:dyDescent="0.25">
      <c r="D19615" s="75"/>
    </row>
    <row r="19616" spans="4:4" x14ac:dyDescent="0.25">
      <c r="D19616" s="75"/>
    </row>
    <row r="19617" spans="4:4" x14ac:dyDescent="0.25">
      <c r="D19617" s="75"/>
    </row>
    <row r="19618" spans="4:4" x14ac:dyDescent="0.25">
      <c r="D19618" s="75"/>
    </row>
    <row r="19619" spans="4:4" x14ac:dyDescent="0.25">
      <c r="D19619" s="75"/>
    </row>
    <row r="19620" spans="4:4" x14ac:dyDescent="0.25">
      <c r="D19620" s="75"/>
    </row>
    <row r="19621" spans="4:4" x14ac:dyDescent="0.25">
      <c r="D19621" s="75"/>
    </row>
    <row r="19622" spans="4:4" x14ac:dyDescent="0.25">
      <c r="D19622" s="75"/>
    </row>
    <row r="19623" spans="4:4" x14ac:dyDescent="0.25">
      <c r="D19623" s="75"/>
    </row>
    <row r="19624" spans="4:4" x14ac:dyDescent="0.25">
      <c r="D19624" s="75"/>
    </row>
    <row r="19625" spans="4:4" x14ac:dyDescent="0.25">
      <c r="D19625" s="75"/>
    </row>
    <row r="19626" spans="4:4" x14ac:dyDescent="0.25">
      <c r="D19626" s="75"/>
    </row>
    <row r="19627" spans="4:4" x14ac:dyDescent="0.25">
      <c r="D19627" s="75"/>
    </row>
    <row r="19628" spans="4:4" x14ac:dyDescent="0.25">
      <c r="D19628" s="75"/>
    </row>
    <row r="19629" spans="4:4" x14ac:dyDescent="0.25">
      <c r="D19629" s="75"/>
    </row>
    <row r="19630" spans="4:4" x14ac:dyDescent="0.25">
      <c r="D19630" s="75"/>
    </row>
    <row r="19631" spans="4:4" x14ac:dyDescent="0.25">
      <c r="D19631" s="75"/>
    </row>
    <row r="19632" spans="4:4" x14ac:dyDescent="0.25">
      <c r="D19632" s="75"/>
    </row>
    <row r="19633" spans="4:4" x14ac:dyDescent="0.25">
      <c r="D19633" s="75"/>
    </row>
    <row r="19634" spans="4:4" x14ac:dyDescent="0.25">
      <c r="D19634" s="75"/>
    </row>
    <row r="19635" spans="4:4" x14ac:dyDescent="0.25">
      <c r="D19635" s="75"/>
    </row>
    <row r="19636" spans="4:4" x14ac:dyDescent="0.25">
      <c r="D19636" s="75"/>
    </row>
    <row r="19637" spans="4:4" x14ac:dyDescent="0.25">
      <c r="D19637" s="75"/>
    </row>
    <row r="19638" spans="4:4" x14ac:dyDescent="0.25">
      <c r="D19638" s="75"/>
    </row>
    <row r="19639" spans="4:4" x14ac:dyDescent="0.25">
      <c r="D19639" s="75"/>
    </row>
    <row r="19640" spans="4:4" x14ac:dyDescent="0.25">
      <c r="D19640" s="75"/>
    </row>
    <row r="19641" spans="4:4" x14ac:dyDescent="0.25">
      <c r="D19641" s="75"/>
    </row>
    <row r="19642" spans="4:4" x14ac:dyDescent="0.25">
      <c r="D19642" s="75"/>
    </row>
    <row r="19643" spans="4:4" x14ac:dyDescent="0.25">
      <c r="D19643" s="75"/>
    </row>
    <row r="19644" spans="4:4" x14ac:dyDescent="0.25">
      <c r="D19644" s="75"/>
    </row>
    <row r="19645" spans="4:4" x14ac:dyDescent="0.25">
      <c r="D19645" s="75"/>
    </row>
    <row r="19646" spans="4:4" x14ac:dyDescent="0.25">
      <c r="D19646" s="75"/>
    </row>
    <row r="19647" spans="4:4" x14ac:dyDescent="0.25">
      <c r="D19647" s="75"/>
    </row>
    <row r="19648" spans="4:4" x14ac:dyDescent="0.25">
      <c r="D19648" s="75"/>
    </row>
    <row r="19649" spans="4:4" x14ac:dyDescent="0.25">
      <c r="D19649" s="75"/>
    </row>
    <row r="19650" spans="4:4" x14ac:dyDescent="0.25">
      <c r="D19650" s="75"/>
    </row>
    <row r="19651" spans="4:4" x14ac:dyDescent="0.25">
      <c r="D19651" s="75"/>
    </row>
    <row r="19652" spans="4:4" x14ac:dyDescent="0.25">
      <c r="D19652" s="75"/>
    </row>
    <row r="19653" spans="4:4" x14ac:dyDescent="0.25">
      <c r="D19653" s="75"/>
    </row>
    <row r="19654" spans="4:4" x14ac:dyDescent="0.25">
      <c r="D19654" s="75"/>
    </row>
    <row r="19655" spans="4:4" x14ac:dyDescent="0.25">
      <c r="D19655" s="75"/>
    </row>
    <row r="19656" spans="4:4" x14ac:dyDescent="0.25">
      <c r="D19656" s="75"/>
    </row>
    <row r="19657" spans="4:4" x14ac:dyDescent="0.25">
      <c r="D19657" s="75"/>
    </row>
    <row r="19658" spans="4:4" x14ac:dyDescent="0.25">
      <c r="D19658" s="75"/>
    </row>
    <row r="19659" spans="4:4" x14ac:dyDescent="0.25">
      <c r="D19659" s="75"/>
    </row>
    <row r="19660" spans="4:4" x14ac:dyDescent="0.25">
      <c r="D19660" s="75"/>
    </row>
    <row r="19661" spans="4:4" x14ac:dyDescent="0.25">
      <c r="D19661" s="75"/>
    </row>
    <row r="19662" spans="4:4" x14ac:dyDescent="0.25">
      <c r="D19662" s="75"/>
    </row>
    <row r="19663" spans="4:4" x14ac:dyDescent="0.25">
      <c r="D19663" s="75"/>
    </row>
    <row r="19664" spans="4:4" x14ac:dyDescent="0.25">
      <c r="D19664" s="75"/>
    </row>
    <row r="19665" spans="4:4" x14ac:dyDescent="0.25">
      <c r="D19665" s="75"/>
    </row>
    <row r="19666" spans="4:4" x14ac:dyDescent="0.25">
      <c r="D19666" s="75"/>
    </row>
    <row r="19667" spans="4:4" x14ac:dyDescent="0.25">
      <c r="D19667" s="75"/>
    </row>
    <row r="19668" spans="4:4" x14ac:dyDescent="0.25">
      <c r="D19668" s="75"/>
    </row>
    <row r="19669" spans="4:4" x14ac:dyDescent="0.25">
      <c r="D19669" s="75"/>
    </row>
    <row r="19670" spans="4:4" x14ac:dyDescent="0.25">
      <c r="D19670" s="75"/>
    </row>
    <row r="19671" spans="4:4" x14ac:dyDescent="0.25">
      <c r="D19671" s="75"/>
    </row>
    <row r="19672" spans="4:4" x14ac:dyDescent="0.25">
      <c r="D19672" s="75"/>
    </row>
    <row r="19673" spans="4:4" x14ac:dyDescent="0.25">
      <c r="D19673" s="75"/>
    </row>
    <row r="19674" spans="4:4" x14ac:dyDescent="0.25">
      <c r="D19674" s="75"/>
    </row>
    <row r="19675" spans="4:4" x14ac:dyDescent="0.25">
      <c r="D19675" s="75"/>
    </row>
    <row r="19676" spans="4:4" x14ac:dyDescent="0.25">
      <c r="D19676" s="75"/>
    </row>
    <row r="19677" spans="4:4" x14ac:dyDescent="0.25">
      <c r="D19677" s="75"/>
    </row>
    <row r="19678" spans="4:4" x14ac:dyDescent="0.25">
      <c r="D19678" s="75"/>
    </row>
    <row r="19679" spans="4:4" x14ac:dyDescent="0.25">
      <c r="D19679" s="75"/>
    </row>
    <row r="19680" spans="4:4" x14ac:dyDescent="0.25">
      <c r="D19680" s="75"/>
    </row>
    <row r="19681" spans="4:4" x14ac:dyDescent="0.25">
      <c r="D19681" s="75"/>
    </row>
    <row r="19682" spans="4:4" x14ac:dyDescent="0.25">
      <c r="D19682" s="75"/>
    </row>
    <row r="19683" spans="4:4" x14ac:dyDescent="0.25">
      <c r="D19683" s="75"/>
    </row>
    <row r="19684" spans="4:4" x14ac:dyDescent="0.25">
      <c r="D19684" s="75"/>
    </row>
    <row r="19685" spans="4:4" x14ac:dyDescent="0.25">
      <c r="D19685" s="75"/>
    </row>
    <row r="19686" spans="4:4" x14ac:dyDescent="0.25">
      <c r="D19686" s="75"/>
    </row>
    <row r="19687" spans="4:4" x14ac:dyDescent="0.25">
      <c r="D19687" s="75"/>
    </row>
    <row r="19688" spans="4:4" x14ac:dyDescent="0.25">
      <c r="D19688" s="75"/>
    </row>
    <row r="19689" spans="4:4" x14ac:dyDescent="0.25">
      <c r="D19689" s="75"/>
    </row>
    <row r="19690" spans="4:4" x14ac:dyDescent="0.25">
      <c r="D19690" s="75"/>
    </row>
    <row r="19691" spans="4:4" x14ac:dyDescent="0.25">
      <c r="D19691" s="75"/>
    </row>
    <row r="19692" spans="4:4" x14ac:dyDescent="0.25">
      <c r="D19692" s="75"/>
    </row>
    <row r="19693" spans="4:4" x14ac:dyDescent="0.25">
      <c r="D19693" s="75"/>
    </row>
    <row r="19694" spans="4:4" x14ac:dyDescent="0.25">
      <c r="D19694" s="75"/>
    </row>
    <row r="19695" spans="4:4" x14ac:dyDescent="0.25">
      <c r="D19695" s="75"/>
    </row>
    <row r="19696" spans="4:4" x14ac:dyDescent="0.25">
      <c r="D19696" s="75"/>
    </row>
    <row r="19697" spans="4:4" x14ac:dyDescent="0.25">
      <c r="D19697" s="75"/>
    </row>
    <row r="19698" spans="4:4" x14ac:dyDescent="0.25">
      <c r="D19698" s="75"/>
    </row>
    <row r="19699" spans="4:4" x14ac:dyDescent="0.25">
      <c r="D19699" s="75"/>
    </row>
    <row r="19700" spans="4:4" x14ac:dyDescent="0.25">
      <c r="D19700" s="75"/>
    </row>
    <row r="19701" spans="4:4" x14ac:dyDescent="0.25">
      <c r="D19701" s="75"/>
    </row>
    <row r="19702" spans="4:4" x14ac:dyDescent="0.25">
      <c r="D19702" s="75"/>
    </row>
    <row r="19703" spans="4:4" x14ac:dyDescent="0.25">
      <c r="D19703" s="75"/>
    </row>
    <row r="19704" spans="4:4" x14ac:dyDescent="0.25">
      <c r="D19704" s="75"/>
    </row>
    <row r="19705" spans="4:4" x14ac:dyDescent="0.25">
      <c r="D19705" s="75"/>
    </row>
    <row r="19706" spans="4:4" x14ac:dyDescent="0.25">
      <c r="D19706" s="75"/>
    </row>
    <row r="19707" spans="4:4" x14ac:dyDescent="0.25">
      <c r="D19707" s="75"/>
    </row>
    <row r="19708" spans="4:4" x14ac:dyDescent="0.25">
      <c r="D19708" s="75"/>
    </row>
    <row r="19709" spans="4:4" x14ac:dyDescent="0.25">
      <c r="D19709" s="75"/>
    </row>
    <row r="19710" spans="4:4" x14ac:dyDescent="0.25">
      <c r="D19710" s="75"/>
    </row>
    <row r="19711" spans="4:4" x14ac:dyDescent="0.25">
      <c r="D19711" s="75"/>
    </row>
    <row r="19712" spans="4:4" x14ac:dyDescent="0.25">
      <c r="D19712" s="75"/>
    </row>
    <row r="19713" spans="4:4" x14ac:dyDescent="0.25">
      <c r="D19713" s="75"/>
    </row>
    <row r="19714" spans="4:4" x14ac:dyDescent="0.25">
      <c r="D19714" s="75"/>
    </row>
    <row r="19715" spans="4:4" x14ac:dyDescent="0.25">
      <c r="D19715" s="75"/>
    </row>
    <row r="19716" spans="4:4" x14ac:dyDescent="0.25">
      <c r="D19716" s="75"/>
    </row>
    <row r="19717" spans="4:4" x14ac:dyDescent="0.25">
      <c r="D19717" s="75"/>
    </row>
    <row r="19718" spans="4:4" x14ac:dyDescent="0.25">
      <c r="D19718" s="75"/>
    </row>
    <row r="19719" spans="4:4" x14ac:dyDescent="0.25">
      <c r="D19719" s="75"/>
    </row>
    <row r="19720" spans="4:4" x14ac:dyDescent="0.25">
      <c r="D19720" s="75"/>
    </row>
    <row r="19721" spans="4:4" x14ac:dyDescent="0.25">
      <c r="D19721" s="75"/>
    </row>
    <row r="19722" spans="4:4" x14ac:dyDescent="0.25">
      <c r="D19722" s="75"/>
    </row>
    <row r="19723" spans="4:4" x14ac:dyDescent="0.25">
      <c r="D19723" s="75"/>
    </row>
    <row r="19724" spans="4:4" x14ac:dyDescent="0.25">
      <c r="D19724" s="75"/>
    </row>
    <row r="19725" spans="4:4" x14ac:dyDescent="0.25">
      <c r="D19725" s="75"/>
    </row>
    <row r="19726" spans="4:4" x14ac:dyDescent="0.25">
      <c r="D19726" s="75"/>
    </row>
    <row r="19727" spans="4:4" x14ac:dyDescent="0.25">
      <c r="D19727" s="75"/>
    </row>
    <row r="19728" spans="4:4" x14ac:dyDescent="0.25">
      <c r="D19728" s="75"/>
    </row>
    <row r="19729" spans="4:4" x14ac:dyDescent="0.25">
      <c r="D19729" s="75"/>
    </row>
    <row r="19730" spans="4:4" x14ac:dyDescent="0.25">
      <c r="D19730" s="75"/>
    </row>
    <row r="19731" spans="4:4" x14ac:dyDescent="0.25">
      <c r="D19731" s="75"/>
    </row>
    <row r="19732" spans="4:4" x14ac:dyDescent="0.25">
      <c r="D19732" s="75"/>
    </row>
    <row r="19733" spans="4:4" x14ac:dyDescent="0.25">
      <c r="D19733" s="75"/>
    </row>
    <row r="19734" spans="4:4" x14ac:dyDescent="0.25">
      <c r="D19734" s="75"/>
    </row>
    <row r="19735" spans="4:4" x14ac:dyDescent="0.25">
      <c r="D19735" s="75"/>
    </row>
    <row r="19736" spans="4:4" x14ac:dyDescent="0.25">
      <c r="D19736" s="75"/>
    </row>
    <row r="19737" spans="4:4" x14ac:dyDescent="0.25">
      <c r="D19737" s="75"/>
    </row>
    <row r="19738" spans="4:4" x14ac:dyDescent="0.25">
      <c r="D19738" s="75"/>
    </row>
    <row r="19739" spans="4:4" x14ac:dyDescent="0.25">
      <c r="D19739" s="75"/>
    </row>
    <row r="19740" spans="4:4" x14ac:dyDescent="0.25">
      <c r="D19740" s="75"/>
    </row>
    <row r="19741" spans="4:4" x14ac:dyDescent="0.25">
      <c r="D19741" s="75"/>
    </row>
    <row r="19742" spans="4:4" x14ac:dyDescent="0.25">
      <c r="D19742" s="75"/>
    </row>
    <row r="19743" spans="4:4" x14ac:dyDescent="0.25">
      <c r="D19743" s="75"/>
    </row>
    <row r="19744" spans="4:4" x14ac:dyDescent="0.25">
      <c r="D19744" s="75"/>
    </row>
    <row r="19745" spans="4:4" x14ac:dyDescent="0.25">
      <c r="D19745" s="75"/>
    </row>
    <row r="19746" spans="4:4" x14ac:dyDescent="0.25">
      <c r="D19746" s="75"/>
    </row>
    <row r="19747" spans="4:4" x14ac:dyDescent="0.25">
      <c r="D19747" s="75"/>
    </row>
    <row r="19748" spans="4:4" x14ac:dyDescent="0.25">
      <c r="D19748" s="75"/>
    </row>
    <row r="19749" spans="4:4" x14ac:dyDescent="0.25">
      <c r="D19749" s="75"/>
    </row>
    <row r="19750" spans="4:4" x14ac:dyDescent="0.25">
      <c r="D19750" s="75"/>
    </row>
    <row r="19751" spans="4:4" x14ac:dyDescent="0.25">
      <c r="D19751" s="75"/>
    </row>
    <row r="19752" spans="4:4" x14ac:dyDescent="0.25">
      <c r="D19752" s="75"/>
    </row>
    <row r="19753" spans="4:4" x14ac:dyDescent="0.25">
      <c r="D19753" s="75"/>
    </row>
    <row r="19754" spans="4:4" x14ac:dyDescent="0.25">
      <c r="D19754" s="75"/>
    </row>
    <row r="19755" spans="4:4" x14ac:dyDescent="0.25">
      <c r="D19755" s="75"/>
    </row>
    <row r="19756" spans="4:4" x14ac:dyDescent="0.25">
      <c r="D19756" s="75"/>
    </row>
    <row r="19757" spans="4:4" x14ac:dyDescent="0.25">
      <c r="D19757" s="75"/>
    </row>
    <row r="19758" spans="4:4" x14ac:dyDescent="0.25">
      <c r="D19758" s="75"/>
    </row>
    <row r="19759" spans="4:4" x14ac:dyDescent="0.25">
      <c r="D19759" s="75"/>
    </row>
    <row r="19760" spans="4:4" x14ac:dyDescent="0.25">
      <c r="D19760" s="75"/>
    </row>
    <row r="19761" spans="4:4" x14ac:dyDescent="0.25">
      <c r="D19761" s="75"/>
    </row>
    <row r="19762" spans="4:4" x14ac:dyDescent="0.25">
      <c r="D19762" s="75"/>
    </row>
    <row r="19763" spans="4:4" x14ac:dyDescent="0.25">
      <c r="D19763" s="75"/>
    </row>
    <row r="19764" spans="4:4" x14ac:dyDescent="0.25">
      <c r="D19764" s="75"/>
    </row>
    <row r="19765" spans="4:4" x14ac:dyDescent="0.25">
      <c r="D19765" s="75"/>
    </row>
    <row r="19766" spans="4:4" x14ac:dyDescent="0.25">
      <c r="D19766" s="75"/>
    </row>
    <row r="19767" spans="4:4" x14ac:dyDescent="0.25">
      <c r="D19767" s="75"/>
    </row>
    <row r="19768" spans="4:4" x14ac:dyDescent="0.25">
      <c r="D19768" s="75"/>
    </row>
    <row r="19769" spans="4:4" x14ac:dyDescent="0.25">
      <c r="D19769" s="75"/>
    </row>
    <row r="19770" spans="4:4" x14ac:dyDescent="0.25">
      <c r="D19770" s="75"/>
    </row>
    <row r="19771" spans="4:4" x14ac:dyDescent="0.25">
      <c r="D19771" s="75"/>
    </row>
    <row r="19772" spans="4:4" x14ac:dyDescent="0.25">
      <c r="D19772" s="75"/>
    </row>
    <row r="19773" spans="4:4" x14ac:dyDescent="0.25">
      <c r="D19773" s="75"/>
    </row>
    <row r="19774" spans="4:4" x14ac:dyDescent="0.25">
      <c r="D19774" s="75"/>
    </row>
    <row r="19775" spans="4:4" x14ac:dyDescent="0.25">
      <c r="D19775" s="75"/>
    </row>
    <row r="19776" spans="4:4" x14ac:dyDescent="0.25">
      <c r="D19776" s="75"/>
    </row>
    <row r="19777" spans="4:4" x14ac:dyDescent="0.25">
      <c r="D19777" s="75"/>
    </row>
    <row r="19778" spans="4:4" x14ac:dyDescent="0.25">
      <c r="D19778" s="75"/>
    </row>
    <row r="19779" spans="4:4" x14ac:dyDescent="0.25">
      <c r="D19779" s="75"/>
    </row>
    <row r="19780" spans="4:4" x14ac:dyDescent="0.25">
      <c r="D19780" s="75"/>
    </row>
    <row r="19781" spans="4:4" x14ac:dyDescent="0.25">
      <c r="D19781" s="75"/>
    </row>
    <row r="19782" spans="4:4" x14ac:dyDescent="0.25">
      <c r="D19782" s="75"/>
    </row>
    <row r="19783" spans="4:4" x14ac:dyDescent="0.25">
      <c r="D19783" s="75"/>
    </row>
    <row r="19784" spans="4:4" x14ac:dyDescent="0.25">
      <c r="D19784" s="75"/>
    </row>
    <row r="19785" spans="4:4" x14ac:dyDescent="0.25">
      <c r="D19785" s="75"/>
    </row>
    <row r="19786" spans="4:4" x14ac:dyDescent="0.25">
      <c r="D19786" s="75"/>
    </row>
    <row r="19787" spans="4:4" x14ac:dyDescent="0.25">
      <c r="D19787" s="75"/>
    </row>
    <row r="19788" spans="4:4" x14ac:dyDescent="0.25">
      <c r="D19788" s="75"/>
    </row>
    <row r="19789" spans="4:4" x14ac:dyDescent="0.25">
      <c r="D19789" s="75"/>
    </row>
    <row r="19790" spans="4:4" x14ac:dyDescent="0.25">
      <c r="D19790" s="75"/>
    </row>
    <row r="19791" spans="4:4" x14ac:dyDescent="0.25">
      <c r="D19791" s="75"/>
    </row>
    <row r="19792" spans="4:4" x14ac:dyDescent="0.25">
      <c r="D19792" s="75"/>
    </row>
    <row r="19793" spans="4:4" x14ac:dyDescent="0.25">
      <c r="D19793" s="75"/>
    </row>
    <row r="19794" spans="4:4" x14ac:dyDescent="0.25">
      <c r="D19794" s="75"/>
    </row>
    <row r="19795" spans="4:4" x14ac:dyDescent="0.25">
      <c r="D19795" s="75"/>
    </row>
    <row r="19796" spans="4:4" x14ac:dyDescent="0.25">
      <c r="D19796" s="75"/>
    </row>
    <row r="19797" spans="4:4" x14ac:dyDescent="0.25">
      <c r="D19797" s="75"/>
    </row>
    <row r="19798" spans="4:4" x14ac:dyDescent="0.25">
      <c r="D19798" s="75"/>
    </row>
    <row r="19799" spans="4:4" x14ac:dyDescent="0.25">
      <c r="D19799" s="75"/>
    </row>
    <row r="19800" spans="4:4" x14ac:dyDescent="0.25">
      <c r="D19800" s="75"/>
    </row>
    <row r="19801" spans="4:4" x14ac:dyDescent="0.25">
      <c r="D19801" s="75"/>
    </row>
    <row r="19802" spans="4:4" x14ac:dyDescent="0.25">
      <c r="D19802" s="75"/>
    </row>
    <row r="19803" spans="4:4" x14ac:dyDescent="0.25">
      <c r="D19803" s="75"/>
    </row>
    <row r="19804" spans="4:4" x14ac:dyDescent="0.25">
      <c r="D19804" s="75"/>
    </row>
    <row r="19805" spans="4:4" x14ac:dyDescent="0.25">
      <c r="D19805" s="75"/>
    </row>
    <row r="19806" spans="4:4" x14ac:dyDescent="0.25">
      <c r="D19806" s="75"/>
    </row>
    <row r="19807" spans="4:4" x14ac:dyDescent="0.25">
      <c r="D19807" s="75"/>
    </row>
    <row r="19808" spans="4:4" x14ac:dyDescent="0.25">
      <c r="D19808" s="75"/>
    </row>
    <row r="19809" spans="4:4" x14ac:dyDescent="0.25">
      <c r="D19809" s="75"/>
    </row>
    <row r="19810" spans="4:4" x14ac:dyDescent="0.25">
      <c r="D19810" s="75"/>
    </row>
    <row r="19811" spans="4:4" x14ac:dyDescent="0.25">
      <c r="D19811" s="75"/>
    </row>
    <row r="19812" spans="4:4" x14ac:dyDescent="0.25">
      <c r="D19812" s="75"/>
    </row>
    <row r="19813" spans="4:4" x14ac:dyDescent="0.25">
      <c r="D19813" s="75"/>
    </row>
    <row r="19814" spans="4:4" x14ac:dyDescent="0.25">
      <c r="D19814" s="75"/>
    </row>
    <row r="19815" spans="4:4" x14ac:dyDescent="0.25">
      <c r="D19815" s="75"/>
    </row>
    <row r="19816" spans="4:4" x14ac:dyDescent="0.25">
      <c r="D19816" s="75"/>
    </row>
    <row r="19817" spans="4:4" x14ac:dyDescent="0.25">
      <c r="D19817" s="75"/>
    </row>
    <row r="19818" spans="4:4" x14ac:dyDescent="0.25">
      <c r="D19818" s="75"/>
    </row>
    <row r="19819" spans="4:4" x14ac:dyDescent="0.25">
      <c r="D19819" s="75"/>
    </row>
    <row r="19820" spans="4:4" x14ac:dyDescent="0.25">
      <c r="D19820" s="75"/>
    </row>
    <row r="19821" spans="4:4" x14ac:dyDescent="0.25">
      <c r="D19821" s="75"/>
    </row>
    <row r="19822" spans="4:4" x14ac:dyDescent="0.25">
      <c r="D19822" s="75"/>
    </row>
    <row r="19823" spans="4:4" x14ac:dyDescent="0.25">
      <c r="D19823" s="75"/>
    </row>
    <row r="19824" spans="4:4" x14ac:dyDescent="0.25">
      <c r="D19824" s="75"/>
    </row>
    <row r="19825" spans="4:4" x14ac:dyDescent="0.25">
      <c r="D19825" s="75"/>
    </row>
    <row r="19826" spans="4:4" x14ac:dyDescent="0.25">
      <c r="D19826" s="75"/>
    </row>
    <row r="19827" spans="4:4" x14ac:dyDescent="0.25">
      <c r="D19827" s="75"/>
    </row>
    <row r="19828" spans="4:4" x14ac:dyDescent="0.25">
      <c r="D19828" s="75"/>
    </row>
    <row r="19829" spans="4:4" x14ac:dyDescent="0.25">
      <c r="D19829" s="75"/>
    </row>
    <row r="19830" spans="4:4" x14ac:dyDescent="0.25">
      <c r="D19830" s="75"/>
    </row>
    <row r="19831" spans="4:4" x14ac:dyDescent="0.25">
      <c r="D19831" s="75"/>
    </row>
    <row r="19832" spans="4:4" x14ac:dyDescent="0.25">
      <c r="D19832" s="75"/>
    </row>
    <row r="19833" spans="4:4" x14ac:dyDescent="0.25">
      <c r="D19833" s="75"/>
    </row>
    <row r="19834" spans="4:4" x14ac:dyDescent="0.25">
      <c r="D19834" s="75"/>
    </row>
    <row r="19835" spans="4:4" x14ac:dyDescent="0.25">
      <c r="D19835" s="75"/>
    </row>
    <row r="19836" spans="4:4" x14ac:dyDescent="0.25">
      <c r="D19836" s="75"/>
    </row>
    <row r="19837" spans="4:4" x14ac:dyDescent="0.25">
      <c r="D19837" s="75"/>
    </row>
    <row r="19838" spans="4:4" x14ac:dyDescent="0.25">
      <c r="D19838" s="75"/>
    </row>
    <row r="19839" spans="4:4" x14ac:dyDescent="0.25">
      <c r="D19839" s="75"/>
    </row>
    <row r="19840" spans="4:4" x14ac:dyDescent="0.25">
      <c r="D19840" s="75"/>
    </row>
    <row r="19841" spans="4:4" x14ac:dyDescent="0.25">
      <c r="D19841" s="75"/>
    </row>
    <row r="19842" spans="4:4" x14ac:dyDescent="0.25">
      <c r="D19842" s="75"/>
    </row>
    <row r="19843" spans="4:4" x14ac:dyDescent="0.25">
      <c r="D19843" s="75"/>
    </row>
    <row r="19844" spans="4:4" x14ac:dyDescent="0.25">
      <c r="D19844" s="75"/>
    </row>
    <row r="19845" spans="4:4" x14ac:dyDescent="0.25">
      <c r="D19845" s="75"/>
    </row>
    <row r="19846" spans="4:4" x14ac:dyDescent="0.25">
      <c r="D19846" s="75"/>
    </row>
    <row r="19847" spans="4:4" x14ac:dyDescent="0.25">
      <c r="D19847" s="75"/>
    </row>
    <row r="19848" spans="4:4" x14ac:dyDescent="0.25">
      <c r="D19848" s="75"/>
    </row>
    <row r="19849" spans="4:4" x14ac:dyDescent="0.25">
      <c r="D19849" s="75"/>
    </row>
    <row r="19850" spans="4:4" x14ac:dyDescent="0.25">
      <c r="D19850" s="75"/>
    </row>
    <row r="19851" spans="4:4" x14ac:dyDescent="0.25">
      <c r="D19851" s="75"/>
    </row>
    <row r="19852" spans="4:4" x14ac:dyDescent="0.25">
      <c r="D19852" s="75"/>
    </row>
    <row r="19853" spans="4:4" x14ac:dyDescent="0.25">
      <c r="D19853" s="75"/>
    </row>
    <row r="19854" spans="4:4" x14ac:dyDescent="0.25">
      <c r="D19854" s="75"/>
    </row>
    <row r="19855" spans="4:4" x14ac:dyDescent="0.25">
      <c r="D19855" s="75"/>
    </row>
    <row r="19856" spans="4:4" x14ac:dyDescent="0.25">
      <c r="D19856" s="75"/>
    </row>
    <row r="19857" spans="4:4" x14ac:dyDescent="0.25">
      <c r="D19857" s="75"/>
    </row>
    <row r="19858" spans="4:4" x14ac:dyDescent="0.25">
      <c r="D19858" s="75"/>
    </row>
    <row r="19859" spans="4:4" x14ac:dyDescent="0.25">
      <c r="D19859" s="75"/>
    </row>
    <row r="19860" spans="4:4" x14ac:dyDescent="0.25">
      <c r="D19860" s="75"/>
    </row>
    <row r="19861" spans="4:4" x14ac:dyDescent="0.25">
      <c r="D19861" s="75"/>
    </row>
    <row r="19862" spans="4:4" x14ac:dyDescent="0.25">
      <c r="D19862" s="75"/>
    </row>
    <row r="19863" spans="4:4" x14ac:dyDescent="0.25">
      <c r="D19863" s="75"/>
    </row>
    <row r="19864" spans="4:4" x14ac:dyDescent="0.25">
      <c r="D19864" s="75"/>
    </row>
    <row r="19865" spans="4:4" x14ac:dyDescent="0.25">
      <c r="D19865" s="75"/>
    </row>
    <row r="19866" spans="4:4" x14ac:dyDescent="0.25">
      <c r="D19866" s="75"/>
    </row>
    <row r="19867" spans="4:4" x14ac:dyDescent="0.25">
      <c r="D19867" s="75"/>
    </row>
    <row r="19868" spans="4:4" x14ac:dyDescent="0.25">
      <c r="D19868" s="75"/>
    </row>
    <row r="19869" spans="4:4" x14ac:dyDescent="0.25">
      <c r="D19869" s="75"/>
    </row>
    <row r="19870" spans="4:4" x14ac:dyDescent="0.25">
      <c r="D19870" s="75"/>
    </row>
    <row r="19871" spans="4:4" x14ac:dyDescent="0.25">
      <c r="D19871" s="75"/>
    </row>
    <row r="19872" spans="4:4" x14ac:dyDescent="0.25">
      <c r="D19872" s="75"/>
    </row>
    <row r="19873" spans="4:4" x14ac:dyDescent="0.25">
      <c r="D19873" s="75"/>
    </row>
    <row r="19874" spans="4:4" x14ac:dyDescent="0.25">
      <c r="D19874" s="75"/>
    </row>
    <row r="19875" spans="4:4" x14ac:dyDescent="0.25">
      <c r="D19875" s="75"/>
    </row>
    <row r="19876" spans="4:4" x14ac:dyDescent="0.25">
      <c r="D19876" s="75"/>
    </row>
    <row r="19877" spans="4:4" x14ac:dyDescent="0.25">
      <c r="D19877" s="75"/>
    </row>
    <row r="19878" spans="4:4" x14ac:dyDescent="0.25">
      <c r="D19878" s="75"/>
    </row>
    <row r="19879" spans="4:4" x14ac:dyDescent="0.25">
      <c r="D19879" s="75"/>
    </row>
    <row r="19880" spans="4:4" x14ac:dyDescent="0.25">
      <c r="D19880" s="75"/>
    </row>
    <row r="19881" spans="4:4" x14ac:dyDescent="0.25">
      <c r="D19881" s="75"/>
    </row>
    <row r="19882" spans="4:4" x14ac:dyDescent="0.25">
      <c r="D19882" s="75"/>
    </row>
    <row r="19883" spans="4:4" x14ac:dyDescent="0.25">
      <c r="D19883" s="75"/>
    </row>
    <row r="19884" spans="4:4" x14ac:dyDescent="0.25">
      <c r="D19884" s="75"/>
    </row>
    <row r="19885" spans="4:4" x14ac:dyDescent="0.25">
      <c r="D19885" s="75"/>
    </row>
    <row r="19886" spans="4:4" x14ac:dyDescent="0.25">
      <c r="D19886" s="75"/>
    </row>
    <row r="19887" spans="4:4" x14ac:dyDescent="0.25">
      <c r="D19887" s="75"/>
    </row>
    <row r="19888" spans="4:4" x14ac:dyDescent="0.25">
      <c r="D19888" s="75"/>
    </row>
    <row r="19889" spans="4:4" x14ac:dyDescent="0.25">
      <c r="D19889" s="75"/>
    </row>
    <row r="19890" spans="4:4" x14ac:dyDescent="0.25">
      <c r="D19890" s="75"/>
    </row>
    <row r="19891" spans="4:4" x14ac:dyDescent="0.25">
      <c r="D19891" s="75"/>
    </row>
    <row r="19892" spans="4:4" x14ac:dyDescent="0.25">
      <c r="D19892" s="75"/>
    </row>
    <row r="19893" spans="4:4" x14ac:dyDescent="0.25">
      <c r="D19893" s="75"/>
    </row>
    <row r="19894" spans="4:4" x14ac:dyDescent="0.25">
      <c r="D19894" s="75"/>
    </row>
    <row r="19895" spans="4:4" x14ac:dyDescent="0.25">
      <c r="D19895" s="75"/>
    </row>
    <row r="19896" spans="4:4" x14ac:dyDescent="0.25">
      <c r="D19896" s="75"/>
    </row>
    <row r="19897" spans="4:4" x14ac:dyDescent="0.25">
      <c r="D19897" s="75"/>
    </row>
    <row r="19898" spans="4:4" x14ac:dyDescent="0.25">
      <c r="D19898" s="75"/>
    </row>
    <row r="19899" spans="4:4" x14ac:dyDescent="0.25">
      <c r="D19899" s="75"/>
    </row>
    <row r="19900" spans="4:4" x14ac:dyDescent="0.25">
      <c r="D19900" s="75"/>
    </row>
    <row r="19901" spans="4:4" x14ac:dyDescent="0.25">
      <c r="D19901" s="75"/>
    </row>
    <row r="19902" spans="4:4" x14ac:dyDescent="0.25">
      <c r="D19902" s="75"/>
    </row>
    <row r="19903" spans="4:4" x14ac:dyDescent="0.25">
      <c r="D19903" s="75"/>
    </row>
    <row r="19904" spans="4:4" x14ac:dyDescent="0.25">
      <c r="D19904" s="75"/>
    </row>
    <row r="19905" spans="4:4" x14ac:dyDescent="0.25">
      <c r="D19905" s="75"/>
    </row>
    <row r="19906" spans="4:4" x14ac:dyDescent="0.25">
      <c r="D19906" s="75"/>
    </row>
    <row r="19907" spans="4:4" x14ac:dyDescent="0.25">
      <c r="D19907" s="75"/>
    </row>
    <row r="19908" spans="4:4" x14ac:dyDescent="0.25">
      <c r="D19908" s="75"/>
    </row>
    <row r="19909" spans="4:4" x14ac:dyDescent="0.25">
      <c r="D19909" s="75"/>
    </row>
    <row r="19910" spans="4:4" x14ac:dyDescent="0.25">
      <c r="D19910" s="75"/>
    </row>
    <row r="19911" spans="4:4" x14ac:dyDescent="0.25">
      <c r="D19911" s="75"/>
    </row>
    <row r="19912" spans="4:4" x14ac:dyDescent="0.25">
      <c r="D19912" s="75"/>
    </row>
    <row r="19913" spans="4:4" x14ac:dyDescent="0.25">
      <c r="D19913" s="75"/>
    </row>
    <row r="19914" spans="4:4" x14ac:dyDescent="0.25">
      <c r="D19914" s="75"/>
    </row>
    <row r="19915" spans="4:4" x14ac:dyDescent="0.25">
      <c r="D19915" s="75"/>
    </row>
    <row r="19916" spans="4:4" x14ac:dyDescent="0.25">
      <c r="D19916" s="75"/>
    </row>
    <row r="19917" spans="4:4" x14ac:dyDescent="0.25">
      <c r="D19917" s="75"/>
    </row>
    <row r="19918" spans="4:4" x14ac:dyDescent="0.25">
      <c r="D19918" s="75"/>
    </row>
    <row r="19919" spans="4:4" x14ac:dyDescent="0.25">
      <c r="D19919" s="75"/>
    </row>
    <row r="19920" spans="4:4" x14ac:dyDescent="0.25">
      <c r="D19920" s="75"/>
    </row>
    <row r="19921" spans="4:4" x14ac:dyDescent="0.25">
      <c r="D19921" s="75"/>
    </row>
    <row r="19922" spans="4:4" x14ac:dyDescent="0.25">
      <c r="D19922" s="75"/>
    </row>
    <row r="19923" spans="4:4" x14ac:dyDescent="0.25">
      <c r="D19923" s="75"/>
    </row>
    <row r="19924" spans="4:4" x14ac:dyDescent="0.25">
      <c r="D19924" s="75"/>
    </row>
    <row r="19925" spans="4:4" x14ac:dyDescent="0.25">
      <c r="D19925" s="75"/>
    </row>
    <row r="19926" spans="4:4" x14ac:dyDescent="0.25">
      <c r="D19926" s="75"/>
    </row>
    <row r="19927" spans="4:4" x14ac:dyDescent="0.25">
      <c r="D19927" s="75"/>
    </row>
    <row r="19928" spans="4:4" x14ac:dyDescent="0.25">
      <c r="D19928" s="75"/>
    </row>
    <row r="19929" spans="4:4" x14ac:dyDescent="0.25">
      <c r="D19929" s="75"/>
    </row>
    <row r="19930" spans="4:4" x14ac:dyDescent="0.25">
      <c r="D19930" s="75"/>
    </row>
    <row r="19931" spans="4:4" x14ac:dyDescent="0.25">
      <c r="D19931" s="75"/>
    </row>
    <row r="19932" spans="4:4" x14ac:dyDescent="0.25">
      <c r="D19932" s="75"/>
    </row>
    <row r="19933" spans="4:4" x14ac:dyDescent="0.25">
      <c r="D19933" s="75"/>
    </row>
    <row r="19934" spans="4:4" x14ac:dyDescent="0.25">
      <c r="D19934" s="75"/>
    </row>
    <row r="19935" spans="4:4" x14ac:dyDescent="0.25">
      <c r="D19935" s="75"/>
    </row>
    <row r="19936" spans="4:4" x14ac:dyDescent="0.25">
      <c r="D19936" s="75"/>
    </row>
    <row r="19937" spans="4:4" x14ac:dyDescent="0.25">
      <c r="D19937" s="75"/>
    </row>
    <row r="19938" spans="4:4" x14ac:dyDescent="0.25">
      <c r="D19938" s="75"/>
    </row>
    <row r="19939" spans="4:4" x14ac:dyDescent="0.25">
      <c r="D19939" s="75"/>
    </row>
    <row r="19940" spans="4:4" x14ac:dyDescent="0.25">
      <c r="D19940" s="75"/>
    </row>
    <row r="19941" spans="4:4" x14ac:dyDescent="0.25">
      <c r="D19941" s="75"/>
    </row>
    <row r="19942" spans="4:4" x14ac:dyDescent="0.25">
      <c r="D19942" s="75"/>
    </row>
    <row r="19943" spans="4:4" x14ac:dyDescent="0.25">
      <c r="D19943" s="75"/>
    </row>
    <row r="19944" spans="4:4" x14ac:dyDescent="0.25">
      <c r="D19944" s="75"/>
    </row>
    <row r="19945" spans="4:4" x14ac:dyDescent="0.25">
      <c r="D19945" s="75"/>
    </row>
    <row r="19946" spans="4:4" x14ac:dyDescent="0.25">
      <c r="D19946" s="75"/>
    </row>
    <row r="19947" spans="4:4" x14ac:dyDescent="0.25">
      <c r="D19947" s="75"/>
    </row>
    <row r="19948" spans="4:4" x14ac:dyDescent="0.25">
      <c r="D19948" s="75"/>
    </row>
    <row r="19949" spans="4:4" x14ac:dyDescent="0.25">
      <c r="D19949" s="75"/>
    </row>
    <row r="19950" spans="4:4" x14ac:dyDescent="0.25">
      <c r="D19950" s="75"/>
    </row>
    <row r="19951" spans="4:4" x14ac:dyDescent="0.25">
      <c r="D19951" s="75"/>
    </row>
    <row r="19952" spans="4:4" x14ac:dyDescent="0.25">
      <c r="D19952" s="75"/>
    </row>
    <row r="19953" spans="4:4" x14ac:dyDescent="0.25">
      <c r="D19953" s="75"/>
    </row>
    <row r="19954" spans="4:4" x14ac:dyDescent="0.25">
      <c r="D19954" s="75"/>
    </row>
    <row r="19955" spans="4:4" x14ac:dyDescent="0.25">
      <c r="D19955" s="75"/>
    </row>
    <row r="19956" spans="4:4" x14ac:dyDescent="0.25">
      <c r="D19956" s="75"/>
    </row>
    <row r="19957" spans="4:4" x14ac:dyDescent="0.25">
      <c r="D19957" s="75"/>
    </row>
    <row r="19958" spans="4:4" x14ac:dyDescent="0.25">
      <c r="D19958" s="75"/>
    </row>
    <row r="19959" spans="4:4" x14ac:dyDescent="0.25">
      <c r="D19959" s="75"/>
    </row>
    <row r="19960" spans="4:4" x14ac:dyDescent="0.25">
      <c r="D19960" s="75"/>
    </row>
    <row r="19961" spans="4:4" x14ac:dyDescent="0.25">
      <c r="D19961" s="75"/>
    </row>
    <row r="19962" spans="4:4" x14ac:dyDescent="0.25">
      <c r="D19962" s="75"/>
    </row>
    <row r="19963" spans="4:4" x14ac:dyDescent="0.25">
      <c r="D19963" s="75"/>
    </row>
    <row r="19964" spans="4:4" x14ac:dyDescent="0.25">
      <c r="D19964" s="75"/>
    </row>
    <row r="19965" spans="4:4" x14ac:dyDescent="0.25">
      <c r="D19965" s="75"/>
    </row>
    <row r="19966" spans="4:4" x14ac:dyDescent="0.25">
      <c r="D19966" s="75"/>
    </row>
    <row r="19967" spans="4:4" x14ac:dyDescent="0.25">
      <c r="D19967" s="75"/>
    </row>
    <row r="19968" spans="4:4" x14ac:dyDescent="0.25">
      <c r="D19968" s="75"/>
    </row>
    <row r="19969" spans="4:4" x14ac:dyDescent="0.25">
      <c r="D19969" s="75"/>
    </row>
    <row r="19970" spans="4:4" x14ac:dyDescent="0.25">
      <c r="D19970" s="75"/>
    </row>
    <row r="19971" spans="4:4" x14ac:dyDescent="0.25">
      <c r="D19971" s="75"/>
    </row>
    <row r="19972" spans="4:4" x14ac:dyDescent="0.25">
      <c r="D19972" s="75"/>
    </row>
    <row r="19973" spans="4:4" x14ac:dyDescent="0.25">
      <c r="D19973" s="75"/>
    </row>
    <row r="19974" spans="4:4" x14ac:dyDescent="0.25">
      <c r="D19974" s="75"/>
    </row>
    <row r="19975" spans="4:4" x14ac:dyDescent="0.25">
      <c r="D19975" s="75"/>
    </row>
    <row r="19976" spans="4:4" x14ac:dyDescent="0.25">
      <c r="D19976" s="75"/>
    </row>
    <row r="19977" spans="4:4" x14ac:dyDescent="0.25">
      <c r="D19977" s="75"/>
    </row>
    <row r="19978" spans="4:4" x14ac:dyDescent="0.25">
      <c r="D19978" s="75"/>
    </row>
    <row r="19979" spans="4:4" x14ac:dyDescent="0.25">
      <c r="D19979" s="75"/>
    </row>
    <row r="19980" spans="4:4" x14ac:dyDescent="0.25">
      <c r="D19980" s="75"/>
    </row>
    <row r="19981" spans="4:4" x14ac:dyDescent="0.25">
      <c r="D19981" s="75"/>
    </row>
    <row r="19982" spans="4:4" x14ac:dyDescent="0.25">
      <c r="D19982" s="75"/>
    </row>
    <row r="19983" spans="4:4" x14ac:dyDescent="0.25">
      <c r="D19983" s="75"/>
    </row>
    <row r="19984" spans="4:4" x14ac:dyDescent="0.25">
      <c r="D19984" s="75"/>
    </row>
    <row r="19985" spans="4:4" x14ac:dyDescent="0.25">
      <c r="D19985" s="75"/>
    </row>
    <row r="19986" spans="4:4" x14ac:dyDescent="0.25">
      <c r="D19986" s="75"/>
    </row>
    <row r="19987" spans="4:4" x14ac:dyDescent="0.25">
      <c r="D19987" s="75"/>
    </row>
    <row r="19988" spans="4:4" x14ac:dyDescent="0.25">
      <c r="D19988" s="75"/>
    </row>
    <row r="19989" spans="4:4" x14ac:dyDescent="0.25">
      <c r="D19989" s="75"/>
    </row>
    <row r="19990" spans="4:4" x14ac:dyDescent="0.25">
      <c r="D19990" s="75"/>
    </row>
    <row r="19991" spans="4:4" x14ac:dyDescent="0.25">
      <c r="D19991" s="75"/>
    </row>
    <row r="19992" spans="4:4" x14ac:dyDescent="0.25">
      <c r="D19992" s="75"/>
    </row>
    <row r="19993" spans="4:4" x14ac:dyDescent="0.25">
      <c r="D19993" s="75"/>
    </row>
    <row r="19994" spans="4:4" x14ac:dyDescent="0.25">
      <c r="D19994" s="75"/>
    </row>
    <row r="19995" spans="4:4" x14ac:dyDescent="0.25">
      <c r="D19995" s="75"/>
    </row>
    <row r="19996" spans="4:4" x14ac:dyDescent="0.25">
      <c r="D19996" s="75"/>
    </row>
    <row r="19997" spans="4:4" x14ac:dyDescent="0.25">
      <c r="D19997" s="75"/>
    </row>
    <row r="19998" spans="4:4" x14ac:dyDescent="0.25">
      <c r="D19998" s="75"/>
    </row>
    <row r="19999" spans="4:4" x14ac:dyDescent="0.25">
      <c r="D19999" s="75"/>
    </row>
    <row r="20000" spans="4:4" x14ac:dyDescent="0.25">
      <c r="D20000" s="75"/>
    </row>
    <row r="20001" spans="4:4" x14ac:dyDescent="0.25">
      <c r="D20001" s="75"/>
    </row>
    <row r="20002" spans="4:4" x14ac:dyDescent="0.25">
      <c r="D20002" s="75"/>
    </row>
    <row r="20003" spans="4:4" x14ac:dyDescent="0.25">
      <c r="D20003" s="75"/>
    </row>
    <row r="20004" spans="4:4" x14ac:dyDescent="0.25">
      <c r="D20004" s="75"/>
    </row>
    <row r="20005" spans="4:4" x14ac:dyDescent="0.25">
      <c r="D20005" s="75"/>
    </row>
    <row r="20006" spans="4:4" x14ac:dyDescent="0.25">
      <c r="D20006" s="75"/>
    </row>
    <row r="20007" spans="4:4" x14ac:dyDescent="0.25">
      <c r="D20007" s="75"/>
    </row>
    <row r="20008" spans="4:4" x14ac:dyDescent="0.25">
      <c r="D20008" s="75"/>
    </row>
    <row r="20009" spans="4:4" x14ac:dyDescent="0.25">
      <c r="D20009" s="75"/>
    </row>
    <row r="20010" spans="4:4" x14ac:dyDescent="0.25">
      <c r="D20010" s="75"/>
    </row>
    <row r="20011" spans="4:4" x14ac:dyDescent="0.25">
      <c r="D20011" s="75"/>
    </row>
    <row r="20012" spans="4:4" x14ac:dyDescent="0.25">
      <c r="D20012" s="75"/>
    </row>
    <row r="20013" spans="4:4" x14ac:dyDescent="0.25">
      <c r="D20013" s="75"/>
    </row>
    <row r="20014" spans="4:4" x14ac:dyDescent="0.25">
      <c r="D20014" s="75"/>
    </row>
    <row r="20015" spans="4:4" x14ac:dyDescent="0.25">
      <c r="D20015" s="75"/>
    </row>
    <row r="20016" spans="4:4" x14ac:dyDescent="0.25">
      <c r="D20016" s="75"/>
    </row>
    <row r="20017" spans="4:4" x14ac:dyDescent="0.25">
      <c r="D20017" s="75"/>
    </row>
    <row r="20018" spans="4:4" x14ac:dyDescent="0.25">
      <c r="D20018" s="75"/>
    </row>
    <row r="20019" spans="4:4" x14ac:dyDescent="0.25">
      <c r="D20019" s="75"/>
    </row>
    <row r="20020" spans="4:4" x14ac:dyDescent="0.25">
      <c r="D20020" s="75"/>
    </row>
    <row r="20021" spans="4:4" x14ac:dyDescent="0.25">
      <c r="D20021" s="75"/>
    </row>
    <row r="20022" spans="4:4" x14ac:dyDescent="0.25">
      <c r="D20022" s="75"/>
    </row>
    <row r="20023" spans="4:4" x14ac:dyDescent="0.25">
      <c r="D20023" s="75"/>
    </row>
    <row r="20024" spans="4:4" x14ac:dyDescent="0.25">
      <c r="D20024" s="75"/>
    </row>
    <row r="20025" spans="4:4" x14ac:dyDescent="0.25">
      <c r="D20025" s="75"/>
    </row>
    <row r="20026" spans="4:4" x14ac:dyDescent="0.25">
      <c r="D20026" s="75"/>
    </row>
    <row r="20027" spans="4:4" x14ac:dyDescent="0.25">
      <c r="D20027" s="75"/>
    </row>
    <row r="20028" spans="4:4" x14ac:dyDescent="0.25">
      <c r="D20028" s="75"/>
    </row>
    <row r="20029" spans="4:4" x14ac:dyDescent="0.25">
      <c r="D20029" s="75"/>
    </row>
    <row r="20030" spans="4:4" x14ac:dyDescent="0.25">
      <c r="D20030" s="75"/>
    </row>
    <row r="20031" spans="4:4" x14ac:dyDescent="0.25">
      <c r="D20031" s="75"/>
    </row>
    <row r="20032" spans="4:4" x14ac:dyDescent="0.25">
      <c r="D20032" s="75"/>
    </row>
    <row r="20033" spans="4:4" x14ac:dyDescent="0.25">
      <c r="D20033" s="75"/>
    </row>
    <row r="20034" spans="4:4" x14ac:dyDescent="0.25">
      <c r="D20034" s="75"/>
    </row>
    <row r="20035" spans="4:4" x14ac:dyDescent="0.25">
      <c r="D20035" s="75"/>
    </row>
    <row r="20036" spans="4:4" x14ac:dyDescent="0.25">
      <c r="D20036" s="75"/>
    </row>
    <row r="20037" spans="4:4" x14ac:dyDescent="0.25">
      <c r="D20037" s="75"/>
    </row>
    <row r="20038" spans="4:4" x14ac:dyDescent="0.25">
      <c r="D20038" s="75"/>
    </row>
    <row r="20039" spans="4:4" x14ac:dyDescent="0.25">
      <c r="D20039" s="75"/>
    </row>
    <row r="20040" spans="4:4" x14ac:dyDescent="0.25">
      <c r="D20040" s="75"/>
    </row>
    <row r="20041" spans="4:4" x14ac:dyDescent="0.25">
      <c r="D20041" s="75"/>
    </row>
    <row r="20042" spans="4:4" x14ac:dyDescent="0.25">
      <c r="D20042" s="75"/>
    </row>
    <row r="20043" spans="4:4" x14ac:dyDescent="0.25">
      <c r="D20043" s="75"/>
    </row>
    <row r="20044" spans="4:4" x14ac:dyDescent="0.25">
      <c r="D20044" s="75"/>
    </row>
    <row r="20045" spans="4:4" x14ac:dyDescent="0.25">
      <c r="D20045" s="75"/>
    </row>
    <row r="20046" spans="4:4" x14ac:dyDescent="0.25">
      <c r="D20046" s="75"/>
    </row>
    <row r="20047" spans="4:4" x14ac:dyDescent="0.25">
      <c r="D20047" s="75"/>
    </row>
    <row r="20048" spans="4:4" x14ac:dyDescent="0.25">
      <c r="D20048" s="75"/>
    </row>
    <row r="20049" spans="4:4" x14ac:dyDescent="0.25">
      <c r="D20049" s="75"/>
    </row>
    <row r="20050" spans="4:4" x14ac:dyDescent="0.25">
      <c r="D20050" s="75"/>
    </row>
    <row r="20051" spans="4:4" x14ac:dyDescent="0.25">
      <c r="D20051" s="75"/>
    </row>
    <row r="20052" spans="4:4" x14ac:dyDescent="0.25">
      <c r="D20052" s="75"/>
    </row>
    <row r="20053" spans="4:4" x14ac:dyDescent="0.25">
      <c r="D20053" s="75"/>
    </row>
    <row r="20054" spans="4:4" x14ac:dyDescent="0.25">
      <c r="D20054" s="75"/>
    </row>
    <row r="20055" spans="4:4" x14ac:dyDescent="0.25">
      <c r="D20055" s="75"/>
    </row>
    <row r="20056" spans="4:4" x14ac:dyDescent="0.25">
      <c r="D20056" s="75"/>
    </row>
    <row r="20057" spans="4:4" x14ac:dyDescent="0.25">
      <c r="D20057" s="75"/>
    </row>
    <row r="20058" spans="4:4" x14ac:dyDescent="0.25">
      <c r="D20058" s="75"/>
    </row>
    <row r="20059" spans="4:4" x14ac:dyDescent="0.25">
      <c r="D20059" s="75"/>
    </row>
    <row r="20060" spans="4:4" x14ac:dyDescent="0.25">
      <c r="D20060" s="75"/>
    </row>
    <row r="20061" spans="4:4" x14ac:dyDescent="0.25">
      <c r="D20061" s="75"/>
    </row>
    <row r="20062" spans="4:4" x14ac:dyDescent="0.25">
      <c r="D20062" s="75"/>
    </row>
    <row r="20063" spans="4:4" x14ac:dyDescent="0.25">
      <c r="D20063" s="75"/>
    </row>
    <row r="20064" spans="4:4" x14ac:dyDescent="0.25">
      <c r="D20064" s="75"/>
    </row>
    <row r="20065" spans="4:4" x14ac:dyDescent="0.25">
      <c r="D20065" s="75"/>
    </row>
    <row r="20066" spans="4:4" x14ac:dyDescent="0.25">
      <c r="D20066" s="75"/>
    </row>
    <row r="20067" spans="4:4" x14ac:dyDescent="0.25">
      <c r="D20067" s="75"/>
    </row>
    <row r="20068" spans="4:4" x14ac:dyDescent="0.25">
      <c r="D20068" s="75"/>
    </row>
    <row r="20069" spans="4:4" x14ac:dyDescent="0.25">
      <c r="D20069" s="75"/>
    </row>
    <row r="20070" spans="4:4" x14ac:dyDescent="0.25">
      <c r="D20070" s="75"/>
    </row>
    <row r="20071" spans="4:4" x14ac:dyDescent="0.25">
      <c r="D20071" s="75"/>
    </row>
    <row r="20072" spans="4:4" x14ac:dyDescent="0.25">
      <c r="D20072" s="75"/>
    </row>
    <row r="20073" spans="4:4" x14ac:dyDescent="0.25">
      <c r="D20073" s="75"/>
    </row>
    <row r="20074" spans="4:4" x14ac:dyDescent="0.25">
      <c r="D20074" s="75"/>
    </row>
    <row r="20075" spans="4:4" x14ac:dyDescent="0.25">
      <c r="D20075" s="75"/>
    </row>
    <row r="20076" spans="4:4" x14ac:dyDescent="0.25">
      <c r="D20076" s="75"/>
    </row>
    <row r="20077" spans="4:4" x14ac:dyDescent="0.25">
      <c r="D20077" s="75"/>
    </row>
    <row r="20078" spans="4:4" x14ac:dyDescent="0.25">
      <c r="D20078" s="75"/>
    </row>
    <row r="20079" spans="4:4" x14ac:dyDescent="0.25">
      <c r="D20079" s="75"/>
    </row>
    <row r="20080" spans="4:4" x14ac:dyDescent="0.25">
      <c r="D20080" s="75"/>
    </row>
    <row r="20081" spans="4:4" x14ac:dyDescent="0.25">
      <c r="D20081" s="75"/>
    </row>
    <row r="20082" spans="4:4" x14ac:dyDescent="0.25">
      <c r="D20082" s="75"/>
    </row>
    <row r="20083" spans="4:4" x14ac:dyDescent="0.25">
      <c r="D20083" s="75"/>
    </row>
    <row r="20084" spans="4:4" x14ac:dyDescent="0.25">
      <c r="D20084" s="75"/>
    </row>
    <row r="20085" spans="4:4" x14ac:dyDescent="0.25">
      <c r="D20085" s="75"/>
    </row>
    <row r="20086" spans="4:4" x14ac:dyDescent="0.25">
      <c r="D20086" s="75"/>
    </row>
    <row r="20087" spans="4:4" x14ac:dyDescent="0.25">
      <c r="D20087" s="75"/>
    </row>
    <row r="20088" spans="4:4" x14ac:dyDescent="0.25">
      <c r="D20088" s="75"/>
    </row>
    <row r="20089" spans="4:4" x14ac:dyDescent="0.25">
      <c r="D20089" s="75"/>
    </row>
    <row r="20090" spans="4:4" x14ac:dyDescent="0.25">
      <c r="D20090" s="75"/>
    </row>
    <row r="20091" spans="4:4" x14ac:dyDescent="0.25">
      <c r="D20091" s="75"/>
    </row>
    <row r="20092" spans="4:4" x14ac:dyDescent="0.25">
      <c r="D20092" s="75"/>
    </row>
    <row r="20093" spans="4:4" x14ac:dyDescent="0.25">
      <c r="D20093" s="75"/>
    </row>
    <row r="20094" spans="4:4" x14ac:dyDescent="0.25">
      <c r="D20094" s="75"/>
    </row>
    <row r="20095" spans="4:4" x14ac:dyDescent="0.25">
      <c r="D20095" s="75"/>
    </row>
    <row r="20096" spans="4:4" x14ac:dyDescent="0.25">
      <c r="D20096" s="75"/>
    </row>
    <row r="20097" spans="4:4" x14ac:dyDescent="0.25">
      <c r="D20097" s="75"/>
    </row>
    <row r="20098" spans="4:4" x14ac:dyDescent="0.25">
      <c r="D20098" s="75"/>
    </row>
    <row r="20099" spans="4:4" x14ac:dyDescent="0.25">
      <c r="D20099" s="75"/>
    </row>
    <row r="20100" spans="4:4" x14ac:dyDescent="0.25">
      <c r="D20100" s="75"/>
    </row>
    <row r="20101" spans="4:4" x14ac:dyDescent="0.25">
      <c r="D20101" s="75"/>
    </row>
    <row r="20102" spans="4:4" x14ac:dyDescent="0.25">
      <c r="D20102" s="75"/>
    </row>
    <row r="20103" spans="4:4" x14ac:dyDescent="0.25">
      <c r="D20103" s="75"/>
    </row>
    <row r="20104" spans="4:4" x14ac:dyDescent="0.25">
      <c r="D20104" s="75"/>
    </row>
    <row r="20105" spans="4:4" x14ac:dyDescent="0.25">
      <c r="D20105" s="75"/>
    </row>
    <row r="20106" spans="4:4" x14ac:dyDescent="0.25">
      <c r="D20106" s="75"/>
    </row>
    <row r="20107" spans="4:4" x14ac:dyDescent="0.25">
      <c r="D20107" s="75"/>
    </row>
    <row r="20108" spans="4:4" x14ac:dyDescent="0.25">
      <c r="D20108" s="75"/>
    </row>
    <row r="20109" spans="4:4" x14ac:dyDescent="0.25">
      <c r="D20109" s="75"/>
    </row>
    <row r="20110" spans="4:4" x14ac:dyDescent="0.25">
      <c r="D20110" s="75"/>
    </row>
    <row r="20111" spans="4:4" x14ac:dyDescent="0.25">
      <c r="D20111" s="75"/>
    </row>
    <row r="20112" spans="4:4" x14ac:dyDescent="0.25">
      <c r="D20112" s="75"/>
    </row>
    <row r="20113" spans="4:4" x14ac:dyDescent="0.25">
      <c r="D20113" s="75"/>
    </row>
    <row r="20114" spans="4:4" x14ac:dyDescent="0.25">
      <c r="D20114" s="75"/>
    </row>
    <row r="20115" spans="4:4" x14ac:dyDescent="0.25">
      <c r="D20115" s="75"/>
    </row>
    <row r="20116" spans="4:4" x14ac:dyDescent="0.25">
      <c r="D20116" s="75"/>
    </row>
    <row r="20117" spans="4:4" x14ac:dyDescent="0.25">
      <c r="D20117" s="75"/>
    </row>
    <row r="20118" spans="4:4" x14ac:dyDescent="0.25">
      <c r="D20118" s="75"/>
    </row>
    <row r="20119" spans="4:4" x14ac:dyDescent="0.25">
      <c r="D20119" s="75"/>
    </row>
    <row r="20120" spans="4:4" x14ac:dyDescent="0.25">
      <c r="D20120" s="75"/>
    </row>
    <row r="20121" spans="4:4" x14ac:dyDescent="0.25">
      <c r="D20121" s="75"/>
    </row>
    <row r="20122" spans="4:4" x14ac:dyDescent="0.25">
      <c r="D20122" s="75"/>
    </row>
    <row r="20123" spans="4:4" x14ac:dyDescent="0.25">
      <c r="D20123" s="75"/>
    </row>
    <row r="20124" spans="4:4" x14ac:dyDescent="0.25">
      <c r="D20124" s="75"/>
    </row>
    <row r="20125" spans="4:4" x14ac:dyDescent="0.25">
      <c r="D20125" s="75"/>
    </row>
    <row r="20126" spans="4:4" x14ac:dyDescent="0.25">
      <c r="D20126" s="75"/>
    </row>
    <row r="20127" spans="4:4" x14ac:dyDescent="0.25">
      <c r="D20127" s="75"/>
    </row>
    <row r="20128" spans="4:4" x14ac:dyDescent="0.25">
      <c r="D20128" s="75"/>
    </row>
    <row r="20129" spans="4:4" x14ac:dyDescent="0.25">
      <c r="D20129" s="75"/>
    </row>
    <row r="20130" spans="4:4" x14ac:dyDescent="0.25">
      <c r="D20130" s="75"/>
    </row>
    <row r="20131" spans="4:4" x14ac:dyDescent="0.25">
      <c r="D20131" s="75"/>
    </row>
    <row r="20132" spans="4:4" x14ac:dyDescent="0.25">
      <c r="D20132" s="75"/>
    </row>
    <row r="20133" spans="4:4" x14ac:dyDescent="0.25">
      <c r="D20133" s="75"/>
    </row>
    <row r="20134" spans="4:4" x14ac:dyDescent="0.25">
      <c r="D20134" s="75"/>
    </row>
    <row r="20135" spans="4:4" x14ac:dyDescent="0.25">
      <c r="D20135" s="75"/>
    </row>
    <row r="20136" spans="4:4" x14ac:dyDescent="0.25">
      <c r="D20136" s="75"/>
    </row>
    <row r="20137" spans="4:4" x14ac:dyDescent="0.25">
      <c r="D20137" s="75"/>
    </row>
    <row r="20138" spans="4:4" x14ac:dyDescent="0.25">
      <c r="D20138" s="75"/>
    </row>
    <row r="20139" spans="4:4" x14ac:dyDescent="0.25">
      <c r="D20139" s="75"/>
    </row>
    <row r="20140" spans="4:4" x14ac:dyDescent="0.25">
      <c r="D20140" s="75"/>
    </row>
    <row r="20141" spans="4:4" x14ac:dyDescent="0.25">
      <c r="D20141" s="75"/>
    </row>
    <row r="20142" spans="4:4" x14ac:dyDescent="0.25">
      <c r="D20142" s="75"/>
    </row>
    <row r="20143" spans="4:4" x14ac:dyDescent="0.25">
      <c r="D20143" s="75"/>
    </row>
    <row r="20144" spans="4:4" x14ac:dyDescent="0.25">
      <c r="D20144" s="75"/>
    </row>
    <row r="20145" spans="4:4" x14ac:dyDescent="0.25">
      <c r="D20145" s="75"/>
    </row>
    <row r="20146" spans="4:4" x14ac:dyDescent="0.25">
      <c r="D20146" s="75"/>
    </row>
    <row r="20147" spans="4:4" x14ac:dyDescent="0.25">
      <c r="D20147" s="75"/>
    </row>
    <row r="20148" spans="4:4" x14ac:dyDescent="0.25">
      <c r="D20148" s="75"/>
    </row>
    <row r="20149" spans="4:4" x14ac:dyDescent="0.25">
      <c r="D20149" s="75"/>
    </row>
    <row r="20150" spans="4:4" x14ac:dyDescent="0.25">
      <c r="D20150" s="75"/>
    </row>
    <row r="20151" spans="4:4" x14ac:dyDescent="0.25">
      <c r="D20151" s="75"/>
    </row>
    <row r="20152" spans="4:4" x14ac:dyDescent="0.25">
      <c r="D20152" s="75"/>
    </row>
    <row r="20153" spans="4:4" x14ac:dyDescent="0.25">
      <c r="D20153" s="75"/>
    </row>
    <row r="20154" spans="4:4" x14ac:dyDescent="0.25">
      <c r="D20154" s="75"/>
    </row>
    <row r="20155" spans="4:4" x14ac:dyDescent="0.25">
      <c r="D20155" s="75"/>
    </row>
    <row r="20156" spans="4:4" x14ac:dyDescent="0.25">
      <c r="D20156" s="75"/>
    </row>
    <row r="20157" spans="4:4" x14ac:dyDescent="0.25">
      <c r="D20157" s="75"/>
    </row>
    <row r="20158" spans="4:4" x14ac:dyDescent="0.25">
      <c r="D20158" s="75"/>
    </row>
    <row r="20159" spans="4:4" x14ac:dyDescent="0.25">
      <c r="D20159" s="75"/>
    </row>
    <row r="20160" spans="4:4" x14ac:dyDescent="0.25">
      <c r="D20160" s="75"/>
    </row>
    <row r="20161" spans="4:4" x14ac:dyDescent="0.25">
      <c r="D20161" s="75"/>
    </row>
    <row r="20162" spans="4:4" x14ac:dyDescent="0.25">
      <c r="D20162" s="75"/>
    </row>
    <row r="20163" spans="4:4" x14ac:dyDescent="0.25">
      <c r="D20163" s="75"/>
    </row>
    <row r="20164" spans="4:4" x14ac:dyDescent="0.25">
      <c r="D20164" s="75"/>
    </row>
    <row r="20165" spans="4:4" x14ac:dyDescent="0.25">
      <c r="D20165" s="75"/>
    </row>
    <row r="20166" spans="4:4" x14ac:dyDescent="0.25">
      <c r="D20166" s="75"/>
    </row>
    <row r="20167" spans="4:4" x14ac:dyDescent="0.25">
      <c r="D20167" s="75"/>
    </row>
    <row r="20168" spans="4:4" x14ac:dyDescent="0.25">
      <c r="D20168" s="75"/>
    </row>
    <row r="20169" spans="4:4" x14ac:dyDescent="0.25">
      <c r="D20169" s="75"/>
    </row>
    <row r="20170" spans="4:4" x14ac:dyDescent="0.25">
      <c r="D20170" s="75"/>
    </row>
    <row r="20171" spans="4:4" x14ac:dyDescent="0.25">
      <c r="D20171" s="75"/>
    </row>
    <row r="20172" spans="4:4" x14ac:dyDescent="0.25">
      <c r="D20172" s="75"/>
    </row>
    <row r="20173" spans="4:4" x14ac:dyDescent="0.25">
      <c r="D20173" s="75"/>
    </row>
    <row r="20174" spans="4:4" x14ac:dyDescent="0.25">
      <c r="D20174" s="75"/>
    </row>
    <row r="20175" spans="4:4" x14ac:dyDescent="0.25">
      <c r="D20175" s="75"/>
    </row>
    <row r="20176" spans="4:4" x14ac:dyDescent="0.25">
      <c r="D20176" s="75"/>
    </row>
    <row r="20177" spans="4:4" x14ac:dyDescent="0.25">
      <c r="D20177" s="75"/>
    </row>
    <row r="20178" spans="4:4" x14ac:dyDescent="0.25">
      <c r="D20178" s="75"/>
    </row>
    <row r="20179" spans="4:4" x14ac:dyDescent="0.25">
      <c r="D20179" s="75"/>
    </row>
    <row r="20180" spans="4:4" x14ac:dyDescent="0.25">
      <c r="D20180" s="75"/>
    </row>
    <row r="20181" spans="4:4" x14ac:dyDescent="0.25">
      <c r="D20181" s="75"/>
    </row>
    <row r="20182" spans="4:4" x14ac:dyDescent="0.25">
      <c r="D20182" s="75"/>
    </row>
    <row r="20183" spans="4:4" x14ac:dyDescent="0.25">
      <c r="D20183" s="75"/>
    </row>
    <row r="20184" spans="4:4" x14ac:dyDescent="0.25">
      <c r="D20184" s="75"/>
    </row>
    <row r="20185" spans="4:4" x14ac:dyDescent="0.25">
      <c r="D20185" s="75"/>
    </row>
    <row r="20186" spans="4:4" x14ac:dyDescent="0.25">
      <c r="D20186" s="75"/>
    </row>
    <row r="20187" spans="4:4" x14ac:dyDescent="0.25">
      <c r="D20187" s="75"/>
    </row>
    <row r="20188" spans="4:4" x14ac:dyDescent="0.25">
      <c r="D20188" s="75"/>
    </row>
    <row r="20189" spans="4:4" x14ac:dyDescent="0.25">
      <c r="D20189" s="75"/>
    </row>
    <row r="20190" spans="4:4" x14ac:dyDescent="0.25">
      <c r="D20190" s="75"/>
    </row>
    <row r="20191" spans="4:4" x14ac:dyDescent="0.25">
      <c r="D20191" s="75"/>
    </row>
    <row r="20192" spans="4:4" x14ac:dyDescent="0.25">
      <c r="D20192" s="75"/>
    </row>
    <row r="20193" spans="4:4" x14ac:dyDescent="0.25">
      <c r="D20193" s="75"/>
    </row>
    <row r="20194" spans="4:4" x14ac:dyDescent="0.25">
      <c r="D20194" s="75"/>
    </row>
    <row r="20195" spans="4:4" x14ac:dyDescent="0.25">
      <c r="D20195" s="75"/>
    </row>
    <row r="20196" spans="4:4" x14ac:dyDescent="0.25">
      <c r="D20196" s="75"/>
    </row>
    <row r="20197" spans="4:4" x14ac:dyDescent="0.25">
      <c r="D20197" s="75"/>
    </row>
    <row r="20198" spans="4:4" x14ac:dyDescent="0.25">
      <c r="D20198" s="75"/>
    </row>
    <row r="20199" spans="4:4" x14ac:dyDescent="0.25">
      <c r="D20199" s="75"/>
    </row>
    <row r="20200" spans="4:4" x14ac:dyDescent="0.25">
      <c r="D20200" s="75"/>
    </row>
    <row r="20201" spans="4:4" x14ac:dyDescent="0.25">
      <c r="D20201" s="75"/>
    </row>
    <row r="20202" spans="4:4" x14ac:dyDescent="0.25">
      <c r="D20202" s="75"/>
    </row>
    <row r="20203" spans="4:4" x14ac:dyDescent="0.25">
      <c r="D20203" s="75"/>
    </row>
    <row r="20204" spans="4:4" x14ac:dyDescent="0.25">
      <c r="D20204" s="75"/>
    </row>
    <row r="20205" spans="4:4" x14ac:dyDescent="0.25">
      <c r="D20205" s="75"/>
    </row>
    <row r="20206" spans="4:4" x14ac:dyDescent="0.25">
      <c r="D20206" s="75"/>
    </row>
    <row r="20207" spans="4:4" x14ac:dyDescent="0.25">
      <c r="D20207" s="75"/>
    </row>
    <row r="20208" spans="4:4" x14ac:dyDescent="0.25">
      <c r="D20208" s="75"/>
    </row>
    <row r="20209" spans="4:4" x14ac:dyDescent="0.25">
      <c r="D20209" s="75"/>
    </row>
    <row r="20210" spans="4:4" x14ac:dyDescent="0.25">
      <c r="D20210" s="75"/>
    </row>
    <row r="20211" spans="4:4" x14ac:dyDescent="0.25">
      <c r="D20211" s="75"/>
    </row>
    <row r="20212" spans="4:4" x14ac:dyDescent="0.25">
      <c r="D20212" s="75"/>
    </row>
    <row r="20213" spans="4:4" x14ac:dyDescent="0.25">
      <c r="D20213" s="75"/>
    </row>
    <row r="20214" spans="4:4" x14ac:dyDescent="0.25">
      <c r="D20214" s="75"/>
    </row>
    <row r="20215" spans="4:4" x14ac:dyDescent="0.25">
      <c r="D20215" s="75"/>
    </row>
    <row r="20216" spans="4:4" x14ac:dyDescent="0.25">
      <c r="D20216" s="75"/>
    </row>
    <row r="20217" spans="4:4" x14ac:dyDescent="0.25">
      <c r="D20217" s="75"/>
    </row>
    <row r="20218" spans="4:4" x14ac:dyDescent="0.25">
      <c r="D20218" s="75"/>
    </row>
    <row r="20219" spans="4:4" x14ac:dyDescent="0.25">
      <c r="D20219" s="75"/>
    </row>
    <row r="20220" spans="4:4" x14ac:dyDescent="0.25">
      <c r="D20220" s="75"/>
    </row>
    <row r="20221" spans="4:4" x14ac:dyDescent="0.25">
      <c r="D20221" s="75"/>
    </row>
    <row r="20222" spans="4:4" x14ac:dyDescent="0.25">
      <c r="D20222" s="75"/>
    </row>
    <row r="20223" spans="4:4" x14ac:dyDescent="0.25">
      <c r="D20223" s="75"/>
    </row>
    <row r="20224" spans="4:4" x14ac:dyDescent="0.25">
      <c r="D20224" s="75"/>
    </row>
    <row r="20225" spans="4:4" x14ac:dyDescent="0.25">
      <c r="D20225" s="75"/>
    </row>
    <row r="20226" spans="4:4" x14ac:dyDescent="0.25">
      <c r="D20226" s="75"/>
    </row>
    <row r="20227" spans="4:4" x14ac:dyDescent="0.25">
      <c r="D20227" s="75"/>
    </row>
    <row r="20228" spans="4:4" x14ac:dyDescent="0.25">
      <c r="D20228" s="75"/>
    </row>
    <row r="20229" spans="4:4" x14ac:dyDescent="0.25">
      <c r="D20229" s="75"/>
    </row>
    <row r="20230" spans="4:4" x14ac:dyDescent="0.25">
      <c r="D20230" s="75"/>
    </row>
    <row r="20231" spans="4:4" x14ac:dyDescent="0.25">
      <c r="D20231" s="75"/>
    </row>
    <row r="20232" spans="4:4" x14ac:dyDescent="0.25">
      <c r="D20232" s="75"/>
    </row>
    <row r="20233" spans="4:4" x14ac:dyDescent="0.25">
      <c r="D20233" s="75"/>
    </row>
    <row r="20234" spans="4:4" x14ac:dyDescent="0.25">
      <c r="D20234" s="75"/>
    </row>
    <row r="20235" spans="4:4" x14ac:dyDescent="0.25">
      <c r="D20235" s="75"/>
    </row>
    <row r="20236" spans="4:4" x14ac:dyDescent="0.25">
      <c r="D20236" s="75"/>
    </row>
    <row r="20237" spans="4:4" x14ac:dyDescent="0.25">
      <c r="D20237" s="75"/>
    </row>
    <row r="20238" spans="4:4" x14ac:dyDescent="0.25">
      <c r="D20238" s="75"/>
    </row>
    <row r="20239" spans="4:4" x14ac:dyDescent="0.25">
      <c r="D20239" s="75"/>
    </row>
    <row r="20240" spans="4:4" x14ac:dyDescent="0.25">
      <c r="D20240" s="75"/>
    </row>
    <row r="20241" spans="4:4" x14ac:dyDescent="0.25">
      <c r="D20241" s="75"/>
    </row>
    <row r="20242" spans="4:4" x14ac:dyDescent="0.25">
      <c r="D20242" s="75"/>
    </row>
    <row r="20243" spans="4:4" x14ac:dyDescent="0.25">
      <c r="D20243" s="75"/>
    </row>
    <row r="20244" spans="4:4" x14ac:dyDescent="0.25">
      <c r="D20244" s="75"/>
    </row>
    <row r="20245" spans="4:4" x14ac:dyDescent="0.25">
      <c r="D20245" s="75"/>
    </row>
    <row r="20246" spans="4:4" x14ac:dyDescent="0.25">
      <c r="D20246" s="75"/>
    </row>
    <row r="20247" spans="4:4" x14ac:dyDescent="0.25">
      <c r="D20247" s="75"/>
    </row>
    <row r="20248" spans="4:4" x14ac:dyDescent="0.25">
      <c r="D20248" s="75"/>
    </row>
    <row r="20249" spans="4:4" x14ac:dyDescent="0.25">
      <c r="D20249" s="75"/>
    </row>
    <row r="20250" spans="4:4" x14ac:dyDescent="0.25">
      <c r="D20250" s="75"/>
    </row>
    <row r="20251" spans="4:4" x14ac:dyDescent="0.25">
      <c r="D20251" s="75"/>
    </row>
    <row r="20252" spans="4:4" x14ac:dyDescent="0.25">
      <c r="D20252" s="75"/>
    </row>
    <row r="20253" spans="4:4" x14ac:dyDescent="0.25">
      <c r="D20253" s="75"/>
    </row>
    <row r="20254" spans="4:4" x14ac:dyDescent="0.25">
      <c r="D20254" s="75"/>
    </row>
    <row r="20255" spans="4:4" x14ac:dyDescent="0.25">
      <c r="D20255" s="75"/>
    </row>
    <row r="20256" spans="4:4" x14ac:dyDescent="0.25">
      <c r="D20256" s="75"/>
    </row>
    <row r="20257" spans="4:4" x14ac:dyDescent="0.25">
      <c r="D20257" s="75"/>
    </row>
    <row r="20258" spans="4:4" x14ac:dyDescent="0.25">
      <c r="D20258" s="75"/>
    </row>
    <row r="20259" spans="4:4" x14ac:dyDescent="0.25">
      <c r="D20259" s="75"/>
    </row>
    <row r="20260" spans="4:4" x14ac:dyDescent="0.25">
      <c r="D20260" s="75"/>
    </row>
    <row r="20261" spans="4:4" x14ac:dyDescent="0.25">
      <c r="D20261" s="75"/>
    </row>
    <row r="20262" spans="4:4" x14ac:dyDescent="0.25">
      <c r="D20262" s="75"/>
    </row>
    <row r="20263" spans="4:4" x14ac:dyDescent="0.25">
      <c r="D20263" s="75"/>
    </row>
    <row r="20264" spans="4:4" x14ac:dyDescent="0.25">
      <c r="D20264" s="75"/>
    </row>
    <row r="20265" spans="4:4" x14ac:dyDescent="0.25">
      <c r="D20265" s="75"/>
    </row>
    <row r="20266" spans="4:4" x14ac:dyDescent="0.25">
      <c r="D20266" s="75"/>
    </row>
    <row r="20267" spans="4:4" x14ac:dyDescent="0.25">
      <c r="D20267" s="75"/>
    </row>
    <row r="20268" spans="4:4" x14ac:dyDescent="0.25">
      <c r="D20268" s="75"/>
    </row>
    <row r="20269" spans="4:4" x14ac:dyDescent="0.25">
      <c r="D20269" s="75"/>
    </row>
    <row r="20270" spans="4:4" x14ac:dyDescent="0.25">
      <c r="D20270" s="75"/>
    </row>
    <row r="20271" spans="4:4" x14ac:dyDescent="0.25">
      <c r="D20271" s="75"/>
    </row>
    <row r="20272" spans="4:4" x14ac:dyDescent="0.25">
      <c r="D20272" s="75"/>
    </row>
    <row r="20273" spans="4:4" x14ac:dyDescent="0.25">
      <c r="D20273" s="75"/>
    </row>
    <row r="20274" spans="4:4" x14ac:dyDescent="0.25">
      <c r="D20274" s="75"/>
    </row>
    <row r="20275" spans="4:4" x14ac:dyDescent="0.25">
      <c r="D20275" s="75"/>
    </row>
    <row r="20276" spans="4:4" x14ac:dyDescent="0.25">
      <c r="D20276" s="75"/>
    </row>
    <row r="20277" spans="4:4" x14ac:dyDescent="0.25">
      <c r="D20277" s="75"/>
    </row>
    <row r="20278" spans="4:4" x14ac:dyDescent="0.25">
      <c r="D20278" s="75"/>
    </row>
    <row r="20279" spans="4:4" x14ac:dyDescent="0.25">
      <c r="D20279" s="75"/>
    </row>
    <row r="20280" spans="4:4" x14ac:dyDescent="0.25">
      <c r="D20280" s="75"/>
    </row>
    <row r="20281" spans="4:4" x14ac:dyDescent="0.25">
      <c r="D20281" s="75"/>
    </row>
    <row r="20282" spans="4:4" x14ac:dyDescent="0.25">
      <c r="D20282" s="75"/>
    </row>
    <row r="20283" spans="4:4" x14ac:dyDescent="0.25">
      <c r="D20283" s="75"/>
    </row>
    <row r="20284" spans="4:4" x14ac:dyDescent="0.25">
      <c r="D20284" s="75"/>
    </row>
    <row r="20285" spans="4:4" x14ac:dyDescent="0.25">
      <c r="D20285" s="75"/>
    </row>
    <row r="20286" spans="4:4" x14ac:dyDescent="0.25">
      <c r="D20286" s="75"/>
    </row>
    <row r="20287" spans="4:4" x14ac:dyDescent="0.25">
      <c r="D20287" s="75"/>
    </row>
    <row r="20288" spans="4:4" x14ac:dyDescent="0.25">
      <c r="D20288" s="75"/>
    </row>
    <row r="20289" spans="4:4" x14ac:dyDescent="0.25">
      <c r="D20289" s="75"/>
    </row>
    <row r="20290" spans="4:4" x14ac:dyDescent="0.25">
      <c r="D20290" s="75"/>
    </row>
    <row r="20291" spans="4:4" x14ac:dyDescent="0.25">
      <c r="D20291" s="75"/>
    </row>
    <row r="20292" spans="4:4" x14ac:dyDescent="0.25">
      <c r="D20292" s="75"/>
    </row>
    <row r="20293" spans="4:4" x14ac:dyDescent="0.25">
      <c r="D20293" s="75"/>
    </row>
    <row r="20294" spans="4:4" x14ac:dyDescent="0.25">
      <c r="D20294" s="75"/>
    </row>
    <row r="20295" spans="4:4" x14ac:dyDescent="0.25">
      <c r="D20295" s="75"/>
    </row>
    <row r="20296" spans="4:4" x14ac:dyDescent="0.25">
      <c r="D20296" s="75"/>
    </row>
    <row r="20297" spans="4:4" x14ac:dyDescent="0.25">
      <c r="D20297" s="75"/>
    </row>
    <row r="20298" spans="4:4" x14ac:dyDescent="0.25">
      <c r="D20298" s="75"/>
    </row>
    <row r="20299" spans="4:4" x14ac:dyDescent="0.25">
      <c r="D20299" s="75"/>
    </row>
    <row r="20300" spans="4:4" x14ac:dyDescent="0.25">
      <c r="D20300" s="75"/>
    </row>
    <row r="20301" spans="4:4" x14ac:dyDescent="0.25">
      <c r="D20301" s="75"/>
    </row>
    <row r="20302" spans="4:4" x14ac:dyDescent="0.25">
      <c r="D20302" s="75"/>
    </row>
    <row r="20303" spans="4:4" x14ac:dyDescent="0.25">
      <c r="D20303" s="75"/>
    </row>
    <row r="20304" spans="4:4" x14ac:dyDescent="0.25">
      <c r="D20304" s="75"/>
    </row>
    <row r="20305" spans="4:4" x14ac:dyDescent="0.25">
      <c r="D20305" s="75"/>
    </row>
    <row r="20306" spans="4:4" x14ac:dyDescent="0.25">
      <c r="D20306" s="75"/>
    </row>
    <row r="20307" spans="4:4" x14ac:dyDescent="0.25">
      <c r="D20307" s="75"/>
    </row>
    <row r="20308" spans="4:4" x14ac:dyDescent="0.25">
      <c r="D20308" s="75"/>
    </row>
    <row r="20309" spans="4:4" x14ac:dyDescent="0.25">
      <c r="D20309" s="75"/>
    </row>
    <row r="20310" spans="4:4" x14ac:dyDescent="0.25">
      <c r="D20310" s="75"/>
    </row>
    <row r="20311" spans="4:4" x14ac:dyDescent="0.25">
      <c r="D20311" s="75"/>
    </row>
    <row r="20312" spans="4:4" x14ac:dyDescent="0.25">
      <c r="D20312" s="75"/>
    </row>
    <row r="20313" spans="4:4" x14ac:dyDescent="0.25">
      <c r="D20313" s="75"/>
    </row>
    <row r="20314" spans="4:4" x14ac:dyDescent="0.25">
      <c r="D20314" s="75"/>
    </row>
    <row r="20315" spans="4:4" x14ac:dyDescent="0.25">
      <c r="D20315" s="75"/>
    </row>
    <row r="20316" spans="4:4" x14ac:dyDescent="0.25">
      <c r="D20316" s="75"/>
    </row>
    <row r="20317" spans="4:4" x14ac:dyDescent="0.25">
      <c r="D20317" s="75"/>
    </row>
    <row r="20318" spans="4:4" x14ac:dyDescent="0.25">
      <c r="D20318" s="75"/>
    </row>
    <row r="20319" spans="4:4" x14ac:dyDescent="0.25">
      <c r="D20319" s="75"/>
    </row>
    <row r="20320" spans="4:4" x14ac:dyDescent="0.25">
      <c r="D20320" s="75"/>
    </row>
    <row r="20321" spans="4:4" x14ac:dyDescent="0.25">
      <c r="D20321" s="75"/>
    </row>
    <row r="20322" spans="4:4" x14ac:dyDescent="0.25">
      <c r="D20322" s="75"/>
    </row>
    <row r="20323" spans="4:4" x14ac:dyDescent="0.25">
      <c r="D20323" s="75"/>
    </row>
    <row r="20324" spans="4:4" x14ac:dyDescent="0.25">
      <c r="D20324" s="75"/>
    </row>
    <row r="20325" spans="4:4" x14ac:dyDescent="0.25">
      <c r="D20325" s="75"/>
    </row>
    <row r="20326" spans="4:4" x14ac:dyDescent="0.25">
      <c r="D20326" s="75"/>
    </row>
    <row r="20327" spans="4:4" x14ac:dyDescent="0.25">
      <c r="D20327" s="75"/>
    </row>
    <row r="20328" spans="4:4" x14ac:dyDescent="0.25">
      <c r="D20328" s="75"/>
    </row>
    <row r="20329" spans="4:4" x14ac:dyDescent="0.25">
      <c r="D20329" s="75"/>
    </row>
    <row r="20330" spans="4:4" x14ac:dyDescent="0.25">
      <c r="D20330" s="75"/>
    </row>
    <row r="20331" spans="4:4" x14ac:dyDescent="0.25">
      <c r="D20331" s="75"/>
    </row>
    <row r="20332" spans="4:4" x14ac:dyDescent="0.25">
      <c r="D20332" s="75"/>
    </row>
    <row r="20333" spans="4:4" x14ac:dyDescent="0.25">
      <c r="D20333" s="75"/>
    </row>
    <row r="20334" spans="4:4" x14ac:dyDescent="0.25">
      <c r="D20334" s="75"/>
    </row>
    <row r="20335" spans="4:4" x14ac:dyDescent="0.25">
      <c r="D20335" s="75"/>
    </row>
    <row r="20336" spans="4:4" x14ac:dyDescent="0.25">
      <c r="D20336" s="75"/>
    </row>
    <row r="20337" spans="4:4" x14ac:dyDescent="0.25">
      <c r="D20337" s="75"/>
    </row>
    <row r="20338" spans="4:4" x14ac:dyDescent="0.25">
      <c r="D20338" s="75"/>
    </row>
    <row r="20339" spans="4:4" x14ac:dyDescent="0.25">
      <c r="D20339" s="75"/>
    </row>
    <row r="20340" spans="4:4" x14ac:dyDescent="0.25">
      <c r="D20340" s="75"/>
    </row>
    <row r="20341" spans="4:4" x14ac:dyDescent="0.25">
      <c r="D20341" s="75"/>
    </row>
    <row r="20342" spans="4:4" x14ac:dyDescent="0.25">
      <c r="D20342" s="75"/>
    </row>
    <row r="20343" spans="4:4" x14ac:dyDescent="0.25">
      <c r="D20343" s="75"/>
    </row>
    <row r="20344" spans="4:4" x14ac:dyDescent="0.25">
      <c r="D20344" s="75"/>
    </row>
    <row r="20345" spans="4:4" x14ac:dyDescent="0.25">
      <c r="D20345" s="75"/>
    </row>
    <row r="20346" spans="4:4" x14ac:dyDescent="0.25">
      <c r="D20346" s="75"/>
    </row>
    <row r="20347" spans="4:4" x14ac:dyDescent="0.25">
      <c r="D20347" s="75"/>
    </row>
    <row r="20348" spans="4:4" x14ac:dyDescent="0.25">
      <c r="D20348" s="75"/>
    </row>
    <row r="20349" spans="4:4" x14ac:dyDescent="0.25">
      <c r="D20349" s="75"/>
    </row>
    <row r="20350" spans="4:4" x14ac:dyDescent="0.25">
      <c r="D20350" s="75"/>
    </row>
    <row r="20351" spans="4:4" x14ac:dyDescent="0.25">
      <c r="D20351" s="75"/>
    </row>
    <row r="20352" spans="4:4" x14ac:dyDescent="0.25">
      <c r="D20352" s="75"/>
    </row>
    <row r="20353" spans="4:4" x14ac:dyDescent="0.25">
      <c r="D20353" s="75"/>
    </row>
    <row r="20354" spans="4:4" x14ac:dyDescent="0.25">
      <c r="D20354" s="75"/>
    </row>
    <row r="20355" spans="4:4" x14ac:dyDescent="0.25">
      <c r="D20355" s="75"/>
    </row>
    <row r="20356" spans="4:4" x14ac:dyDescent="0.25">
      <c r="D20356" s="75"/>
    </row>
    <row r="20357" spans="4:4" x14ac:dyDescent="0.25">
      <c r="D20357" s="75"/>
    </row>
    <row r="20358" spans="4:4" x14ac:dyDescent="0.25">
      <c r="D20358" s="75"/>
    </row>
    <row r="20359" spans="4:4" x14ac:dyDescent="0.25">
      <c r="D20359" s="75"/>
    </row>
    <row r="20360" spans="4:4" x14ac:dyDescent="0.25">
      <c r="D20360" s="75"/>
    </row>
    <row r="20361" spans="4:4" x14ac:dyDescent="0.25">
      <c r="D20361" s="75"/>
    </row>
    <row r="20362" spans="4:4" x14ac:dyDescent="0.25">
      <c r="D20362" s="75"/>
    </row>
    <row r="20363" spans="4:4" x14ac:dyDescent="0.25">
      <c r="D20363" s="75"/>
    </row>
    <row r="20364" spans="4:4" x14ac:dyDescent="0.25">
      <c r="D20364" s="75"/>
    </row>
    <row r="20365" spans="4:4" x14ac:dyDescent="0.25">
      <c r="D20365" s="75"/>
    </row>
    <row r="20366" spans="4:4" x14ac:dyDescent="0.25">
      <c r="D20366" s="75"/>
    </row>
    <row r="20367" spans="4:4" x14ac:dyDescent="0.25">
      <c r="D20367" s="75"/>
    </row>
    <row r="20368" spans="4:4" x14ac:dyDescent="0.25">
      <c r="D20368" s="75"/>
    </row>
    <row r="20369" spans="4:4" x14ac:dyDescent="0.25">
      <c r="D20369" s="75"/>
    </row>
    <row r="20370" spans="4:4" x14ac:dyDescent="0.25">
      <c r="D20370" s="75"/>
    </row>
    <row r="20371" spans="4:4" x14ac:dyDescent="0.25">
      <c r="D20371" s="75"/>
    </row>
    <row r="20372" spans="4:4" x14ac:dyDescent="0.25">
      <c r="D20372" s="75"/>
    </row>
    <row r="20373" spans="4:4" x14ac:dyDescent="0.25">
      <c r="D20373" s="75"/>
    </row>
    <row r="20374" spans="4:4" x14ac:dyDescent="0.25">
      <c r="D20374" s="75"/>
    </row>
    <row r="20375" spans="4:4" x14ac:dyDescent="0.25">
      <c r="D20375" s="75"/>
    </row>
    <row r="20376" spans="4:4" x14ac:dyDescent="0.25">
      <c r="D20376" s="75"/>
    </row>
    <row r="20377" spans="4:4" x14ac:dyDescent="0.25">
      <c r="D20377" s="75"/>
    </row>
    <row r="20378" spans="4:4" x14ac:dyDescent="0.25">
      <c r="D20378" s="75"/>
    </row>
    <row r="20379" spans="4:4" x14ac:dyDescent="0.25">
      <c r="D20379" s="75"/>
    </row>
    <row r="20380" spans="4:4" x14ac:dyDescent="0.25">
      <c r="D20380" s="75"/>
    </row>
    <row r="20381" spans="4:4" x14ac:dyDescent="0.25">
      <c r="D20381" s="75"/>
    </row>
    <row r="20382" spans="4:4" x14ac:dyDescent="0.25">
      <c r="D20382" s="75"/>
    </row>
    <row r="20383" spans="4:4" x14ac:dyDescent="0.25">
      <c r="D20383" s="75"/>
    </row>
    <row r="20384" spans="4:4" x14ac:dyDescent="0.25">
      <c r="D20384" s="75"/>
    </row>
    <row r="20385" spans="4:4" x14ac:dyDescent="0.25">
      <c r="D20385" s="75"/>
    </row>
    <row r="20386" spans="4:4" x14ac:dyDescent="0.25">
      <c r="D20386" s="75"/>
    </row>
    <row r="20387" spans="4:4" x14ac:dyDescent="0.25">
      <c r="D20387" s="75"/>
    </row>
    <row r="20388" spans="4:4" x14ac:dyDescent="0.25">
      <c r="D20388" s="75"/>
    </row>
    <row r="20389" spans="4:4" x14ac:dyDescent="0.25">
      <c r="D20389" s="75"/>
    </row>
    <row r="20390" spans="4:4" x14ac:dyDescent="0.25">
      <c r="D20390" s="75"/>
    </row>
    <row r="20391" spans="4:4" x14ac:dyDescent="0.25">
      <c r="D20391" s="75"/>
    </row>
    <row r="20392" spans="4:4" x14ac:dyDescent="0.25">
      <c r="D20392" s="75"/>
    </row>
    <row r="20393" spans="4:4" x14ac:dyDescent="0.25">
      <c r="D20393" s="75"/>
    </row>
    <row r="20394" spans="4:4" x14ac:dyDescent="0.25">
      <c r="D20394" s="75"/>
    </row>
    <row r="20395" spans="4:4" x14ac:dyDescent="0.25">
      <c r="D20395" s="75"/>
    </row>
    <row r="20396" spans="4:4" x14ac:dyDescent="0.25">
      <c r="D20396" s="75"/>
    </row>
    <row r="20397" spans="4:4" x14ac:dyDescent="0.25">
      <c r="D20397" s="75"/>
    </row>
    <row r="20398" spans="4:4" x14ac:dyDescent="0.25">
      <c r="D20398" s="75"/>
    </row>
    <row r="20399" spans="4:4" x14ac:dyDescent="0.25">
      <c r="D20399" s="75"/>
    </row>
    <row r="20400" spans="4:4" x14ac:dyDescent="0.25">
      <c r="D20400" s="75"/>
    </row>
    <row r="20401" spans="4:4" x14ac:dyDescent="0.25">
      <c r="D20401" s="75"/>
    </row>
    <row r="20402" spans="4:4" x14ac:dyDescent="0.25">
      <c r="D20402" s="75"/>
    </row>
    <row r="20403" spans="4:4" x14ac:dyDescent="0.25">
      <c r="D20403" s="75"/>
    </row>
    <row r="20404" spans="4:4" x14ac:dyDescent="0.25">
      <c r="D20404" s="75"/>
    </row>
    <row r="20405" spans="4:4" x14ac:dyDescent="0.25">
      <c r="D20405" s="75"/>
    </row>
    <row r="20406" spans="4:4" x14ac:dyDescent="0.25">
      <c r="D20406" s="75"/>
    </row>
    <row r="20407" spans="4:4" x14ac:dyDescent="0.25">
      <c r="D20407" s="75"/>
    </row>
    <row r="20408" spans="4:4" x14ac:dyDescent="0.25">
      <c r="D20408" s="75"/>
    </row>
    <row r="20409" spans="4:4" x14ac:dyDescent="0.25">
      <c r="D20409" s="75"/>
    </row>
    <row r="20410" spans="4:4" x14ac:dyDescent="0.25">
      <c r="D20410" s="75"/>
    </row>
    <row r="20411" spans="4:4" x14ac:dyDescent="0.25">
      <c r="D20411" s="75"/>
    </row>
    <row r="20412" spans="4:4" x14ac:dyDescent="0.25">
      <c r="D20412" s="75"/>
    </row>
    <row r="20413" spans="4:4" x14ac:dyDescent="0.25">
      <c r="D20413" s="75"/>
    </row>
    <row r="20414" spans="4:4" x14ac:dyDescent="0.25">
      <c r="D20414" s="75"/>
    </row>
    <row r="20415" spans="4:4" x14ac:dyDescent="0.25">
      <c r="D20415" s="75"/>
    </row>
    <row r="20416" spans="4:4" x14ac:dyDescent="0.25">
      <c r="D20416" s="75"/>
    </row>
    <row r="20417" spans="4:4" x14ac:dyDescent="0.25">
      <c r="D20417" s="75"/>
    </row>
    <row r="20418" spans="4:4" x14ac:dyDescent="0.25">
      <c r="D20418" s="75"/>
    </row>
    <row r="20419" spans="4:4" x14ac:dyDescent="0.25">
      <c r="D20419" s="75"/>
    </row>
    <row r="20420" spans="4:4" x14ac:dyDescent="0.25">
      <c r="D20420" s="75"/>
    </row>
    <row r="20421" spans="4:4" x14ac:dyDescent="0.25">
      <c r="D20421" s="75"/>
    </row>
    <row r="20422" spans="4:4" x14ac:dyDescent="0.25">
      <c r="D20422" s="75"/>
    </row>
    <row r="20423" spans="4:4" x14ac:dyDescent="0.25">
      <c r="D20423" s="75"/>
    </row>
    <row r="20424" spans="4:4" x14ac:dyDescent="0.25">
      <c r="D20424" s="75"/>
    </row>
    <row r="20425" spans="4:4" x14ac:dyDescent="0.25">
      <c r="D20425" s="75"/>
    </row>
    <row r="20426" spans="4:4" x14ac:dyDescent="0.25">
      <c r="D20426" s="75"/>
    </row>
    <row r="20427" spans="4:4" x14ac:dyDescent="0.25">
      <c r="D20427" s="75"/>
    </row>
    <row r="20428" spans="4:4" x14ac:dyDescent="0.25">
      <c r="D20428" s="75"/>
    </row>
    <row r="20429" spans="4:4" x14ac:dyDescent="0.25">
      <c r="D20429" s="75"/>
    </row>
    <row r="20430" spans="4:4" x14ac:dyDescent="0.25">
      <c r="D20430" s="75"/>
    </row>
    <row r="20431" spans="4:4" x14ac:dyDescent="0.25">
      <c r="D20431" s="75"/>
    </row>
    <row r="20432" spans="4:4" x14ac:dyDescent="0.25">
      <c r="D20432" s="75"/>
    </row>
    <row r="20433" spans="4:4" x14ac:dyDescent="0.25">
      <c r="D20433" s="75"/>
    </row>
    <row r="20434" spans="4:4" x14ac:dyDescent="0.25">
      <c r="D20434" s="75"/>
    </row>
    <row r="20435" spans="4:4" x14ac:dyDescent="0.25">
      <c r="D20435" s="75"/>
    </row>
    <row r="20436" spans="4:4" x14ac:dyDescent="0.25">
      <c r="D20436" s="75"/>
    </row>
    <row r="20437" spans="4:4" x14ac:dyDescent="0.25">
      <c r="D20437" s="75"/>
    </row>
    <row r="20438" spans="4:4" x14ac:dyDescent="0.25">
      <c r="D20438" s="75"/>
    </row>
    <row r="20439" spans="4:4" x14ac:dyDescent="0.25">
      <c r="D20439" s="75"/>
    </row>
    <row r="20440" spans="4:4" x14ac:dyDescent="0.25">
      <c r="D20440" s="75"/>
    </row>
    <row r="20441" spans="4:4" x14ac:dyDescent="0.25">
      <c r="D20441" s="75"/>
    </row>
    <row r="20442" spans="4:4" x14ac:dyDescent="0.25">
      <c r="D20442" s="75"/>
    </row>
    <row r="20443" spans="4:4" x14ac:dyDescent="0.25">
      <c r="D20443" s="75"/>
    </row>
    <row r="20444" spans="4:4" x14ac:dyDescent="0.25">
      <c r="D20444" s="75"/>
    </row>
    <row r="20445" spans="4:4" x14ac:dyDescent="0.25">
      <c r="D20445" s="75"/>
    </row>
    <row r="20446" spans="4:4" x14ac:dyDescent="0.25">
      <c r="D20446" s="75"/>
    </row>
    <row r="20447" spans="4:4" x14ac:dyDescent="0.25">
      <c r="D20447" s="75"/>
    </row>
    <row r="20448" spans="4:4" x14ac:dyDescent="0.25">
      <c r="D20448" s="75"/>
    </row>
    <row r="20449" spans="4:4" x14ac:dyDescent="0.25">
      <c r="D20449" s="75"/>
    </row>
    <row r="20450" spans="4:4" x14ac:dyDescent="0.25">
      <c r="D20450" s="75"/>
    </row>
    <row r="20451" spans="4:4" x14ac:dyDescent="0.25">
      <c r="D20451" s="75"/>
    </row>
    <row r="20452" spans="4:4" x14ac:dyDescent="0.25">
      <c r="D20452" s="75"/>
    </row>
    <row r="20453" spans="4:4" x14ac:dyDescent="0.25">
      <c r="D20453" s="75"/>
    </row>
    <row r="20454" spans="4:4" x14ac:dyDescent="0.25">
      <c r="D20454" s="75"/>
    </row>
    <row r="20455" spans="4:4" x14ac:dyDescent="0.25">
      <c r="D20455" s="75"/>
    </row>
    <row r="20456" spans="4:4" x14ac:dyDescent="0.25">
      <c r="D20456" s="75"/>
    </row>
    <row r="20457" spans="4:4" x14ac:dyDescent="0.25">
      <c r="D20457" s="75"/>
    </row>
    <row r="20458" spans="4:4" x14ac:dyDescent="0.25">
      <c r="D20458" s="75"/>
    </row>
    <row r="20459" spans="4:4" x14ac:dyDescent="0.25">
      <c r="D20459" s="75"/>
    </row>
    <row r="20460" spans="4:4" x14ac:dyDescent="0.25">
      <c r="D20460" s="75"/>
    </row>
    <row r="20461" spans="4:4" x14ac:dyDescent="0.25">
      <c r="D20461" s="75"/>
    </row>
    <row r="20462" spans="4:4" x14ac:dyDescent="0.25">
      <c r="D20462" s="75"/>
    </row>
    <row r="20463" spans="4:4" x14ac:dyDescent="0.25">
      <c r="D20463" s="75"/>
    </row>
    <row r="20464" spans="4:4" x14ac:dyDescent="0.25">
      <c r="D20464" s="75"/>
    </row>
    <row r="20465" spans="4:4" x14ac:dyDescent="0.25">
      <c r="D20465" s="75"/>
    </row>
    <row r="20466" spans="4:4" x14ac:dyDescent="0.25">
      <c r="D20466" s="75"/>
    </row>
    <row r="20467" spans="4:4" x14ac:dyDescent="0.25">
      <c r="D20467" s="75"/>
    </row>
    <row r="20468" spans="4:4" x14ac:dyDescent="0.25">
      <c r="D20468" s="75"/>
    </row>
    <row r="20469" spans="4:4" x14ac:dyDescent="0.25">
      <c r="D20469" s="75"/>
    </row>
    <row r="20470" spans="4:4" x14ac:dyDescent="0.25">
      <c r="D20470" s="75"/>
    </row>
    <row r="20471" spans="4:4" x14ac:dyDescent="0.25">
      <c r="D20471" s="75"/>
    </row>
    <row r="20472" spans="4:4" x14ac:dyDescent="0.25">
      <c r="D20472" s="75"/>
    </row>
    <row r="20473" spans="4:4" x14ac:dyDescent="0.25">
      <c r="D20473" s="75"/>
    </row>
    <row r="20474" spans="4:4" x14ac:dyDescent="0.25">
      <c r="D20474" s="75"/>
    </row>
    <row r="20475" spans="4:4" x14ac:dyDescent="0.25">
      <c r="D20475" s="75"/>
    </row>
    <row r="20476" spans="4:4" x14ac:dyDescent="0.25">
      <c r="D20476" s="75"/>
    </row>
    <row r="20477" spans="4:4" x14ac:dyDescent="0.25">
      <c r="D20477" s="75"/>
    </row>
    <row r="20478" spans="4:4" x14ac:dyDescent="0.25">
      <c r="D20478" s="75"/>
    </row>
    <row r="20479" spans="4:4" x14ac:dyDescent="0.25">
      <c r="D20479" s="75"/>
    </row>
    <row r="20480" spans="4:4" x14ac:dyDescent="0.25">
      <c r="D20480" s="75"/>
    </row>
    <row r="20481" spans="4:4" x14ac:dyDescent="0.25">
      <c r="D20481" s="75"/>
    </row>
    <row r="20482" spans="4:4" x14ac:dyDescent="0.25">
      <c r="D20482" s="75"/>
    </row>
    <row r="20483" spans="4:4" x14ac:dyDescent="0.25">
      <c r="D20483" s="75"/>
    </row>
    <row r="20484" spans="4:4" x14ac:dyDescent="0.25">
      <c r="D20484" s="75"/>
    </row>
    <row r="20485" spans="4:4" x14ac:dyDescent="0.25">
      <c r="D20485" s="75"/>
    </row>
    <row r="20486" spans="4:4" x14ac:dyDescent="0.25">
      <c r="D20486" s="75"/>
    </row>
    <row r="20487" spans="4:4" x14ac:dyDescent="0.25">
      <c r="D20487" s="75"/>
    </row>
    <row r="20488" spans="4:4" x14ac:dyDescent="0.25">
      <c r="D20488" s="75"/>
    </row>
    <row r="20489" spans="4:4" x14ac:dyDescent="0.25">
      <c r="D20489" s="75"/>
    </row>
    <row r="20490" spans="4:4" x14ac:dyDescent="0.25">
      <c r="D20490" s="75"/>
    </row>
    <row r="20491" spans="4:4" x14ac:dyDescent="0.25">
      <c r="D20491" s="75"/>
    </row>
    <row r="20492" spans="4:4" x14ac:dyDescent="0.25">
      <c r="D20492" s="75"/>
    </row>
    <row r="20493" spans="4:4" x14ac:dyDescent="0.25">
      <c r="D20493" s="75"/>
    </row>
    <row r="20494" spans="4:4" x14ac:dyDescent="0.25">
      <c r="D20494" s="75"/>
    </row>
    <row r="20495" spans="4:4" x14ac:dyDescent="0.25">
      <c r="D20495" s="75"/>
    </row>
    <row r="20496" spans="4:4" x14ac:dyDescent="0.25">
      <c r="D20496" s="75"/>
    </row>
    <row r="20497" spans="4:4" x14ac:dyDescent="0.25">
      <c r="D20497" s="75"/>
    </row>
    <row r="20498" spans="4:4" x14ac:dyDescent="0.25">
      <c r="D20498" s="75"/>
    </row>
    <row r="20499" spans="4:4" x14ac:dyDescent="0.25">
      <c r="D20499" s="75"/>
    </row>
    <row r="20500" spans="4:4" x14ac:dyDescent="0.25">
      <c r="D20500" s="75"/>
    </row>
    <row r="20501" spans="4:4" x14ac:dyDescent="0.25">
      <c r="D20501" s="75"/>
    </row>
    <row r="20502" spans="4:4" x14ac:dyDescent="0.25">
      <c r="D20502" s="75"/>
    </row>
    <row r="20503" spans="4:4" x14ac:dyDescent="0.25">
      <c r="D20503" s="75"/>
    </row>
    <row r="20504" spans="4:4" x14ac:dyDescent="0.25">
      <c r="D20504" s="75"/>
    </row>
    <row r="20505" spans="4:4" x14ac:dyDescent="0.25">
      <c r="D20505" s="75"/>
    </row>
    <row r="20506" spans="4:4" x14ac:dyDescent="0.25">
      <c r="D20506" s="75"/>
    </row>
    <row r="20507" spans="4:4" x14ac:dyDescent="0.25">
      <c r="D20507" s="75"/>
    </row>
    <row r="20508" spans="4:4" x14ac:dyDescent="0.25">
      <c r="D20508" s="75"/>
    </row>
    <row r="20509" spans="4:4" x14ac:dyDescent="0.25">
      <c r="D20509" s="75"/>
    </row>
    <row r="20510" spans="4:4" x14ac:dyDescent="0.25">
      <c r="D20510" s="75"/>
    </row>
    <row r="20511" spans="4:4" x14ac:dyDescent="0.25">
      <c r="D20511" s="75"/>
    </row>
    <row r="20512" spans="4:4" x14ac:dyDescent="0.25">
      <c r="D20512" s="75"/>
    </row>
    <row r="20513" spans="4:4" x14ac:dyDescent="0.25">
      <c r="D20513" s="75"/>
    </row>
    <row r="20514" spans="4:4" x14ac:dyDescent="0.25">
      <c r="D20514" s="75"/>
    </row>
    <row r="20515" spans="4:4" x14ac:dyDescent="0.25">
      <c r="D20515" s="75"/>
    </row>
    <row r="20516" spans="4:4" x14ac:dyDescent="0.25">
      <c r="D20516" s="75"/>
    </row>
    <row r="20517" spans="4:4" x14ac:dyDescent="0.25">
      <c r="D20517" s="75"/>
    </row>
    <row r="20518" spans="4:4" x14ac:dyDescent="0.25">
      <c r="D20518" s="75"/>
    </row>
    <row r="20519" spans="4:4" x14ac:dyDescent="0.25">
      <c r="D20519" s="75"/>
    </row>
    <row r="20520" spans="4:4" x14ac:dyDescent="0.25">
      <c r="D20520" s="75"/>
    </row>
    <row r="20521" spans="4:4" x14ac:dyDescent="0.25">
      <c r="D20521" s="75"/>
    </row>
    <row r="20522" spans="4:4" x14ac:dyDescent="0.25">
      <c r="D20522" s="75"/>
    </row>
    <row r="20523" spans="4:4" x14ac:dyDescent="0.25">
      <c r="D20523" s="75"/>
    </row>
    <row r="20524" spans="4:4" x14ac:dyDescent="0.25">
      <c r="D20524" s="75"/>
    </row>
    <row r="20525" spans="4:4" x14ac:dyDescent="0.25">
      <c r="D20525" s="75"/>
    </row>
    <row r="20526" spans="4:4" x14ac:dyDescent="0.25">
      <c r="D20526" s="75"/>
    </row>
    <row r="20527" spans="4:4" x14ac:dyDescent="0.25">
      <c r="D20527" s="75"/>
    </row>
    <row r="20528" spans="4:4" x14ac:dyDescent="0.25">
      <c r="D20528" s="75"/>
    </row>
    <row r="20529" spans="4:4" x14ac:dyDescent="0.25">
      <c r="D20529" s="75"/>
    </row>
    <row r="20530" spans="4:4" x14ac:dyDescent="0.25">
      <c r="D20530" s="75"/>
    </row>
    <row r="20531" spans="4:4" x14ac:dyDescent="0.25">
      <c r="D20531" s="75"/>
    </row>
    <row r="20532" spans="4:4" x14ac:dyDescent="0.25">
      <c r="D20532" s="75"/>
    </row>
    <row r="20533" spans="4:4" x14ac:dyDescent="0.25">
      <c r="D20533" s="75"/>
    </row>
    <row r="20534" spans="4:4" x14ac:dyDescent="0.25">
      <c r="D20534" s="75"/>
    </row>
    <row r="20535" spans="4:4" x14ac:dyDescent="0.25">
      <c r="D20535" s="75"/>
    </row>
    <row r="20536" spans="4:4" x14ac:dyDescent="0.25">
      <c r="D20536" s="75"/>
    </row>
    <row r="20537" spans="4:4" x14ac:dyDescent="0.25">
      <c r="D20537" s="75"/>
    </row>
    <row r="20538" spans="4:4" x14ac:dyDescent="0.25">
      <c r="D20538" s="75"/>
    </row>
    <row r="20539" spans="4:4" x14ac:dyDescent="0.25">
      <c r="D20539" s="75"/>
    </row>
    <row r="20540" spans="4:4" x14ac:dyDescent="0.25">
      <c r="D20540" s="75"/>
    </row>
    <row r="20541" spans="4:4" x14ac:dyDescent="0.25">
      <c r="D20541" s="75"/>
    </row>
    <row r="20542" spans="4:4" x14ac:dyDescent="0.25">
      <c r="D20542" s="75"/>
    </row>
    <row r="20543" spans="4:4" x14ac:dyDescent="0.25">
      <c r="D20543" s="75"/>
    </row>
    <row r="20544" spans="4:4" x14ac:dyDescent="0.25">
      <c r="D20544" s="75"/>
    </row>
    <row r="20545" spans="4:4" x14ac:dyDescent="0.25">
      <c r="D20545" s="75"/>
    </row>
    <row r="20546" spans="4:4" x14ac:dyDescent="0.25">
      <c r="D20546" s="75"/>
    </row>
    <row r="20547" spans="4:4" x14ac:dyDescent="0.25">
      <c r="D20547" s="75"/>
    </row>
    <row r="20548" spans="4:4" x14ac:dyDescent="0.25">
      <c r="D20548" s="75"/>
    </row>
    <row r="20549" spans="4:4" x14ac:dyDescent="0.25">
      <c r="D20549" s="75"/>
    </row>
    <row r="20550" spans="4:4" x14ac:dyDescent="0.25">
      <c r="D20550" s="75"/>
    </row>
    <row r="20551" spans="4:4" x14ac:dyDescent="0.25">
      <c r="D20551" s="75"/>
    </row>
    <row r="20552" spans="4:4" x14ac:dyDescent="0.25">
      <c r="D20552" s="75"/>
    </row>
    <row r="20553" spans="4:4" x14ac:dyDescent="0.25">
      <c r="D20553" s="75"/>
    </row>
    <row r="20554" spans="4:4" x14ac:dyDescent="0.25">
      <c r="D20554" s="75"/>
    </row>
    <row r="20555" spans="4:4" x14ac:dyDescent="0.25">
      <c r="D20555" s="75"/>
    </row>
    <row r="20556" spans="4:4" x14ac:dyDescent="0.25">
      <c r="D20556" s="75"/>
    </row>
    <row r="20557" spans="4:4" x14ac:dyDescent="0.25">
      <c r="D20557" s="75"/>
    </row>
    <row r="20558" spans="4:4" x14ac:dyDescent="0.25">
      <c r="D20558" s="75"/>
    </row>
    <row r="20559" spans="4:4" x14ac:dyDescent="0.25">
      <c r="D20559" s="75"/>
    </row>
    <row r="20560" spans="4:4" x14ac:dyDescent="0.25">
      <c r="D20560" s="75"/>
    </row>
    <row r="20561" spans="4:4" x14ac:dyDescent="0.25">
      <c r="D20561" s="75"/>
    </row>
    <row r="20562" spans="4:4" x14ac:dyDescent="0.25">
      <c r="D20562" s="75"/>
    </row>
    <row r="20563" spans="4:4" x14ac:dyDescent="0.25">
      <c r="D20563" s="75"/>
    </row>
    <row r="20564" spans="4:4" x14ac:dyDescent="0.25">
      <c r="D20564" s="75"/>
    </row>
    <row r="20565" spans="4:4" x14ac:dyDescent="0.25">
      <c r="D20565" s="75"/>
    </row>
    <row r="20566" spans="4:4" x14ac:dyDescent="0.25">
      <c r="D20566" s="75"/>
    </row>
    <row r="20567" spans="4:4" x14ac:dyDescent="0.25">
      <c r="D20567" s="75"/>
    </row>
    <row r="20568" spans="4:4" x14ac:dyDescent="0.25">
      <c r="D20568" s="75"/>
    </row>
    <row r="20569" spans="4:4" x14ac:dyDescent="0.25">
      <c r="D20569" s="75"/>
    </row>
    <row r="20570" spans="4:4" x14ac:dyDescent="0.25">
      <c r="D20570" s="75"/>
    </row>
    <row r="20571" spans="4:4" x14ac:dyDescent="0.25">
      <c r="D20571" s="75"/>
    </row>
    <row r="20572" spans="4:4" x14ac:dyDescent="0.25">
      <c r="D20572" s="75"/>
    </row>
    <row r="20573" spans="4:4" x14ac:dyDescent="0.25">
      <c r="D20573" s="75"/>
    </row>
    <row r="20574" spans="4:4" x14ac:dyDescent="0.25">
      <c r="D20574" s="75"/>
    </row>
    <row r="20575" spans="4:4" x14ac:dyDescent="0.25">
      <c r="D20575" s="75"/>
    </row>
    <row r="20576" spans="4:4" x14ac:dyDescent="0.25">
      <c r="D20576" s="75"/>
    </row>
    <row r="20577" spans="4:4" x14ac:dyDescent="0.25">
      <c r="D20577" s="75"/>
    </row>
    <row r="20578" spans="4:4" x14ac:dyDescent="0.25">
      <c r="D20578" s="75"/>
    </row>
    <row r="20579" spans="4:4" x14ac:dyDescent="0.25">
      <c r="D20579" s="75"/>
    </row>
    <row r="20580" spans="4:4" x14ac:dyDescent="0.25">
      <c r="D20580" s="75"/>
    </row>
    <row r="20581" spans="4:4" x14ac:dyDescent="0.25">
      <c r="D20581" s="75"/>
    </row>
    <row r="20582" spans="4:4" x14ac:dyDescent="0.25">
      <c r="D20582" s="75"/>
    </row>
    <row r="20583" spans="4:4" x14ac:dyDescent="0.25">
      <c r="D20583" s="75"/>
    </row>
    <row r="20584" spans="4:4" x14ac:dyDescent="0.25">
      <c r="D20584" s="75"/>
    </row>
    <row r="20585" spans="4:4" x14ac:dyDescent="0.25">
      <c r="D20585" s="75"/>
    </row>
    <row r="20586" spans="4:4" x14ac:dyDescent="0.25">
      <c r="D20586" s="75"/>
    </row>
    <row r="20587" spans="4:4" x14ac:dyDescent="0.25">
      <c r="D20587" s="75"/>
    </row>
    <row r="20588" spans="4:4" x14ac:dyDescent="0.25">
      <c r="D20588" s="75"/>
    </row>
    <row r="20589" spans="4:4" x14ac:dyDescent="0.25">
      <c r="D20589" s="75"/>
    </row>
    <row r="20590" spans="4:4" x14ac:dyDescent="0.25">
      <c r="D20590" s="75"/>
    </row>
    <row r="20591" spans="4:4" x14ac:dyDescent="0.25">
      <c r="D20591" s="75"/>
    </row>
    <row r="20592" spans="4:4" x14ac:dyDescent="0.25">
      <c r="D20592" s="75"/>
    </row>
    <row r="20593" spans="4:4" x14ac:dyDescent="0.25">
      <c r="D20593" s="75"/>
    </row>
    <row r="20594" spans="4:4" x14ac:dyDescent="0.25">
      <c r="D20594" s="75"/>
    </row>
    <row r="20595" spans="4:4" x14ac:dyDescent="0.25">
      <c r="D20595" s="75"/>
    </row>
    <row r="20596" spans="4:4" x14ac:dyDescent="0.25">
      <c r="D20596" s="75"/>
    </row>
    <row r="20597" spans="4:4" x14ac:dyDescent="0.25">
      <c r="D20597" s="75"/>
    </row>
    <row r="20598" spans="4:4" x14ac:dyDescent="0.25">
      <c r="D20598" s="75"/>
    </row>
    <row r="20599" spans="4:4" x14ac:dyDescent="0.25">
      <c r="D20599" s="75"/>
    </row>
    <row r="20600" spans="4:4" x14ac:dyDescent="0.25">
      <c r="D20600" s="75"/>
    </row>
    <row r="20601" spans="4:4" x14ac:dyDescent="0.25">
      <c r="D20601" s="75"/>
    </row>
    <row r="20602" spans="4:4" x14ac:dyDescent="0.25">
      <c r="D20602" s="75"/>
    </row>
    <row r="20603" spans="4:4" x14ac:dyDescent="0.25">
      <c r="D20603" s="75"/>
    </row>
    <row r="20604" spans="4:4" x14ac:dyDescent="0.25">
      <c r="D20604" s="75"/>
    </row>
    <row r="20605" spans="4:4" x14ac:dyDescent="0.25">
      <c r="D20605" s="75"/>
    </row>
    <row r="20606" spans="4:4" x14ac:dyDescent="0.25">
      <c r="D20606" s="75"/>
    </row>
    <row r="20607" spans="4:4" x14ac:dyDescent="0.25">
      <c r="D20607" s="75"/>
    </row>
    <row r="20608" spans="4:4" x14ac:dyDescent="0.25">
      <c r="D20608" s="75"/>
    </row>
    <row r="20609" spans="4:4" x14ac:dyDescent="0.25">
      <c r="D20609" s="75"/>
    </row>
    <row r="20610" spans="4:4" x14ac:dyDescent="0.25">
      <c r="D20610" s="75"/>
    </row>
    <row r="20611" spans="4:4" x14ac:dyDescent="0.25">
      <c r="D20611" s="75"/>
    </row>
    <row r="20612" spans="4:4" x14ac:dyDescent="0.25">
      <c r="D20612" s="75"/>
    </row>
    <row r="20613" spans="4:4" x14ac:dyDescent="0.25">
      <c r="D20613" s="75"/>
    </row>
    <row r="20614" spans="4:4" x14ac:dyDescent="0.25">
      <c r="D20614" s="75"/>
    </row>
    <row r="20615" spans="4:4" x14ac:dyDescent="0.25">
      <c r="D20615" s="75"/>
    </row>
    <row r="20616" spans="4:4" x14ac:dyDescent="0.25">
      <c r="D20616" s="75"/>
    </row>
    <row r="20617" spans="4:4" x14ac:dyDescent="0.25">
      <c r="D20617" s="75"/>
    </row>
    <row r="20618" spans="4:4" x14ac:dyDescent="0.25">
      <c r="D20618" s="75"/>
    </row>
    <row r="20619" spans="4:4" x14ac:dyDescent="0.25">
      <c r="D20619" s="75"/>
    </row>
    <row r="20620" spans="4:4" x14ac:dyDescent="0.25">
      <c r="D20620" s="75"/>
    </row>
    <row r="20621" spans="4:4" x14ac:dyDescent="0.25">
      <c r="D20621" s="75"/>
    </row>
    <row r="20622" spans="4:4" x14ac:dyDescent="0.25">
      <c r="D20622" s="75"/>
    </row>
    <row r="20623" spans="4:4" x14ac:dyDescent="0.25">
      <c r="D20623" s="75"/>
    </row>
    <row r="20624" spans="4:4" x14ac:dyDescent="0.25">
      <c r="D20624" s="75"/>
    </row>
    <row r="20625" spans="4:4" x14ac:dyDescent="0.25">
      <c r="D20625" s="75"/>
    </row>
    <row r="20626" spans="4:4" x14ac:dyDescent="0.25">
      <c r="D20626" s="75"/>
    </row>
    <row r="20627" spans="4:4" x14ac:dyDescent="0.25">
      <c r="D20627" s="75"/>
    </row>
    <row r="20628" spans="4:4" x14ac:dyDescent="0.25">
      <c r="D20628" s="75"/>
    </row>
    <row r="20629" spans="4:4" x14ac:dyDescent="0.25">
      <c r="D20629" s="75"/>
    </row>
    <row r="20630" spans="4:4" x14ac:dyDescent="0.25">
      <c r="D20630" s="75"/>
    </row>
    <row r="20631" spans="4:4" x14ac:dyDescent="0.25">
      <c r="D20631" s="75"/>
    </row>
    <row r="20632" spans="4:4" x14ac:dyDescent="0.25">
      <c r="D20632" s="75"/>
    </row>
    <row r="20633" spans="4:4" x14ac:dyDescent="0.25">
      <c r="D20633" s="75"/>
    </row>
    <row r="20634" spans="4:4" x14ac:dyDescent="0.25">
      <c r="D20634" s="75"/>
    </row>
    <row r="20635" spans="4:4" x14ac:dyDescent="0.25">
      <c r="D20635" s="75"/>
    </row>
    <row r="20636" spans="4:4" x14ac:dyDescent="0.25">
      <c r="D20636" s="75"/>
    </row>
    <row r="20637" spans="4:4" x14ac:dyDescent="0.25">
      <c r="D20637" s="75"/>
    </row>
    <row r="20638" spans="4:4" x14ac:dyDescent="0.25">
      <c r="D20638" s="75"/>
    </row>
    <row r="20639" spans="4:4" x14ac:dyDescent="0.25">
      <c r="D20639" s="75"/>
    </row>
    <row r="20640" spans="4:4" x14ac:dyDescent="0.25">
      <c r="D20640" s="75"/>
    </row>
    <row r="20641" spans="4:4" x14ac:dyDescent="0.25">
      <c r="D20641" s="75"/>
    </row>
    <row r="20642" spans="4:4" x14ac:dyDescent="0.25">
      <c r="D20642" s="75"/>
    </row>
    <row r="20643" spans="4:4" x14ac:dyDescent="0.25">
      <c r="D20643" s="75"/>
    </row>
    <row r="20644" spans="4:4" x14ac:dyDescent="0.25">
      <c r="D20644" s="75"/>
    </row>
    <row r="20645" spans="4:4" x14ac:dyDescent="0.25">
      <c r="D20645" s="75"/>
    </row>
    <row r="20646" spans="4:4" x14ac:dyDescent="0.25">
      <c r="D20646" s="75"/>
    </row>
    <row r="20647" spans="4:4" x14ac:dyDescent="0.25">
      <c r="D20647" s="75"/>
    </row>
    <row r="20648" spans="4:4" x14ac:dyDescent="0.25">
      <c r="D20648" s="75"/>
    </row>
    <row r="20649" spans="4:4" x14ac:dyDescent="0.25">
      <c r="D20649" s="75"/>
    </row>
    <row r="20650" spans="4:4" x14ac:dyDescent="0.25">
      <c r="D20650" s="75"/>
    </row>
    <row r="20651" spans="4:4" x14ac:dyDescent="0.25">
      <c r="D20651" s="75"/>
    </row>
    <row r="20652" spans="4:4" x14ac:dyDescent="0.25">
      <c r="D20652" s="75"/>
    </row>
    <row r="20653" spans="4:4" x14ac:dyDescent="0.25">
      <c r="D20653" s="75"/>
    </row>
    <row r="20654" spans="4:4" x14ac:dyDescent="0.25">
      <c r="D20654" s="75"/>
    </row>
    <row r="20655" spans="4:4" x14ac:dyDescent="0.25">
      <c r="D20655" s="75"/>
    </row>
    <row r="20656" spans="4:4" x14ac:dyDescent="0.25">
      <c r="D20656" s="75"/>
    </row>
    <row r="20657" spans="4:4" x14ac:dyDescent="0.25">
      <c r="D20657" s="75"/>
    </row>
    <row r="20658" spans="4:4" x14ac:dyDescent="0.25">
      <c r="D20658" s="75"/>
    </row>
    <row r="20659" spans="4:4" x14ac:dyDescent="0.25">
      <c r="D20659" s="75"/>
    </row>
    <row r="20660" spans="4:4" x14ac:dyDescent="0.25">
      <c r="D20660" s="75"/>
    </row>
    <row r="20661" spans="4:4" x14ac:dyDescent="0.25">
      <c r="D20661" s="75"/>
    </row>
    <row r="20662" spans="4:4" x14ac:dyDescent="0.25">
      <c r="D20662" s="75"/>
    </row>
    <row r="20663" spans="4:4" x14ac:dyDescent="0.25">
      <c r="D20663" s="75"/>
    </row>
    <row r="20664" spans="4:4" x14ac:dyDescent="0.25">
      <c r="D20664" s="75"/>
    </row>
    <row r="20665" spans="4:4" x14ac:dyDescent="0.25">
      <c r="D20665" s="75"/>
    </row>
    <row r="20666" spans="4:4" x14ac:dyDescent="0.25">
      <c r="D20666" s="75"/>
    </row>
    <row r="20667" spans="4:4" x14ac:dyDescent="0.25">
      <c r="D20667" s="75"/>
    </row>
    <row r="20668" spans="4:4" x14ac:dyDescent="0.25">
      <c r="D20668" s="75"/>
    </row>
    <row r="20669" spans="4:4" x14ac:dyDescent="0.25">
      <c r="D20669" s="75"/>
    </row>
    <row r="20670" spans="4:4" x14ac:dyDescent="0.25">
      <c r="D20670" s="75"/>
    </row>
    <row r="20671" spans="4:4" x14ac:dyDescent="0.25">
      <c r="D20671" s="75"/>
    </row>
    <row r="20672" spans="4:4" x14ac:dyDescent="0.25">
      <c r="D20672" s="75"/>
    </row>
    <row r="20673" spans="4:4" x14ac:dyDescent="0.25">
      <c r="D20673" s="75"/>
    </row>
    <row r="20674" spans="4:4" x14ac:dyDescent="0.25">
      <c r="D20674" s="75"/>
    </row>
    <row r="20675" spans="4:4" x14ac:dyDescent="0.25">
      <c r="D20675" s="75"/>
    </row>
    <row r="20676" spans="4:4" x14ac:dyDescent="0.25">
      <c r="D20676" s="75"/>
    </row>
    <row r="20677" spans="4:4" x14ac:dyDescent="0.25">
      <c r="D20677" s="75"/>
    </row>
    <row r="20678" spans="4:4" x14ac:dyDescent="0.25">
      <c r="D20678" s="75"/>
    </row>
    <row r="20679" spans="4:4" x14ac:dyDescent="0.25">
      <c r="D20679" s="75"/>
    </row>
    <row r="20680" spans="4:4" x14ac:dyDescent="0.25">
      <c r="D20680" s="75"/>
    </row>
    <row r="20681" spans="4:4" x14ac:dyDescent="0.25">
      <c r="D20681" s="75"/>
    </row>
    <row r="20682" spans="4:4" x14ac:dyDescent="0.25">
      <c r="D20682" s="75"/>
    </row>
    <row r="20683" spans="4:4" x14ac:dyDescent="0.25">
      <c r="D20683" s="75"/>
    </row>
    <row r="20684" spans="4:4" x14ac:dyDescent="0.25">
      <c r="D20684" s="75"/>
    </row>
    <row r="20685" spans="4:4" x14ac:dyDescent="0.25">
      <c r="D20685" s="75"/>
    </row>
    <row r="20686" spans="4:4" x14ac:dyDescent="0.25">
      <c r="D20686" s="75"/>
    </row>
    <row r="20687" spans="4:4" x14ac:dyDescent="0.25">
      <c r="D20687" s="75"/>
    </row>
    <row r="20688" spans="4:4" x14ac:dyDescent="0.25">
      <c r="D20688" s="75"/>
    </row>
    <row r="20689" spans="4:4" x14ac:dyDescent="0.25">
      <c r="D20689" s="75"/>
    </row>
    <row r="20690" spans="4:4" x14ac:dyDescent="0.25">
      <c r="D20690" s="75"/>
    </row>
    <row r="20691" spans="4:4" x14ac:dyDescent="0.25">
      <c r="D20691" s="75"/>
    </row>
    <row r="20692" spans="4:4" x14ac:dyDescent="0.25">
      <c r="D20692" s="75"/>
    </row>
    <row r="20693" spans="4:4" x14ac:dyDescent="0.25">
      <c r="D20693" s="75"/>
    </row>
    <row r="20694" spans="4:4" x14ac:dyDescent="0.25">
      <c r="D20694" s="75"/>
    </row>
    <row r="20695" spans="4:4" x14ac:dyDescent="0.25">
      <c r="D20695" s="75"/>
    </row>
    <row r="20696" spans="4:4" x14ac:dyDescent="0.25">
      <c r="D20696" s="75"/>
    </row>
    <row r="20697" spans="4:4" x14ac:dyDescent="0.25">
      <c r="D20697" s="75"/>
    </row>
    <row r="20698" spans="4:4" x14ac:dyDescent="0.25">
      <c r="D20698" s="75"/>
    </row>
    <row r="20699" spans="4:4" x14ac:dyDescent="0.25">
      <c r="D20699" s="75"/>
    </row>
    <row r="20700" spans="4:4" x14ac:dyDescent="0.25">
      <c r="D20700" s="75"/>
    </row>
    <row r="20701" spans="4:4" x14ac:dyDescent="0.25">
      <c r="D20701" s="75"/>
    </row>
    <row r="20702" spans="4:4" x14ac:dyDescent="0.25">
      <c r="D20702" s="75"/>
    </row>
    <row r="20703" spans="4:4" x14ac:dyDescent="0.25">
      <c r="D20703" s="75"/>
    </row>
    <row r="20704" spans="4:4" x14ac:dyDescent="0.25">
      <c r="D20704" s="75"/>
    </row>
    <row r="20705" spans="4:4" x14ac:dyDescent="0.25">
      <c r="D20705" s="75"/>
    </row>
    <row r="20706" spans="4:4" x14ac:dyDescent="0.25">
      <c r="D20706" s="75"/>
    </row>
    <row r="20707" spans="4:4" x14ac:dyDescent="0.25">
      <c r="D20707" s="75"/>
    </row>
    <row r="20708" spans="4:4" x14ac:dyDescent="0.25">
      <c r="D20708" s="75"/>
    </row>
    <row r="20709" spans="4:4" x14ac:dyDescent="0.25">
      <c r="D20709" s="75"/>
    </row>
    <row r="20710" spans="4:4" x14ac:dyDescent="0.25">
      <c r="D20710" s="75"/>
    </row>
    <row r="20711" spans="4:4" x14ac:dyDescent="0.25">
      <c r="D20711" s="75"/>
    </row>
    <row r="20712" spans="4:4" x14ac:dyDescent="0.25">
      <c r="D20712" s="75"/>
    </row>
    <row r="20713" spans="4:4" x14ac:dyDescent="0.25">
      <c r="D20713" s="75"/>
    </row>
    <row r="20714" spans="4:4" x14ac:dyDescent="0.25">
      <c r="D20714" s="75"/>
    </row>
    <row r="20715" spans="4:4" x14ac:dyDescent="0.25">
      <c r="D20715" s="75"/>
    </row>
    <row r="20716" spans="4:4" x14ac:dyDescent="0.25">
      <c r="D20716" s="75"/>
    </row>
    <row r="20717" spans="4:4" x14ac:dyDescent="0.25">
      <c r="D20717" s="75"/>
    </row>
    <row r="20718" spans="4:4" x14ac:dyDescent="0.25">
      <c r="D20718" s="75"/>
    </row>
    <row r="20719" spans="4:4" x14ac:dyDescent="0.25">
      <c r="D20719" s="75"/>
    </row>
    <row r="20720" spans="4:4" x14ac:dyDescent="0.25">
      <c r="D20720" s="75"/>
    </row>
    <row r="20721" spans="4:4" x14ac:dyDescent="0.25">
      <c r="D20721" s="75"/>
    </row>
    <row r="20722" spans="4:4" x14ac:dyDescent="0.25">
      <c r="D20722" s="75"/>
    </row>
    <row r="20723" spans="4:4" x14ac:dyDescent="0.25">
      <c r="D20723" s="75"/>
    </row>
    <row r="20724" spans="4:4" x14ac:dyDescent="0.25">
      <c r="D20724" s="75"/>
    </row>
    <row r="20725" spans="4:4" x14ac:dyDescent="0.25">
      <c r="D20725" s="75"/>
    </row>
    <row r="20726" spans="4:4" x14ac:dyDescent="0.25">
      <c r="D20726" s="75"/>
    </row>
    <row r="20727" spans="4:4" x14ac:dyDescent="0.25">
      <c r="D20727" s="75"/>
    </row>
    <row r="20728" spans="4:4" x14ac:dyDescent="0.25">
      <c r="D20728" s="75"/>
    </row>
    <row r="20729" spans="4:4" x14ac:dyDescent="0.25">
      <c r="D20729" s="75"/>
    </row>
    <row r="20730" spans="4:4" x14ac:dyDescent="0.25">
      <c r="D20730" s="75"/>
    </row>
    <row r="20731" spans="4:4" x14ac:dyDescent="0.25">
      <c r="D20731" s="75"/>
    </row>
    <row r="20732" spans="4:4" x14ac:dyDescent="0.25">
      <c r="D20732" s="75"/>
    </row>
    <row r="20733" spans="4:4" x14ac:dyDescent="0.25">
      <c r="D20733" s="75"/>
    </row>
    <row r="20734" spans="4:4" x14ac:dyDescent="0.25">
      <c r="D20734" s="75"/>
    </row>
    <row r="20735" spans="4:4" x14ac:dyDescent="0.25">
      <c r="D20735" s="75"/>
    </row>
    <row r="20736" spans="4:4" x14ac:dyDescent="0.25">
      <c r="D20736" s="75"/>
    </row>
    <row r="20737" spans="4:4" x14ac:dyDescent="0.25">
      <c r="D20737" s="75"/>
    </row>
    <row r="20738" spans="4:4" x14ac:dyDescent="0.25">
      <c r="D20738" s="75"/>
    </row>
    <row r="20739" spans="4:4" x14ac:dyDescent="0.25">
      <c r="D20739" s="75"/>
    </row>
    <row r="20740" spans="4:4" x14ac:dyDescent="0.25">
      <c r="D20740" s="75"/>
    </row>
    <row r="20741" spans="4:4" x14ac:dyDescent="0.25">
      <c r="D20741" s="75"/>
    </row>
    <row r="20742" spans="4:4" x14ac:dyDescent="0.25">
      <c r="D20742" s="75"/>
    </row>
    <row r="20743" spans="4:4" x14ac:dyDescent="0.25">
      <c r="D20743" s="75"/>
    </row>
    <row r="20744" spans="4:4" x14ac:dyDescent="0.25">
      <c r="D20744" s="75"/>
    </row>
    <row r="20745" spans="4:4" x14ac:dyDescent="0.25">
      <c r="D20745" s="75"/>
    </row>
    <row r="20746" spans="4:4" x14ac:dyDescent="0.25">
      <c r="D20746" s="75"/>
    </row>
    <row r="20747" spans="4:4" x14ac:dyDescent="0.25">
      <c r="D20747" s="75"/>
    </row>
    <row r="20748" spans="4:4" x14ac:dyDescent="0.25">
      <c r="D20748" s="75"/>
    </row>
    <row r="20749" spans="4:4" x14ac:dyDescent="0.25">
      <c r="D20749" s="75"/>
    </row>
    <row r="20750" spans="4:4" x14ac:dyDescent="0.25">
      <c r="D20750" s="75"/>
    </row>
    <row r="20751" spans="4:4" x14ac:dyDescent="0.25">
      <c r="D20751" s="75"/>
    </row>
    <row r="20752" spans="4:4" x14ac:dyDescent="0.25">
      <c r="D20752" s="75"/>
    </row>
    <row r="20753" spans="4:4" x14ac:dyDescent="0.25">
      <c r="D20753" s="75"/>
    </row>
    <row r="20754" spans="4:4" x14ac:dyDescent="0.25">
      <c r="D20754" s="75"/>
    </row>
    <row r="20755" spans="4:4" x14ac:dyDescent="0.25">
      <c r="D20755" s="75"/>
    </row>
    <row r="20756" spans="4:4" x14ac:dyDescent="0.25">
      <c r="D20756" s="75"/>
    </row>
    <row r="20757" spans="4:4" x14ac:dyDescent="0.25">
      <c r="D20757" s="75"/>
    </row>
    <row r="20758" spans="4:4" x14ac:dyDescent="0.25">
      <c r="D20758" s="75"/>
    </row>
    <row r="20759" spans="4:4" x14ac:dyDescent="0.25">
      <c r="D20759" s="75"/>
    </row>
    <row r="20760" spans="4:4" x14ac:dyDescent="0.25">
      <c r="D20760" s="75"/>
    </row>
    <row r="20761" spans="4:4" x14ac:dyDescent="0.25">
      <c r="D20761" s="75"/>
    </row>
    <row r="20762" spans="4:4" x14ac:dyDescent="0.25">
      <c r="D20762" s="75"/>
    </row>
    <row r="20763" spans="4:4" x14ac:dyDescent="0.25">
      <c r="D20763" s="75"/>
    </row>
    <row r="20764" spans="4:4" x14ac:dyDescent="0.25">
      <c r="D20764" s="75"/>
    </row>
    <row r="20765" spans="4:4" x14ac:dyDescent="0.25">
      <c r="D20765" s="75"/>
    </row>
    <row r="20766" spans="4:4" x14ac:dyDescent="0.25">
      <c r="D20766" s="75"/>
    </row>
    <row r="20767" spans="4:4" x14ac:dyDescent="0.25">
      <c r="D20767" s="75"/>
    </row>
    <row r="20768" spans="4:4" x14ac:dyDescent="0.25">
      <c r="D20768" s="75"/>
    </row>
    <row r="20769" spans="4:4" x14ac:dyDescent="0.25">
      <c r="D20769" s="75"/>
    </row>
    <row r="20770" spans="4:4" x14ac:dyDescent="0.25">
      <c r="D20770" s="75"/>
    </row>
    <row r="20771" spans="4:4" x14ac:dyDescent="0.25">
      <c r="D20771" s="75"/>
    </row>
    <row r="20772" spans="4:4" x14ac:dyDescent="0.25">
      <c r="D20772" s="75"/>
    </row>
    <row r="20773" spans="4:4" x14ac:dyDescent="0.25">
      <c r="D20773" s="75"/>
    </row>
    <row r="20774" spans="4:4" x14ac:dyDescent="0.25">
      <c r="D20774" s="75"/>
    </row>
    <row r="20775" spans="4:4" x14ac:dyDescent="0.25">
      <c r="D20775" s="75"/>
    </row>
    <row r="20776" spans="4:4" x14ac:dyDescent="0.25">
      <c r="D20776" s="75"/>
    </row>
    <row r="20777" spans="4:4" x14ac:dyDescent="0.25">
      <c r="D20777" s="75"/>
    </row>
    <row r="20778" spans="4:4" x14ac:dyDescent="0.25">
      <c r="D20778" s="75"/>
    </row>
    <row r="20779" spans="4:4" x14ac:dyDescent="0.25">
      <c r="D20779" s="75"/>
    </row>
    <row r="20780" spans="4:4" x14ac:dyDescent="0.25">
      <c r="D20780" s="75"/>
    </row>
    <row r="20781" spans="4:4" x14ac:dyDescent="0.25">
      <c r="D20781" s="75"/>
    </row>
    <row r="20782" spans="4:4" x14ac:dyDescent="0.25">
      <c r="D20782" s="75"/>
    </row>
    <row r="20783" spans="4:4" x14ac:dyDescent="0.25">
      <c r="D20783" s="75"/>
    </row>
    <row r="20784" spans="4:4" x14ac:dyDescent="0.25">
      <c r="D20784" s="75"/>
    </row>
    <row r="20785" spans="4:4" x14ac:dyDescent="0.25">
      <c r="D20785" s="75"/>
    </row>
    <row r="20786" spans="4:4" x14ac:dyDescent="0.25">
      <c r="D20786" s="75"/>
    </row>
    <row r="20787" spans="4:4" x14ac:dyDescent="0.25">
      <c r="D20787" s="75"/>
    </row>
    <row r="20788" spans="4:4" x14ac:dyDescent="0.25">
      <c r="D20788" s="75"/>
    </row>
    <row r="20789" spans="4:4" x14ac:dyDescent="0.25">
      <c r="D20789" s="75"/>
    </row>
    <row r="20790" spans="4:4" x14ac:dyDescent="0.25">
      <c r="D20790" s="75"/>
    </row>
    <row r="20791" spans="4:4" x14ac:dyDescent="0.25">
      <c r="D20791" s="75"/>
    </row>
    <row r="20792" spans="4:4" x14ac:dyDescent="0.25">
      <c r="D20792" s="75"/>
    </row>
    <row r="20793" spans="4:4" x14ac:dyDescent="0.25">
      <c r="D20793" s="75"/>
    </row>
    <row r="20794" spans="4:4" x14ac:dyDescent="0.25">
      <c r="D20794" s="75"/>
    </row>
    <row r="20795" spans="4:4" x14ac:dyDescent="0.25">
      <c r="D20795" s="75"/>
    </row>
    <row r="20796" spans="4:4" x14ac:dyDescent="0.25">
      <c r="D20796" s="75"/>
    </row>
    <row r="20797" spans="4:4" x14ac:dyDescent="0.25">
      <c r="D20797" s="75"/>
    </row>
    <row r="20798" spans="4:4" x14ac:dyDescent="0.25">
      <c r="D20798" s="75"/>
    </row>
    <row r="20799" spans="4:4" x14ac:dyDescent="0.25">
      <c r="D20799" s="75"/>
    </row>
    <row r="20800" spans="4:4" x14ac:dyDescent="0.25">
      <c r="D20800" s="75"/>
    </row>
    <row r="20801" spans="4:4" x14ac:dyDescent="0.25">
      <c r="D20801" s="75"/>
    </row>
    <row r="20802" spans="4:4" x14ac:dyDescent="0.25">
      <c r="D20802" s="75"/>
    </row>
    <row r="20803" spans="4:4" x14ac:dyDescent="0.25">
      <c r="D20803" s="75"/>
    </row>
    <row r="20804" spans="4:4" x14ac:dyDescent="0.25">
      <c r="D20804" s="75"/>
    </row>
    <row r="20805" spans="4:4" x14ac:dyDescent="0.25">
      <c r="D20805" s="75"/>
    </row>
    <row r="20806" spans="4:4" x14ac:dyDescent="0.25">
      <c r="D20806" s="75"/>
    </row>
    <row r="20807" spans="4:4" x14ac:dyDescent="0.25">
      <c r="D20807" s="75"/>
    </row>
    <row r="20808" spans="4:4" x14ac:dyDescent="0.25">
      <c r="D20808" s="75"/>
    </row>
    <row r="20809" spans="4:4" x14ac:dyDescent="0.25">
      <c r="D20809" s="75"/>
    </row>
    <row r="20810" spans="4:4" x14ac:dyDescent="0.25">
      <c r="D20810" s="75"/>
    </row>
    <row r="20811" spans="4:4" x14ac:dyDescent="0.25">
      <c r="D20811" s="75"/>
    </row>
    <row r="20812" spans="4:4" x14ac:dyDescent="0.25">
      <c r="D20812" s="75"/>
    </row>
    <row r="20813" spans="4:4" x14ac:dyDescent="0.25">
      <c r="D20813" s="75"/>
    </row>
    <row r="20814" spans="4:4" x14ac:dyDescent="0.25">
      <c r="D20814" s="75"/>
    </row>
    <row r="20815" spans="4:4" x14ac:dyDescent="0.25">
      <c r="D20815" s="75"/>
    </row>
    <row r="20816" spans="4:4" x14ac:dyDescent="0.25">
      <c r="D20816" s="75"/>
    </row>
    <row r="20817" spans="4:4" x14ac:dyDescent="0.25">
      <c r="D20817" s="75"/>
    </row>
    <row r="20818" spans="4:4" x14ac:dyDescent="0.25">
      <c r="D20818" s="75"/>
    </row>
    <row r="20819" spans="4:4" x14ac:dyDescent="0.25">
      <c r="D20819" s="75"/>
    </row>
    <row r="20820" spans="4:4" x14ac:dyDescent="0.25">
      <c r="D20820" s="75"/>
    </row>
    <row r="20821" spans="4:4" x14ac:dyDescent="0.25">
      <c r="D20821" s="75"/>
    </row>
    <row r="20822" spans="4:4" x14ac:dyDescent="0.25">
      <c r="D20822" s="75"/>
    </row>
    <row r="20823" spans="4:4" x14ac:dyDescent="0.25">
      <c r="D20823" s="75"/>
    </row>
    <row r="20824" spans="4:4" x14ac:dyDescent="0.25">
      <c r="D20824" s="75"/>
    </row>
    <row r="20825" spans="4:4" x14ac:dyDescent="0.25">
      <c r="D20825" s="75"/>
    </row>
    <row r="20826" spans="4:4" x14ac:dyDescent="0.25">
      <c r="D20826" s="75"/>
    </row>
    <row r="20827" spans="4:4" x14ac:dyDescent="0.25">
      <c r="D20827" s="75"/>
    </row>
    <row r="20828" spans="4:4" x14ac:dyDescent="0.25">
      <c r="D20828" s="75"/>
    </row>
    <row r="20829" spans="4:4" x14ac:dyDescent="0.25">
      <c r="D20829" s="75"/>
    </row>
    <row r="20830" spans="4:4" x14ac:dyDescent="0.25">
      <c r="D20830" s="75"/>
    </row>
    <row r="20831" spans="4:4" x14ac:dyDescent="0.25">
      <c r="D20831" s="75"/>
    </row>
    <row r="20832" spans="4:4" x14ac:dyDescent="0.25">
      <c r="D20832" s="75"/>
    </row>
    <row r="20833" spans="4:4" x14ac:dyDescent="0.25">
      <c r="D20833" s="75"/>
    </row>
    <row r="20834" spans="4:4" x14ac:dyDescent="0.25">
      <c r="D20834" s="75"/>
    </row>
    <row r="20835" spans="4:4" x14ac:dyDescent="0.25">
      <c r="D20835" s="75"/>
    </row>
    <row r="20836" spans="4:4" x14ac:dyDescent="0.25">
      <c r="D20836" s="75"/>
    </row>
    <row r="20837" spans="4:4" x14ac:dyDescent="0.25">
      <c r="D20837" s="75"/>
    </row>
    <row r="20838" spans="4:4" x14ac:dyDescent="0.25">
      <c r="D20838" s="75"/>
    </row>
    <row r="20839" spans="4:4" x14ac:dyDescent="0.25">
      <c r="D20839" s="75"/>
    </row>
    <row r="20840" spans="4:4" x14ac:dyDescent="0.25">
      <c r="D20840" s="75"/>
    </row>
    <row r="20841" spans="4:4" x14ac:dyDescent="0.25">
      <c r="D20841" s="75"/>
    </row>
    <row r="20842" spans="4:4" x14ac:dyDescent="0.25">
      <c r="D20842" s="75"/>
    </row>
    <row r="20843" spans="4:4" x14ac:dyDescent="0.25">
      <c r="D20843" s="75"/>
    </row>
    <row r="20844" spans="4:4" x14ac:dyDescent="0.25">
      <c r="D20844" s="75"/>
    </row>
    <row r="20845" spans="4:4" x14ac:dyDescent="0.25">
      <c r="D20845" s="75"/>
    </row>
    <row r="20846" spans="4:4" x14ac:dyDescent="0.25">
      <c r="D20846" s="75"/>
    </row>
    <row r="20847" spans="4:4" x14ac:dyDescent="0.25">
      <c r="D20847" s="75"/>
    </row>
    <row r="20848" spans="4:4" x14ac:dyDescent="0.25">
      <c r="D20848" s="75"/>
    </row>
    <row r="20849" spans="4:4" x14ac:dyDescent="0.25">
      <c r="D20849" s="75"/>
    </row>
    <row r="20850" spans="4:4" x14ac:dyDescent="0.25">
      <c r="D20850" s="75"/>
    </row>
    <row r="20851" spans="4:4" x14ac:dyDescent="0.25">
      <c r="D20851" s="75"/>
    </row>
    <row r="20852" spans="4:4" x14ac:dyDescent="0.25">
      <c r="D20852" s="75"/>
    </row>
    <row r="20853" spans="4:4" x14ac:dyDescent="0.25">
      <c r="D20853" s="75"/>
    </row>
    <row r="20854" spans="4:4" x14ac:dyDescent="0.25">
      <c r="D20854" s="75"/>
    </row>
    <row r="20855" spans="4:4" x14ac:dyDescent="0.25">
      <c r="D20855" s="75"/>
    </row>
    <row r="20856" spans="4:4" x14ac:dyDescent="0.25">
      <c r="D20856" s="75"/>
    </row>
    <row r="20857" spans="4:4" x14ac:dyDescent="0.25">
      <c r="D20857" s="75"/>
    </row>
    <row r="20858" spans="4:4" x14ac:dyDescent="0.25">
      <c r="D20858" s="75"/>
    </row>
    <row r="20859" spans="4:4" x14ac:dyDescent="0.25">
      <c r="D20859" s="75"/>
    </row>
    <row r="20860" spans="4:4" x14ac:dyDescent="0.25">
      <c r="D20860" s="75"/>
    </row>
    <row r="20861" spans="4:4" x14ac:dyDescent="0.25">
      <c r="D20861" s="75"/>
    </row>
    <row r="20862" spans="4:4" x14ac:dyDescent="0.25">
      <c r="D20862" s="75"/>
    </row>
    <row r="20863" spans="4:4" x14ac:dyDescent="0.25">
      <c r="D20863" s="75"/>
    </row>
    <row r="20864" spans="4:4" x14ac:dyDescent="0.25">
      <c r="D20864" s="75"/>
    </row>
    <row r="20865" spans="4:4" x14ac:dyDescent="0.25">
      <c r="D20865" s="75"/>
    </row>
    <row r="20866" spans="4:4" x14ac:dyDescent="0.25">
      <c r="D20866" s="75"/>
    </row>
    <row r="20867" spans="4:4" x14ac:dyDescent="0.25">
      <c r="D20867" s="75"/>
    </row>
    <row r="20868" spans="4:4" x14ac:dyDescent="0.25">
      <c r="D20868" s="75"/>
    </row>
    <row r="20869" spans="4:4" x14ac:dyDescent="0.25">
      <c r="D20869" s="75"/>
    </row>
    <row r="20870" spans="4:4" x14ac:dyDescent="0.25">
      <c r="D20870" s="75"/>
    </row>
    <row r="20871" spans="4:4" x14ac:dyDescent="0.25">
      <c r="D20871" s="75"/>
    </row>
    <row r="20872" spans="4:4" x14ac:dyDescent="0.25">
      <c r="D20872" s="75"/>
    </row>
    <row r="20873" spans="4:4" x14ac:dyDescent="0.25">
      <c r="D20873" s="75"/>
    </row>
    <row r="20874" spans="4:4" x14ac:dyDescent="0.25">
      <c r="D20874" s="75"/>
    </row>
    <row r="20875" spans="4:4" x14ac:dyDescent="0.25">
      <c r="D20875" s="75"/>
    </row>
    <row r="20876" spans="4:4" x14ac:dyDescent="0.25">
      <c r="D20876" s="75"/>
    </row>
    <row r="20877" spans="4:4" x14ac:dyDescent="0.25">
      <c r="D20877" s="75"/>
    </row>
    <row r="20878" spans="4:4" x14ac:dyDescent="0.25">
      <c r="D20878" s="75"/>
    </row>
    <row r="20879" spans="4:4" x14ac:dyDescent="0.25">
      <c r="D20879" s="75"/>
    </row>
    <row r="20880" spans="4:4" x14ac:dyDescent="0.25">
      <c r="D20880" s="75"/>
    </row>
    <row r="20881" spans="4:4" x14ac:dyDescent="0.25">
      <c r="D20881" s="75"/>
    </row>
    <row r="20882" spans="4:4" x14ac:dyDescent="0.25">
      <c r="D20882" s="75"/>
    </row>
    <row r="20883" spans="4:4" x14ac:dyDescent="0.25">
      <c r="D20883" s="75"/>
    </row>
    <row r="20884" spans="4:4" x14ac:dyDescent="0.25">
      <c r="D20884" s="75"/>
    </row>
    <row r="20885" spans="4:4" x14ac:dyDescent="0.25">
      <c r="D20885" s="75"/>
    </row>
    <row r="20886" spans="4:4" x14ac:dyDescent="0.25">
      <c r="D20886" s="75"/>
    </row>
    <row r="20887" spans="4:4" x14ac:dyDescent="0.25">
      <c r="D20887" s="75"/>
    </row>
    <row r="20888" spans="4:4" x14ac:dyDescent="0.25">
      <c r="D20888" s="75"/>
    </row>
    <row r="20889" spans="4:4" x14ac:dyDescent="0.25">
      <c r="D20889" s="75"/>
    </row>
    <row r="20890" spans="4:4" x14ac:dyDescent="0.25">
      <c r="D20890" s="75"/>
    </row>
    <row r="20891" spans="4:4" x14ac:dyDescent="0.25">
      <c r="D20891" s="75"/>
    </row>
    <row r="20892" spans="4:4" x14ac:dyDescent="0.25">
      <c r="D20892" s="75"/>
    </row>
    <row r="20893" spans="4:4" x14ac:dyDescent="0.25">
      <c r="D20893" s="75"/>
    </row>
    <row r="20894" spans="4:4" x14ac:dyDescent="0.25">
      <c r="D20894" s="75"/>
    </row>
    <row r="20895" spans="4:4" x14ac:dyDescent="0.25">
      <c r="D20895" s="75"/>
    </row>
    <row r="20896" spans="4:4" x14ac:dyDescent="0.25">
      <c r="D20896" s="75"/>
    </row>
    <row r="20897" spans="4:4" x14ac:dyDescent="0.25">
      <c r="D20897" s="75"/>
    </row>
    <row r="20898" spans="4:4" x14ac:dyDescent="0.25">
      <c r="D20898" s="75"/>
    </row>
    <row r="20899" spans="4:4" x14ac:dyDescent="0.25">
      <c r="D20899" s="75"/>
    </row>
    <row r="20900" spans="4:4" x14ac:dyDescent="0.25">
      <c r="D20900" s="75"/>
    </row>
    <row r="20901" spans="4:4" x14ac:dyDescent="0.25">
      <c r="D20901" s="75"/>
    </row>
    <row r="20902" spans="4:4" x14ac:dyDescent="0.25">
      <c r="D20902" s="75"/>
    </row>
    <row r="20903" spans="4:4" x14ac:dyDescent="0.25">
      <c r="D20903" s="75"/>
    </row>
    <row r="20904" spans="4:4" x14ac:dyDescent="0.25">
      <c r="D20904" s="75"/>
    </row>
    <row r="20905" spans="4:4" x14ac:dyDescent="0.25">
      <c r="D20905" s="75"/>
    </row>
    <row r="20906" spans="4:4" x14ac:dyDescent="0.25">
      <c r="D20906" s="75"/>
    </row>
    <row r="20907" spans="4:4" x14ac:dyDescent="0.25">
      <c r="D20907" s="75"/>
    </row>
    <row r="20908" spans="4:4" x14ac:dyDescent="0.25">
      <c r="D20908" s="75"/>
    </row>
    <row r="20909" spans="4:4" x14ac:dyDescent="0.25">
      <c r="D20909" s="75"/>
    </row>
    <row r="20910" spans="4:4" x14ac:dyDescent="0.25">
      <c r="D20910" s="75"/>
    </row>
    <row r="20911" spans="4:4" x14ac:dyDescent="0.25">
      <c r="D20911" s="75"/>
    </row>
    <row r="20912" spans="4:4" x14ac:dyDescent="0.25">
      <c r="D20912" s="75"/>
    </row>
    <row r="20913" spans="4:4" x14ac:dyDescent="0.25">
      <c r="D20913" s="75"/>
    </row>
    <row r="20914" spans="4:4" x14ac:dyDescent="0.25">
      <c r="D20914" s="75"/>
    </row>
    <row r="20915" spans="4:4" x14ac:dyDescent="0.25">
      <c r="D20915" s="75"/>
    </row>
    <row r="20916" spans="4:4" x14ac:dyDescent="0.25">
      <c r="D20916" s="75"/>
    </row>
    <row r="20917" spans="4:4" x14ac:dyDescent="0.25">
      <c r="D20917" s="75"/>
    </row>
    <row r="20918" spans="4:4" x14ac:dyDescent="0.25">
      <c r="D20918" s="75"/>
    </row>
    <row r="20919" spans="4:4" x14ac:dyDescent="0.25">
      <c r="D20919" s="75"/>
    </row>
    <row r="20920" spans="4:4" x14ac:dyDescent="0.25">
      <c r="D20920" s="75"/>
    </row>
    <row r="20921" spans="4:4" x14ac:dyDescent="0.25">
      <c r="D20921" s="75"/>
    </row>
    <row r="20922" spans="4:4" x14ac:dyDescent="0.25">
      <c r="D20922" s="75"/>
    </row>
    <row r="20923" spans="4:4" x14ac:dyDescent="0.25">
      <c r="D20923" s="75"/>
    </row>
    <row r="20924" spans="4:4" x14ac:dyDescent="0.25">
      <c r="D20924" s="75"/>
    </row>
    <row r="20925" spans="4:4" x14ac:dyDescent="0.25">
      <c r="D20925" s="75"/>
    </row>
    <row r="20926" spans="4:4" x14ac:dyDescent="0.25">
      <c r="D20926" s="75"/>
    </row>
    <row r="20927" spans="4:4" x14ac:dyDescent="0.25">
      <c r="D20927" s="75"/>
    </row>
    <row r="20928" spans="4:4" x14ac:dyDescent="0.25">
      <c r="D20928" s="75"/>
    </row>
    <row r="20929" spans="4:4" x14ac:dyDescent="0.25">
      <c r="D20929" s="75"/>
    </row>
    <row r="20930" spans="4:4" x14ac:dyDescent="0.25">
      <c r="D20930" s="75"/>
    </row>
    <row r="20931" spans="4:4" x14ac:dyDescent="0.25">
      <c r="D20931" s="75"/>
    </row>
    <row r="20932" spans="4:4" x14ac:dyDescent="0.25">
      <c r="D20932" s="75"/>
    </row>
    <row r="20933" spans="4:4" x14ac:dyDescent="0.25">
      <c r="D20933" s="75"/>
    </row>
    <row r="20934" spans="4:4" x14ac:dyDescent="0.25">
      <c r="D20934" s="75"/>
    </row>
    <row r="20935" spans="4:4" x14ac:dyDescent="0.25">
      <c r="D20935" s="75"/>
    </row>
    <row r="20936" spans="4:4" x14ac:dyDescent="0.25">
      <c r="D20936" s="75"/>
    </row>
    <row r="20937" spans="4:4" x14ac:dyDescent="0.25">
      <c r="D20937" s="75"/>
    </row>
    <row r="20938" spans="4:4" x14ac:dyDescent="0.25">
      <c r="D20938" s="75"/>
    </row>
    <row r="20939" spans="4:4" x14ac:dyDescent="0.25">
      <c r="D20939" s="75"/>
    </row>
    <row r="20940" spans="4:4" x14ac:dyDescent="0.25">
      <c r="D20940" s="75"/>
    </row>
    <row r="20941" spans="4:4" x14ac:dyDescent="0.25">
      <c r="D20941" s="75"/>
    </row>
    <row r="20942" spans="4:4" x14ac:dyDescent="0.25">
      <c r="D20942" s="75"/>
    </row>
    <row r="20943" spans="4:4" x14ac:dyDescent="0.25">
      <c r="D20943" s="75"/>
    </row>
    <row r="20944" spans="4:4" x14ac:dyDescent="0.25">
      <c r="D20944" s="75"/>
    </row>
    <row r="20945" spans="4:4" x14ac:dyDescent="0.25">
      <c r="D20945" s="75"/>
    </row>
    <row r="20946" spans="4:4" x14ac:dyDescent="0.25">
      <c r="D20946" s="75"/>
    </row>
    <row r="20947" spans="4:4" x14ac:dyDescent="0.25">
      <c r="D20947" s="75"/>
    </row>
    <row r="20948" spans="4:4" x14ac:dyDescent="0.25">
      <c r="D20948" s="75"/>
    </row>
    <row r="20949" spans="4:4" x14ac:dyDescent="0.25">
      <c r="D20949" s="75"/>
    </row>
    <row r="20950" spans="4:4" x14ac:dyDescent="0.25">
      <c r="D20950" s="75"/>
    </row>
    <row r="20951" spans="4:4" x14ac:dyDescent="0.25">
      <c r="D20951" s="75"/>
    </row>
    <row r="20952" spans="4:4" x14ac:dyDescent="0.25">
      <c r="D20952" s="75"/>
    </row>
    <row r="20953" spans="4:4" x14ac:dyDescent="0.25">
      <c r="D20953" s="75"/>
    </row>
    <row r="20954" spans="4:4" x14ac:dyDescent="0.25">
      <c r="D20954" s="75"/>
    </row>
    <row r="20955" spans="4:4" x14ac:dyDescent="0.25">
      <c r="D20955" s="75"/>
    </row>
    <row r="20956" spans="4:4" x14ac:dyDescent="0.25">
      <c r="D20956" s="75"/>
    </row>
    <row r="20957" spans="4:4" x14ac:dyDescent="0.25">
      <c r="D20957" s="75"/>
    </row>
    <row r="20958" spans="4:4" x14ac:dyDescent="0.25">
      <c r="D20958" s="75"/>
    </row>
    <row r="20959" spans="4:4" x14ac:dyDescent="0.25">
      <c r="D20959" s="75"/>
    </row>
    <row r="20960" spans="4:4" x14ac:dyDescent="0.25">
      <c r="D20960" s="75"/>
    </row>
    <row r="20961" spans="4:4" x14ac:dyDescent="0.25">
      <c r="D20961" s="75"/>
    </row>
    <row r="20962" spans="4:4" x14ac:dyDescent="0.25">
      <c r="D20962" s="75"/>
    </row>
    <row r="20963" spans="4:4" x14ac:dyDescent="0.25">
      <c r="D20963" s="75"/>
    </row>
    <row r="20964" spans="4:4" x14ac:dyDescent="0.25">
      <c r="D20964" s="75"/>
    </row>
    <row r="20965" spans="4:4" x14ac:dyDescent="0.25">
      <c r="D20965" s="75"/>
    </row>
    <row r="20966" spans="4:4" x14ac:dyDescent="0.25">
      <c r="D20966" s="75"/>
    </row>
    <row r="20967" spans="4:4" x14ac:dyDescent="0.25">
      <c r="D20967" s="75"/>
    </row>
    <row r="20968" spans="4:4" x14ac:dyDescent="0.25">
      <c r="D20968" s="75"/>
    </row>
    <row r="20969" spans="4:4" x14ac:dyDescent="0.25">
      <c r="D20969" s="75"/>
    </row>
    <row r="20970" spans="4:4" x14ac:dyDescent="0.25">
      <c r="D20970" s="75"/>
    </row>
    <row r="20971" spans="4:4" x14ac:dyDescent="0.25">
      <c r="D20971" s="75"/>
    </row>
    <row r="20972" spans="4:4" x14ac:dyDescent="0.25">
      <c r="D20972" s="75"/>
    </row>
    <row r="20973" spans="4:4" x14ac:dyDescent="0.25">
      <c r="D20973" s="75"/>
    </row>
    <row r="20974" spans="4:4" x14ac:dyDescent="0.25">
      <c r="D20974" s="75"/>
    </row>
    <row r="20975" spans="4:4" x14ac:dyDescent="0.25">
      <c r="D20975" s="75"/>
    </row>
    <row r="20976" spans="4:4" x14ac:dyDescent="0.25">
      <c r="D20976" s="75"/>
    </row>
    <row r="20977" spans="4:4" x14ac:dyDescent="0.25">
      <c r="D20977" s="75"/>
    </row>
    <row r="20978" spans="4:4" x14ac:dyDescent="0.25">
      <c r="D20978" s="75"/>
    </row>
    <row r="20979" spans="4:4" x14ac:dyDescent="0.25">
      <c r="D20979" s="75"/>
    </row>
    <row r="20980" spans="4:4" x14ac:dyDescent="0.25">
      <c r="D20980" s="75"/>
    </row>
    <row r="20981" spans="4:4" x14ac:dyDescent="0.25">
      <c r="D20981" s="75"/>
    </row>
    <row r="20982" spans="4:4" x14ac:dyDescent="0.25">
      <c r="D20982" s="75"/>
    </row>
    <row r="20983" spans="4:4" x14ac:dyDescent="0.25">
      <c r="D20983" s="75"/>
    </row>
    <row r="20984" spans="4:4" x14ac:dyDescent="0.25">
      <c r="D20984" s="75"/>
    </row>
    <row r="20985" spans="4:4" x14ac:dyDescent="0.25">
      <c r="D20985" s="75"/>
    </row>
    <row r="20986" spans="4:4" x14ac:dyDescent="0.25">
      <c r="D20986" s="75"/>
    </row>
    <row r="20987" spans="4:4" x14ac:dyDescent="0.25">
      <c r="D20987" s="75"/>
    </row>
    <row r="20988" spans="4:4" x14ac:dyDescent="0.25">
      <c r="D20988" s="75"/>
    </row>
    <row r="20989" spans="4:4" x14ac:dyDescent="0.25">
      <c r="D20989" s="75"/>
    </row>
    <row r="20990" spans="4:4" x14ac:dyDescent="0.25">
      <c r="D20990" s="75"/>
    </row>
    <row r="20991" spans="4:4" x14ac:dyDescent="0.25">
      <c r="D20991" s="75"/>
    </row>
    <row r="20992" spans="4:4" x14ac:dyDescent="0.25">
      <c r="D20992" s="75"/>
    </row>
    <row r="20993" spans="4:4" x14ac:dyDescent="0.25">
      <c r="D20993" s="75"/>
    </row>
    <row r="20994" spans="4:4" x14ac:dyDescent="0.25">
      <c r="D20994" s="75"/>
    </row>
    <row r="20995" spans="4:4" x14ac:dyDescent="0.25">
      <c r="D20995" s="75"/>
    </row>
    <row r="20996" spans="4:4" x14ac:dyDescent="0.25">
      <c r="D20996" s="75"/>
    </row>
    <row r="20997" spans="4:4" x14ac:dyDescent="0.25">
      <c r="D20997" s="75"/>
    </row>
    <row r="20998" spans="4:4" x14ac:dyDescent="0.25">
      <c r="D20998" s="75"/>
    </row>
    <row r="20999" spans="4:4" x14ac:dyDescent="0.25">
      <c r="D20999" s="75"/>
    </row>
    <row r="21000" spans="4:4" x14ac:dyDescent="0.25">
      <c r="D21000" s="75"/>
    </row>
    <row r="21001" spans="4:4" x14ac:dyDescent="0.25">
      <c r="D21001" s="75"/>
    </row>
    <row r="21002" spans="4:4" x14ac:dyDescent="0.25">
      <c r="D21002" s="75"/>
    </row>
    <row r="21003" spans="4:4" x14ac:dyDescent="0.25">
      <c r="D21003" s="75"/>
    </row>
    <row r="21004" spans="4:4" x14ac:dyDescent="0.25">
      <c r="D21004" s="75"/>
    </row>
    <row r="21005" spans="4:4" x14ac:dyDescent="0.25">
      <c r="D21005" s="75"/>
    </row>
    <row r="21006" spans="4:4" x14ac:dyDescent="0.25">
      <c r="D21006" s="75"/>
    </row>
    <row r="21007" spans="4:4" x14ac:dyDescent="0.25">
      <c r="D21007" s="75"/>
    </row>
    <row r="21008" spans="4:4" x14ac:dyDescent="0.25">
      <c r="D21008" s="75"/>
    </row>
    <row r="21009" spans="4:4" x14ac:dyDescent="0.25">
      <c r="D21009" s="75"/>
    </row>
    <row r="21010" spans="4:4" x14ac:dyDescent="0.25">
      <c r="D21010" s="75"/>
    </row>
    <row r="21011" spans="4:4" x14ac:dyDescent="0.25">
      <c r="D21011" s="75"/>
    </row>
    <row r="21012" spans="4:4" x14ac:dyDescent="0.25">
      <c r="D21012" s="75"/>
    </row>
    <row r="21013" spans="4:4" x14ac:dyDescent="0.25">
      <c r="D21013" s="75"/>
    </row>
    <row r="21014" spans="4:4" x14ac:dyDescent="0.25">
      <c r="D21014" s="75"/>
    </row>
    <row r="21015" spans="4:4" x14ac:dyDescent="0.25">
      <c r="D21015" s="75"/>
    </row>
    <row r="21016" spans="4:4" x14ac:dyDescent="0.25">
      <c r="D21016" s="75"/>
    </row>
    <row r="21017" spans="4:4" x14ac:dyDescent="0.25">
      <c r="D21017" s="75"/>
    </row>
    <row r="21018" spans="4:4" x14ac:dyDescent="0.25">
      <c r="D21018" s="75"/>
    </row>
    <row r="21019" spans="4:4" x14ac:dyDescent="0.25">
      <c r="D21019" s="75"/>
    </row>
    <row r="21020" spans="4:4" x14ac:dyDescent="0.25">
      <c r="D21020" s="75"/>
    </row>
    <row r="21021" spans="4:4" x14ac:dyDescent="0.25">
      <c r="D21021" s="75"/>
    </row>
    <row r="21022" spans="4:4" x14ac:dyDescent="0.25">
      <c r="D21022" s="75"/>
    </row>
    <row r="21023" spans="4:4" x14ac:dyDescent="0.25">
      <c r="D21023" s="75"/>
    </row>
    <row r="21024" spans="4:4" x14ac:dyDescent="0.25">
      <c r="D21024" s="75"/>
    </row>
    <row r="21025" spans="4:4" x14ac:dyDescent="0.25">
      <c r="D21025" s="75"/>
    </row>
    <row r="21026" spans="4:4" x14ac:dyDescent="0.25">
      <c r="D21026" s="75"/>
    </row>
    <row r="21027" spans="4:4" x14ac:dyDescent="0.25">
      <c r="D21027" s="75"/>
    </row>
    <row r="21028" spans="4:4" x14ac:dyDescent="0.25">
      <c r="D21028" s="75"/>
    </row>
    <row r="21029" spans="4:4" x14ac:dyDescent="0.25">
      <c r="D21029" s="75"/>
    </row>
    <row r="21030" spans="4:4" x14ac:dyDescent="0.25">
      <c r="D21030" s="75"/>
    </row>
    <row r="21031" spans="4:4" x14ac:dyDescent="0.25">
      <c r="D21031" s="75"/>
    </row>
    <row r="21032" spans="4:4" x14ac:dyDescent="0.25">
      <c r="D21032" s="75"/>
    </row>
    <row r="21033" spans="4:4" x14ac:dyDescent="0.25">
      <c r="D21033" s="75"/>
    </row>
    <row r="21034" spans="4:4" x14ac:dyDescent="0.25">
      <c r="D21034" s="75"/>
    </row>
    <row r="21035" spans="4:4" x14ac:dyDescent="0.25">
      <c r="D21035" s="75"/>
    </row>
    <row r="21036" spans="4:4" x14ac:dyDescent="0.25">
      <c r="D21036" s="75"/>
    </row>
    <row r="21037" spans="4:4" x14ac:dyDescent="0.25">
      <c r="D21037" s="75"/>
    </row>
    <row r="21038" spans="4:4" x14ac:dyDescent="0.25">
      <c r="D21038" s="75"/>
    </row>
    <row r="21039" spans="4:4" x14ac:dyDescent="0.25">
      <c r="D21039" s="75"/>
    </row>
    <row r="21040" spans="4:4" x14ac:dyDescent="0.25">
      <c r="D21040" s="75"/>
    </row>
    <row r="21041" spans="4:4" x14ac:dyDescent="0.25">
      <c r="D21041" s="75"/>
    </row>
    <row r="21042" spans="4:4" x14ac:dyDescent="0.25">
      <c r="D21042" s="75"/>
    </row>
    <row r="21043" spans="4:4" x14ac:dyDescent="0.25">
      <c r="D21043" s="75"/>
    </row>
    <row r="21044" spans="4:4" x14ac:dyDescent="0.25">
      <c r="D21044" s="75"/>
    </row>
    <row r="21045" spans="4:4" x14ac:dyDescent="0.25">
      <c r="D21045" s="75"/>
    </row>
    <row r="21046" spans="4:4" x14ac:dyDescent="0.25">
      <c r="D21046" s="75"/>
    </row>
    <row r="21047" spans="4:4" x14ac:dyDescent="0.25">
      <c r="D21047" s="75"/>
    </row>
    <row r="21048" spans="4:4" x14ac:dyDescent="0.25">
      <c r="D21048" s="75"/>
    </row>
    <row r="21049" spans="4:4" x14ac:dyDescent="0.25">
      <c r="D21049" s="75"/>
    </row>
    <row r="21050" spans="4:4" x14ac:dyDescent="0.25">
      <c r="D21050" s="75"/>
    </row>
    <row r="21051" spans="4:4" x14ac:dyDescent="0.25">
      <c r="D21051" s="75"/>
    </row>
    <row r="21052" spans="4:4" x14ac:dyDescent="0.25">
      <c r="D21052" s="75"/>
    </row>
    <row r="21053" spans="4:4" x14ac:dyDescent="0.25">
      <c r="D21053" s="75"/>
    </row>
    <row r="21054" spans="4:4" x14ac:dyDescent="0.25">
      <c r="D21054" s="75"/>
    </row>
    <row r="21055" spans="4:4" x14ac:dyDescent="0.25">
      <c r="D21055" s="75"/>
    </row>
    <row r="21056" spans="4:4" x14ac:dyDescent="0.25">
      <c r="D21056" s="75"/>
    </row>
    <row r="21057" spans="4:4" x14ac:dyDescent="0.25">
      <c r="D21057" s="75"/>
    </row>
    <row r="21058" spans="4:4" x14ac:dyDescent="0.25">
      <c r="D21058" s="75"/>
    </row>
    <row r="21059" spans="4:4" x14ac:dyDescent="0.25">
      <c r="D21059" s="75"/>
    </row>
    <row r="21060" spans="4:4" x14ac:dyDescent="0.25">
      <c r="D21060" s="75"/>
    </row>
    <row r="21061" spans="4:4" x14ac:dyDescent="0.25">
      <c r="D21061" s="75"/>
    </row>
    <row r="21062" spans="4:4" x14ac:dyDescent="0.25">
      <c r="D21062" s="75"/>
    </row>
    <row r="21063" spans="4:4" x14ac:dyDescent="0.25">
      <c r="D21063" s="75"/>
    </row>
    <row r="21064" spans="4:4" x14ac:dyDescent="0.25">
      <c r="D21064" s="75"/>
    </row>
    <row r="21065" spans="4:4" x14ac:dyDescent="0.25">
      <c r="D21065" s="75"/>
    </row>
    <row r="21066" spans="4:4" x14ac:dyDescent="0.25">
      <c r="D21066" s="75"/>
    </row>
    <row r="21067" spans="4:4" x14ac:dyDescent="0.25">
      <c r="D21067" s="75"/>
    </row>
    <row r="21068" spans="4:4" x14ac:dyDescent="0.25">
      <c r="D21068" s="75"/>
    </row>
    <row r="21069" spans="4:4" x14ac:dyDescent="0.25">
      <c r="D21069" s="75"/>
    </row>
    <row r="21070" spans="4:4" x14ac:dyDescent="0.25">
      <c r="D21070" s="75"/>
    </row>
    <row r="21071" spans="4:4" x14ac:dyDescent="0.25">
      <c r="D21071" s="75"/>
    </row>
    <row r="21072" spans="4:4" x14ac:dyDescent="0.25">
      <c r="D21072" s="75"/>
    </row>
    <row r="21073" spans="4:4" x14ac:dyDescent="0.25">
      <c r="D21073" s="75"/>
    </row>
    <row r="21074" spans="4:4" x14ac:dyDescent="0.25">
      <c r="D21074" s="75"/>
    </row>
    <row r="21075" spans="4:4" x14ac:dyDescent="0.25">
      <c r="D21075" s="75"/>
    </row>
    <row r="21076" spans="4:4" x14ac:dyDescent="0.25">
      <c r="D21076" s="75"/>
    </row>
    <row r="21077" spans="4:4" x14ac:dyDescent="0.25">
      <c r="D21077" s="75"/>
    </row>
    <row r="21078" spans="4:4" x14ac:dyDescent="0.25">
      <c r="D21078" s="75"/>
    </row>
    <row r="21079" spans="4:4" x14ac:dyDescent="0.25">
      <c r="D21079" s="75"/>
    </row>
    <row r="21080" spans="4:4" x14ac:dyDescent="0.25">
      <c r="D21080" s="75"/>
    </row>
    <row r="21081" spans="4:4" x14ac:dyDescent="0.25">
      <c r="D21081" s="75"/>
    </row>
    <row r="21082" spans="4:4" x14ac:dyDescent="0.25">
      <c r="D21082" s="75"/>
    </row>
    <row r="21083" spans="4:4" x14ac:dyDescent="0.25">
      <c r="D21083" s="75"/>
    </row>
    <row r="21084" spans="4:4" x14ac:dyDescent="0.25">
      <c r="D21084" s="75"/>
    </row>
    <row r="21085" spans="4:4" x14ac:dyDescent="0.25">
      <c r="D21085" s="75"/>
    </row>
    <row r="21086" spans="4:4" x14ac:dyDescent="0.25">
      <c r="D21086" s="75"/>
    </row>
    <row r="21087" spans="4:4" x14ac:dyDescent="0.25">
      <c r="D21087" s="75"/>
    </row>
    <row r="21088" spans="4:4" x14ac:dyDescent="0.25">
      <c r="D21088" s="75"/>
    </row>
    <row r="21089" spans="4:4" x14ac:dyDescent="0.25">
      <c r="D21089" s="75"/>
    </row>
    <row r="21090" spans="4:4" x14ac:dyDescent="0.25">
      <c r="D21090" s="75"/>
    </row>
    <row r="21091" spans="4:4" x14ac:dyDescent="0.25">
      <c r="D21091" s="75"/>
    </row>
    <row r="21092" spans="4:4" x14ac:dyDescent="0.25">
      <c r="D21092" s="75"/>
    </row>
    <row r="21093" spans="4:4" x14ac:dyDescent="0.25">
      <c r="D21093" s="75"/>
    </row>
    <row r="21094" spans="4:4" x14ac:dyDescent="0.25">
      <c r="D21094" s="75"/>
    </row>
    <row r="21095" spans="4:4" x14ac:dyDescent="0.25">
      <c r="D21095" s="75"/>
    </row>
    <row r="21096" spans="4:4" x14ac:dyDescent="0.25">
      <c r="D21096" s="75"/>
    </row>
    <row r="21097" spans="4:4" x14ac:dyDescent="0.25">
      <c r="D21097" s="75"/>
    </row>
    <row r="21098" spans="4:4" x14ac:dyDescent="0.25">
      <c r="D21098" s="75"/>
    </row>
    <row r="21099" spans="4:4" x14ac:dyDescent="0.25">
      <c r="D21099" s="75"/>
    </row>
    <row r="21100" spans="4:4" x14ac:dyDescent="0.25">
      <c r="D21100" s="75"/>
    </row>
    <row r="21101" spans="4:4" x14ac:dyDescent="0.25">
      <c r="D21101" s="75"/>
    </row>
    <row r="21102" spans="4:4" x14ac:dyDescent="0.25">
      <c r="D21102" s="75"/>
    </row>
    <row r="21103" spans="4:4" x14ac:dyDescent="0.25">
      <c r="D21103" s="75"/>
    </row>
    <row r="21104" spans="4:4" x14ac:dyDescent="0.25">
      <c r="D21104" s="75"/>
    </row>
    <row r="21105" spans="4:4" x14ac:dyDescent="0.25">
      <c r="D21105" s="75"/>
    </row>
    <row r="21106" spans="4:4" x14ac:dyDescent="0.25">
      <c r="D21106" s="75"/>
    </row>
    <row r="21107" spans="4:4" x14ac:dyDescent="0.25">
      <c r="D21107" s="75"/>
    </row>
    <row r="21108" spans="4:4" x14ac:dyDescent="0.25">
      <c r="D21108" s="75"/>
    </row>
    <row r="21109" spans="4:4" x14ac:dyDescent="0.25">
      <c r="D21109" s="75"/>
    </row>
    <row r="21110" spans="4:4" x14ac:dyDescent="0.25">
      <c r="D21110" s="75"/>
    </row>
    <row r="21111" spans="4:4" x14ac:dyDescent="0.25">
      <c r="D21111" s="75"/>
    </row>
    <row r="21112" spans="4:4" x14ac:dyDescent="0.25">
      <c r="D21112" s="75"/>
    </row>
    <row r="21113" spans="4:4" x14ac:dyDescent="0.25">
      <c r="D21113" s="75"/>
    </row>
    <row r="21114" spans="4:4" x14ac:dyDescent="0.25">
      <c r="D21114" s="75"/>
    </row>
    <row r="21115" spans="4:4" x14ac:dyDescent="0.25">
      <c r="D21115" s="75"/>
    </row>
    <row r="21116" spans="4:4" x14ac:dyDescent="0.25">
      <c r="D21116" s="75"/>
    </row>
    <row r="21117" spans="4:4" x14ac:dyDescent="0.25">
      <c r="D21117" s="75"/>
    </row>
    <row r="21118" spans="4:4" x14ac:dyDescent="0.25">
      <c r="D21118" s="75"/>
    </row>
    <row r="21119" spans="4:4" x14ac:dyDescent="0.25">
      <c r="D21119" s="75"/>
    </row>
    <row r="21120" spans="4:4" x14ac:dyDescent="0.25">
      <c r="D21120" s="75"/>
    </row>
    <row r="21121" spans="4:4" x14ac:dyDescent="0.25">
      <c r="D21121" s="75"/>
    </row>
    <row r="21122" spans="4:4" x14ac:dyDescent="0.25">
      <c r="D21122" s="75"/>
    </row>
    <row r="21123" spans="4:4" x14ac:dyDescent="0.25">
      <c r="D21123" s="75"/>
    </row>
    <row r="21124" spans="4:4" x14ac:dyDescent="0.25">
      <c r="D21124" s="75"/>
    </row>
    <row r="21125" spans="4:4" x14ac:dyDescent="0.25">
      <c r="D21125" s="75"/>
    </row>
    <row r="21126" spans="4:4" x14ac:dyDescent="0.25">
      <c r="D21126" s="75"/>
    </row>
    <row r="21127" spans="4:4" x14ac:dyDescent="0.25">
      <c r="D21127" s="75"/>
    </row>
    <row r="21128" spans="4:4" x14ac:dyDescent="0.25">
      <c r="D21128" s="75"/>
    </row>
    <row r="21129" spans="4:4" x14ac:dyDescent="0.25">
      <c r="D21129" s="75"/>
    </row>
    <row r="21130" spans="4:4" x14ac:dyDescent="0.25">
      <c r="D21130" s="75"/>
    </row>
    <row r="21131" spans="4:4" x14ac:dyDescent="0.25">
      <c r="D21131" s="75"/>
    </row>
    <row r="21132" spans="4:4" x14ac:dyDescent="0.25">
      <c r="D21132" s="75"/>
    </row>
    <row r="21133" spans="4:4" x14ac:dyDescent="0.25">
      <c r="D21133" s="75"/>
    </row>
    <row r="21134" spans="4:4" x14ac:dyDescent="0.25">
      <c r="D21134" s="75"/>
    </row>
    <row r="21135" spans="4:4" x14ac:dyDescent="0.25">
      <c r="D21135" s="75"/>
    </row>
    <row r="21136" spans="4:4" x14ac:dyDescent="0.25">
      <c r="D21136" s="75"/>
    </row>
    <row r="21137" spans="4:4" x14ac:dyDescent="0.25">
      <c r="D21137" s="75"/>
    </row>
    <row r="21138" spans="4:4" x14ac:dyDescent="0.25">
      <c r="D21138" s="75"/>
    </row>
    <row r="21139" spans="4:4" x14ac:dyDescent="0.25">
      <c r="D21139" s="75"/>
    </row>
    <row r="21140" spans="4:4" x14ac:dyDescent="0.25">
      <c r="D21140" s="75"/>
    </row>
    <row r="21141" spans="4:4" x14ac:dyDescent="0.25">
      <c r="D21141" s="75"/>
    </row>
    <row r="21142" spans="4:4" x14ac:dyDescent="0.25">
      <c r="D21142" s="75"/>
    </row>
    <row r="21143" spans="4:4" x14ac:dyDescent="0.25">
      <c r="D21143" s="75"/>
    </row>
    <row r="21144" spans="4:4" x14ac:dyDescent="0.25">
      <c r="D21144" s="75"/>
    </row>
    <row r="21145" spans="4:4" x14ac:dyDescent="0.25">
      <c r="D21145" s="75"/>
    </row>
    <row r="21146" spans="4:4" x14ac:dyDescent="0.25">
      <c r="D21146" s="75"/>
    </row>
    <row r="21147" spans="4:4" x14ac:dyDescent="0.25">
      <c r="D21147" s="75"/>
    </row>
    <row r="21148" spans="4:4" x14ac:dyDescent="0.25">
      <c r="D21148" s="75"/>
    </row>
    <row r="21149" spans="4:4" x14ac:dyDescent="0.25">
      <c r="D21149" s="75"/>
    </row>
    <row r="21150" spans="4:4" x14ac:dyDescent="0.25">
      <c r="D21150" s="75"/>
    </row>
    <row r="21151" spans="4:4" x14ac:dyDescent="0.25">
      <c r="D21151" s="75"/>
    </row>
    <row r="21152" spans="4:4" x14ac:dyDescent="0.25">
      <c r="D21152" s="75"/>
    </row>
    <row r="21153" spans="4:4" x14ac:dyDescent="0.25">
      <c r="D21153" s="75"/>
    </row>
    <row r="21154" spans="4:4" x14ac:dyDescent="0.25">
      <c r="D21154" s="75"/>
    </row>
    <row r="21155" spans="4:4" x14ac:dyDescent="0.25">
      <c r="D21155" s="75"/>
    </row>
    <row r="21156" spans="4:4" x14ac:dyDescent="0.25">
      <c r="D21156" s="75"/>
    </row>
    <row r="21157" spans="4:4" x14ac:dyDescent="0.25">
      <c r="D21157" s="75"/>
    </row>
    <row r="21158" spans="4:4" x14ac:dyDescent="0.25">
      <c r="D21158" s="75"/>
    </row>
    <row r="21159" spans="4:4" x14ac:dyDescent="0.25">
      <c r="D21159" s="75"/>
    </row>
    <row r="21160" spans="4:4" x14ac:dyDescent="0.25">
      <c r="D21160" s="75"/>
    </row>
    <row r="21161" spans="4:4" x14ac:dyDescent="0.25">
      <c r="D21161" s="75"/>
    </row>
    <row r="21162" spans="4:4" x14ac:dyDescent="0.25">
      <c r="D21162" s="75"/>
    </row>
    <row r="21163" spans="4:4" x14ac:dyDescent="0.25">
      <c r="D21163" s="75"/>
    </row>
    <row r="21164" spans="4:4" x14ac:dyDescent="0.25">
      <c r="D21164" s="75"/>
    </row>
    <row r="21165" spans="4:4" x14ac:dyDescent="0.25">
      <c r="D21165" s="75"/>
    </row>
    <row r="21166" spans="4:4" x14ac:dyDescent="0.25">
      <c r="D21166" s="75"/>
    </row>
    <row r="21167" spans="4:4" x14ac:dyDescent="0.25">
      <c r="D21167" s="75"/>
    </row>
    <row r="21168" spans="4:4" x14ac:dyDescent="0.25">
      <c r="D21168" s="75"/>
    </row>
    <row r="21169" spans="4:4" x14ac:dyDescent="0.25">
      <c r="D21169" s="75"/>
    </row>
    <row r="21170" spans="4:4" x14ac:dyDescent="0.25">
      <c r="D21170" s="75"/>
    </row>
    <row r="21171" spans="4:4" x14ac:dyDescent="0.25">
      <c r="D21171" s="75"/>
    </row>
    <row r="21172" spans="4:4" x14ac:dyDescent="0.25">
      <c r="D21172" s="75"/>
    </row>
    <row r="21173" spans="4:4" x14ac:dyDescent="0.25">
      <c r="D21173" s="75"/>
    </row>
    <row r="21174" spans="4:4" x14ac:dyDescent="0.25">
      <c r="D21174" s="75"/>
    </row>
    <row r="21175" spans="4:4" x14ac:dyDescent="0.25">
      <c r="D21175" s="75"/>
    </row>
    <row r="21176" spans="4:4" x14ac:dyDescent="0.25">
      <c r="D21176" s="75"/>
    </row>
    <row r="21177" spans="4:4" x14ac:dyDescent="0.25">
      <c r="D21177" s="75"/>
    </row>
    <row r="21178" spans="4:4" x14ac:dyDescent="0.25">
      <c r="D21178" s="75"/>
    </row>
    <row r="21179" spans="4:4" x14ac:dyDescent="0.25">
      <c r="D21179" s="75"/>
    </row>
    <row r="21180" spans="4:4" x14ac:dyDescent="0.25">
      <c r="D21180" s="75"/>
    </row>
    <row r="21181" spans="4:4" x14ac:dyDescent="0.25">
      <c r="D21181" s="75"/>
    </row>
    <row r="21182" spans="4:4" x14ac:dyDescent="0.25">
      <c r="D21182" s="75"/>
    </row>
    <row r="21183" spans="4:4" x14ac:dyDescent="0.25">
      <c r="D21183" s="75"/>
    </row>
    <row r="21184" spans="4:4" x14ac:dyDescent="0.25">
      <c r="D21184" s="75"/>
    </row>
    <row r="21185" spans="4:4" x14ac:dyDescent="0.25">
      <c r="D21185" s="75"/>
    </row>
    <row r="21186" spans="4:4" x14ac:dyDescent="0.25">
      <c r="D21186" s="75"/>
    </row>
    <row r="21187" spans="4:4" x14ac:dyDescent="0.25">
      <c r="D21187" s="75"/>
    </row>
    <row r="21188" spans="4:4" x14ac:dyDescent="0.25">
      <c r="D21188" s="75"/>
    </row>
    <row r="21189" spans="4:4" x14ac:dyDescent="0.25">
      <c r="D21189" s="75"/>
    </row>
    <row r="21190" spans="4:4" x14ac:dyDescent="0.25">
      <c r="D21190" s="75"/>
    </row>
    <row r="21191" spans="4:4" x14ac:dyDescent="0.25">
      <c r="D21191" s="75"/>
    </row>
    <row r="21192" spans="4:4" x14ac:dyDescent="0.25">
      <c r="D21192" s="75"/>
    </row>
    <row r="21193" spans="4:4" x14ac:dyDescent="0.25">
      <c r="D21193" s="75"/>
    </row>
    <row r="21194" spans="4:4" x14ac:dyDescent="0.25">
      <c r="D21194" s="75"/>
    </row>
    <row r="21195" spans="4:4" x14ac:dyDescent="0.25">
      <c r="D21195" s="75"/>
    </row>
    <row r="21196" spans="4:4" x14ac:dyDescent="0.25">
      <c r="D21196" s="75"/>
    </row>
    <row r="21197" spans="4:4" x14ac:dyDescent="0.25">
      <c r="D21197" s="75"/>
    </row>
    <row r="21198" spans="4:4" x14ac:dyDescent="0.25">
      <c r="D21198" s="75"/>
    </row>
    <row r="21199" spans="4:4" x14ac:dyDescent="0.25">
      <c r="D21199" s="75"/>
    </row>
    <row r="21200" spans="4:4" x14ac:dyDescent="0.25">
      <c r="D21200" s="75"/>
    </row>
    <row r="21201" spans="4:4" x14ac:dyDescent="0.25">
      <c r="D21201" s="75"/>
    </row>
    <row r="21202" spans="4:4" x14ac:dyDescent="0.25">
      <c r="D21202" s="75"/>
    </row>
    <row r="21203" spans="4:4" x14ac:dyDescent="0.25">
      <c r="D21203" s="75"/>
    </row>
    <row r="21204" spans="4:4" x14ac:dyDescent="0.25">
      <c r="D21204" s="75"/>
    </row>
    <row r="21205" spans="4:4" x14ac:dyDescent="0.25">
      <c r="D21205" s="75"/>
    </row>
    <row r="21206" spans="4:4" x14ac:dyDescent="0.25">
      <c r="D21206" s="75"/>
    </row>
    <row r="21207" spans="4:4" x14ac:dyDescent="0.25">
      <c r="D21207" s="75"/>
    </row>
    <row r="21208" spans="4:4" x14ac:dyDescent="0.25">
      <c r="D21208" s="75"/>
    </row>
    <row r="21209" spans="4:4" x14ac:dyDescent="0.25">
      <c r="D21209" s="75"/>
    </row>
    <row r="21210" spans="4:4" x14ac:dyDescent="0.25">
      <c r="D21210" s="75"/>
    </row>
    <row r="21211" spans="4:4" x14ac:dyDescent="0.25">
      <c r="D21211" s="75"/>
    </row>
    <row r="21212" spans="4:4" x14ac:dyDescent="0.25">
      <c r="D21212" s="75"/>
    </row>
    <row r="21213" spans="4:4" x14ac:dyDescent="0.25">
      <c r="D21213" s="75"/>
    </row>
    <row r="21214" spans="4:4" x14ac:dyDescent="0.25">
      <c r="D21214" s="75"/>
    </row>
    <row r="21215" spans="4:4" x14ac:dyDescent="0.25">
      <c r="D21215" s="75"/>
    </row>
    <row r="21216" spans="4:4" x14ac:dyDescent="0.25">
      <c r="D21216" s="75"/>
    </row>
    <row r="21217" spans="4:4" x14ac:dyDescent="0.25">
      <c r="D21217" s="75"/>
    </row>
    <row r="21218" spans="4:4" x14ac:dyDescent="0.25">
      <c r="D21218" s="75"/>
    </row>
    <row r="21219" spans="4:4" x14ac:dyDescent="0.25">
      <c r="D21219" s="75"/>
    </row>
    <row r="21220" spans="4:4" x14ac:dyDescent="0.25">
      <c r="D21220" s="75"/>
    </row>
    <row r="21221" spans="4:4" x14ac:dyDescent="0.25">
      <c r="D21221" s="75"/>
    </row>
    <row r="21222" spans="4:4" x14ac:dyDescent="0.25">
      <c r="D21222" s="75"/>
    </row>
    <row r="21223" spans="4:4" x14ac:dyDescent="0.25">
      <c r="D21223" s="75"/>
    </row>
    <row r="21224" spans="4:4" x14ac:dyDescent="0.25">
      <c r="D21224" s="75"/>
    </row>
    <row r="21225" spans="4:4" x14ac:dyDescent="0.25">
      <c r="D21225" s="75"/>
    </row>
    <row r="21226" spans="4:4" x14ac:dyDescent="0.25">
      <c r="D21226" s="75"/>
    </row>
    <row r="21227" spans="4:4" x14ac:dyDescent="0.25">
      <c r="D21227" s="75"/>
    </row>
    <row r="21228" spans="4:4" x14ac:dyDescent="0.25">
      <c r="D21228" s="75"/>
    </row>
    <row r="21229" spans="4:4" x14ac:dyDescent="0.25">
      <c r="D21229" s="75"/>
    </row>
    <row r="21230" spans="4:4" x14ac:dyDescent="0.25">
      <c r="D21230" s="75"/>
    </row>
    <row r="21231" spans="4:4" x14ac:dyDescent="0.25">
      <c r="D21231" s="75"/>
    </row>
    <row r="21232" spans="4:4" x14ac:dyDescent="0.25">
      <c r="D21232" s="75"/>
    </row>
    <row r="21233" spans="4:4" x14ac:dyDescent="0.25">
      <c r="D21233" s="75"/>
    </row>
    <row r="21234" spans="4:4" x14ac:dyDescent="0.25">
      <c r="D21234" s="75"/>
    </row>
    <row r="21235" spans="4:4" x14ac:dyDescent="0.25">
      <c r="D21235" s="75"/>
    </row>
    <row r="21236" spans="4:4" x14ac:dyDescent="0.25">
      <c r="D21236" s="75"/>
    </row>
    <row r="21237" spans="4:4" x14ac:dyDescent="0.25">
      <c r="D21237" s="75"/>
    </row>
    <row r="21238" spans="4:4" x14ac:dyDescent="0.25">
      <c r="D21238" s="75"/>
    </row>
    <row r="21239" spans="4:4" x14ac:dyDescent="0.25">
      <c r="D21239" s="75"/>
    </row>
    <row r="21240" spans="4:4" x14ac:dyDescent="0.25">
      <c r="D21240" s="75"/>
    </row>
    <row r="21241" spans="4:4" x14ac:dyDescent="0.25">
      <c r="D21241" s="75"/>
    </row>
    <row r="21242" spans="4:4" x14ac:dyDescent="0.25">
      <c r="D21242" s="75"/>
    </row>
    <row r="21243" spans="4:4" x14ac:dyDescent="0.25">
      <c r="D21243" s="75"/>
    </row>
    <row r="21244" spans="4:4" x14ac:dyDescent="0.25">
      <c r="D21244" s="75"/>
    </row>
    <row r="21245" spans="4:4" x14ac:dyDescent="0.25">
      <c r="D21245" s="75"/>
    </row>
    <row r="21246" spans="4:4" x14ac:dyDescent="0.25">
      <c r="D21246" s="75"/>
    </row>
    <row r="21247" spans="4:4" x14ac:dyDescent="0.25">
      <c r="D21247" s="75"/>
    </row>
    <row r="21248" spans="4:4" x14ac:dyDescent="0.25">
      <c r="D21248" s="75"/>
    </row>
    <row r="21249" spans="4:4" x14ac:dyDescent="0.25">
      <c r="D21249" s="75"/>
    </row>
    <row r="21250" spans="4:4" x14ac:dyDescent="0.25">
      <c r="D21250" s="75"/>
    </row>
    <row r="21251" spans="4:4" x14ac:dyDescent="0.25">
      <c r="D21251" s="75"/>
    </row>
    <row r="21252" spans="4:4" x14ac:dyDescent="0.25">
      <c r="D21252" s="75"/>
    </row>
    <row r="21253" spans="4:4" x14ac:dyDescent="0.25">
      <c r="D21253" s="75"/>
    </row>
    <row r="21254" spans="4:4" x14ac:dyDescent="0.25">
      <c r="D21254" s="75"/>
    </row>
    <row r="21255" spans="4:4" x14ac:dyDescent="0.25">
      <c r="D21255" s="75"/>
    </row>
    <row r="21256" spans="4:4" x14ac:dyDescent="0.25">
      <c r="D21256" s="75"/>
    </row>
    <row r="21257" spans="4:4" x14ac:dyDescent="0.25">
      <c r="D21257" s="75"/>
    </row>
    <row r="21258" spans="4:4" x14ac:dyDescent="0.25">
      <c r="D21258" s="75"/>
    </row>
    <row r="21259" spans="4:4" x14ac:dyDescent="0.25">
      <c r="D21259" s="75"/>
    </row>
    <row r="21260" spans="4:4" x14ac:dyDescent="0.25">
      <c r="D21260" s="75"/>
    </row>
    <row r="21261" spans="4:4" x14ac:dyDescent="0.25">
      <c r="D21261" s="75"/>
    </row>
    <row r="21262" spans="4:4" x14ac:dyDescent="0.25">
      <c r="D21262" s="75"/>
    </row>
    <row r="21263" spans="4:4" x14ac:dyDescent="0.25">
      <c r="D21263" s="75"/>
    </row>
    <row r="21264" spans="4:4" x14ac:dyDescent="0.25">
      <c r="D21264" s="75"/>
    </row>
    <row r="21265" spans="4:4" x14ac:dyDescent="0.25">
      <c r="D21265" s="75"/>
    </row>
    <row r="21266" spans="4:4" x14ac:dyDescent="0.25">
      <c r="D21266" s="75"/>
    </row>
    <row r="21267" spans="4:4" x14ac:dyDescent="0.25">
      <c r="D21267" s="75"/>
    </row>
    <row r="21268" spans="4:4" x14ac:dyDescent="0.25">
      <c r="D21268" s="75"/>
    </row>
    <row r="21269" spans="4:4" x14ac:dyDescent="0.25">
      <c r="D21269" s="75"/>
    </row>
    <row r="21270" spans="4:4" x14ac:dyDescent="0.25">
      <c r="D21270" s="75"/>
    </row>
    <row r="21271" spans="4:4" x14ac:dyDescent="0.25">
      <c r="D21271" s="75"/>
    </row>
    <row r="21272" spans="4:4" x14ac:dyDescent="0.25">
      <c r="D21272" s="75"/>
    </row>
    <row r="21273" spans="4:4" x14ac:dyDescent="0.25">
      <c r="D21273" s="75"/>
    </row>
    <row r="21274" spans="4:4" x14ac:dyDescent="0.25">
      <c r="D21274" s="75"/>
    </row>
    <row r="21275" spans="4:4" x14ac:dyDescent="0.25">
      <c r="D21275" s="75"/>
    </row>
    <row r="21276" spans="4:4" x14ac:dyDescent="0.25">
      <c r="D21276" s="75"/>
    </row>
    <row r="21277" spans="4:4" x14ac:dyDescent="0.25">
      <c r="D21277" s="75"/>
    </row>
    <row r="21278" spans="4:4" x14ac:dyDescent="0.25">
      <c r="D21278" s="75"/>
    </row>
    <row r="21279" spans="4:4" x14ac:dyDescent="0.25">
      <c r="D21279" s="75"/>
    </row>
    <row r="21280" spans="4:4" x14ac:dyDescent="0.25">
      <c r="D21280" s="75"/>
    </row>
    <row r="21281" spans="4:4" x14ac:dyDescent="0.25">
      <c r="D21281" s="75"/>
    </row>
    <row r="21282" spans="4:4" x14ac:dyDescent="0.25">
      <c r="D21282" s="75"/>
    </row>
    <row r="21283" spans="4:4" x14ac:dyDescent="0.25">
      <c r="D21283" s="75"/>
    </row>
    <row r="21284" spans="4:4" x14ac:dyDescent="0.25">
      <c r="D21284" s="75"/>
    </row>
    <row r="21285" spans="4:4" x14ac:dyDescent="0.25">
      <c r="D21285" s="75"/>
    </row>
    <row r="21286" spans="4:4" x14ac:dyDescent="0.25">
      <c r="D21286" s="75"/>
    </row>
    <row r="21287" spans="4:4" x14ac:dyDescent="0.25">
      <c r="D21287" s="75"/>
    </row>
    <row r="21288" spans="4:4" x14ac:dyDescent="0.25">
      <c r="D21288" s="75"/>
    </row>
    <row r="21289" spans="4:4" x14ac:dyDescent="0.25">
      <c r="D21289" s="75"/>
    </row>
    <row r="21290" spans="4:4" x14ac:dyDescent="0.25">
      <c r="D21290" s="75"/>
    </row>
    <row r="21291" spans="4:4" x14ac:dyDescent="0.25">
      <c r="D21291" s="75"/>
    </row>
    <row r="21292" spans="4:4" x14ac:dyDescent="0.25">
      <c r="D21292" s="75"/>
    </row>
    <row r="21293" spans="4:4" x14ac:dyDescent="0.25">
      <c r="D21293" s="75"/>
    </row>
    <row r="21294" spans="4:4" x14ac:dyDescent="0.25">
      <c r="D21294" s="75"/>
    </row>
    <row r="21295" spans="4:4" x14ac:dyDescent="0.25">
      <c r="D21295" s="75"/>
    </row>
    <row r="21296" spans="4:4" x14ac:dyDescent="0.25">
      <c r="D21296" s="75"/>
    </row>
    <row r="21297" spans="4:4" x14ac:dyDescent="0.25">
      <c r="D21297" s="75"/>
    </row>
    <row r="21298" spans="4:4" x14ac:dyDescent="0.25">
      <c r="D21298" s="75"/>
    </row>
    <row r="21299" spans="4:4" x14ac:dyDescent="0.25">
      <c r="D21299" s="75"/>
    </row>
    <row r="21300" spans="4:4" x14ac:dyDescent="0.25">
      <c r="D21300" s="75"/>
    </row>
    <row r="21301" spans="4:4" x14ac:dyDescent="0.25">
      <c r="D21301" s="75"/>
    </row>
    <row r="21302" spans="4:4" x14ac:dyDescent="0.25">
      <c r="D21302" s="75"/>
    </row>
    <row r="21303" spans="4:4" x14ac:dyDescent="0.25">
      <c r="D21303" s="75"/>
    </row>
    <row r="21304" spans="4:4" x14ac:dyDescent="0.25">
      <c r="D21304" s="75"/>
    </row>
    <row r="21305" spans="4:4" x14ac:dyDescent="0.25">
      <c r="D21305" s="75"/>
    </row>
    <row r="21306" spans="4:4" x14ac:dyDescent="0.25">
      <c r="D21306" s="75"/>
    </row>
    <row r="21307" spans="4:4" x14ac:dyDescent="0.25">
      <c r="D21307" s="75"/>
    </row>
    <row r="21308" spans="4:4" x14ac:dyDescent="0.25">
      <c r="D21308" s="75"/>
    </row>
    <row r="21309" spans="4:4" x14ac:dyDescent="0.25">
      <c r="D21309" s="75"/>
    </row>
    <row r="21310" spans="4:4" x14ac:dyDescent="0.25">
      <c r="D21310" s="75"/>
    </row>
    <row r="21311" spans="4:4" x14ac:dyDescent="0.25">
      <c r="D21311" s="75"/>
    </row>
    <row r="21312" spans="4:4" x14ac:dyDescent="0.25">
      <c r="D21312" s="75"/>
    </row>
    <row r="21313" spans="4:4" x14ac:dyDescent="0.25">
      <c r="D21313" s="75"/>
    </row>
    <row r="21314" spans="4:4" x14ac:dyDescent="0.25">
      <c r="D21314" s="75"/>
    </row>
    <row r="21315" spans="4:4" x14ac:dyDescent="0.25">
      <c r="D21315" s="75"/>
    </row>
    <row r="21316" spans="4:4" x14ac:dyDescent="0.25">
      <c r="D21316" s="75"/>
    </row>
    <row r="21317" spans="4:4" x14ac:dyDescent="0.25">
      <c r="D21317" s="75"/>
    </row>
    <row r="21318" spans="4:4" x14ac:dyDescent="0.25">
      <c r="D21318" s="75"/>
    </row>
    <row r="21319" spans="4:4" x14ac:dyDescent="0.25">
      <c r="D21319" s="75"/>
    </row>
    <row r="21320" spans="4:4" x14ac:dyDescent="0.25">
      <c r="D21320" s="75"/>
    </row>
    <row r="21321" spans="4:4" x14ac:dyDescent="0.25">
      <c r="D21321" s="75"/>
    </row>
    <row r="21322" spans="4:4" x14ac:dyDescent="0.25">
      <c r="D21322" s="75"/>
    </row>
    <row r="21323" spans="4:4" x14ac:dyDescent="0.25">
      <c r="D21323" s="75"/>
    </row>
    <row r="21324" spans="4:4" x14ac:dyDescent="0.25">
      <c r="D21324" s="75"/>
    </row>
    <row r="21325" spans="4:4" x14ac:dyDescent="0.25">
      <c r="D21325" s="75"/>
    </row>
    <row r="21326" spans="4:4" x14ac:dyDescent="0.25">
      <c r="D21326" s="75"/>
    </row>
    <row r="21327" spans="4:4" x14ac:dyDescent="0.25">
      <c r="D21327" s="75"/>
    </row>
    <row r="21328" spans="4:4" x14ac:dyDescent="0.25">
      <c r="D21328" s="75"/>
    </row>
    <row r="21329" spans="4:4" x14ac:dyDescent="0.25">
      <c r="D21329" s="75"/>
    </row>
    <row r="21330" spans="4:4" x14ac:dyDescent="0.25">
      <c r="D21330" s="75"/>
    </row>
    <row r="21331" spans="4:4" x14ac:dyDescent="0.25">
      <c r="D21331" s="75"/>
    </row>
    <row r="21332" spans="4:4" x14ac:dyDescent="0.25">
      <c r="D21332" s="75"/>
    </row>
    <row r="21333" spans="4:4" x14ac:dyDescent="0.25">
      <c r="D21333" s="75"/>
    </row>
    <row r="21334" spans="4:4" x14ac:dyDescent="0.25">
      <c r="D21334" s="75"/>
    </row>
    <row r="21335" spans="4:4" x14ac:dyDescent="0.25">
      <c r="D21335" s="75"/>
    </row>
    <row r="21336" spans="4:4" x14ac:dyDescent="0.25">
      <c r="D21336" s="75"/>
    </row>
    <row r="21337" spans="4:4" x14ac:dyDescent="0.25">
      <c r="D21337" s="75"/>
    </row>
    <row r="21338" spans="4:4" x14ac:dyDescent="0.25">
      <c r="D21338" s="75"/>
    </row>
    <row r="21339" spans="4:4" x14ac:dyDescent="0.25">
      <c r="D21339" s="75"/>
    </row>
    <row r="21340" spans="4:4" x14ac:dyDescent="0.25">
      <c r="D21340" s="75"/>
    </row>
    <row r="21341" spans="4:4" x14ac:dyDescent="0.25">
      <c r="D21341" s="75"/>
    </row>
    <row r="21342" spans="4:4" x14ac:dyDescent="0.25">
      <c r="D21342" s="75"/>
    </row>
    <row r="21343" spans="4:4" x14ac:dyDescent="0.25">
      <c r="D21343" s="75"/>
    </row>
    <row r="21344" spans="4:4" x14ac:dyDescent="0.25">
      <c r="D21344" s="75"/>
    </row>
    <row r="21345" spans="4:4" x14ac:dyDescent="0.25">
      <c r="D21345" s="75"/>
    </row>
    <row r="21346" spans="4:4" x14ac:dyDescent="0.25">
      <c r="D21346" s="75"/>
    </row>
    <row r="21347" spans="4:4" x14ac:dyDescent="0.25">
      <c r="D21347" s="75"/>
    </row>
    <row r="21348" spans="4:4" x14ac:dyDescent="0.25">
      <c r="D21348" s="75"/>
    </row>
    <row r="21349" spans="4:4" x14ac:dyDescent="0.25">
      <c r="D21349" s="75"/>
    </row>
    <row r="21350" spans="4:4" x14ac:dyDescent="0.25">
      <c r="D21350" s="75"/>
    </row>
    <row r="21351" spans="4:4" x14ac:dyDescent="0.25">
      <c r="D21351" s="75"/>
    </row>
    <row r="21352" spans="4:4" x14ac:dyDescent="0.25">
      <c r="D21352" s="75"/>
    </row>
    <row r="21353" spans="4:4" x14ac:dyDescent="0.25">
      <c r="D21353" s="75"/>
    </row>
    <row r="21354" spans="4:4" x14ac:dyDescent="0.25">
      <c r="D21354" s="75"/>
    </row>
    <row r="21355" spans="4:4" x14ac:dyDescent="0.25">
      <c r="D21355" s="75"/>
    </row>
    <row r="21356" spans="4:4" x14ac:dyDescent="0.25">
      <c r="D21356" s="75"/>
    </row>
    <row r="21357" spans="4:4" x14ac:dyDescent="0.25">
      <c r="D21357" s="75"/>
    </row>
    <row r="21358" spans="4:4" x14ac:dyDescent="0.25">
      <c r="D21358" s="75"/>
    </row>
    <row r="21359" spans="4:4" x14ac:dyDescent="0.25">
      <c r="D21359" s="75"/>
    </row>
    <row r="21360" spans="4:4" x14ac:dyDescent="0.25">
      <c r="D21360" s="75"/>
    </row>
    <row r="21361" spans="4:4" x14ac:dyDescent="0.25">
      <c r="D21361" s="75"/>
    </row>
    <row r="21362" spans="4:4" x14ac:dyDescent="0.25">
      <c r="D21362" s="75"/>
    </row>
    <row r="21363" spans="4:4" x14ac:dyDescent="0.25">
      <c r="D21363" s="75"/>
    </row>
    <row r="21364" spans="4:4" x14ac:dyDescent="0.25">
      <c r="D21364" s="75"/>
    </row>
    <row r="21365" spans="4:4" x14ac:dyDescent="0.25">
      <c r="D21365" s="75"/>
    </row>
    <row r="21366" spans="4:4" x14ac:dyDescent="0.25">
      <c r="D21366" s="75"/>
    </row>
    <row r="21367" spans="4:4" x14ac:dyDescent="0.25">
      <c r="D21367" s="75"/>
    </row>
    <row r="21368" spans="4:4" x14ac:dyDescent="0.25">
      <c r="D21368" s="75"/>
    </row>
    <row r="21369" spans="4:4" x14ac:dyDescent="0.25">
      <c r="D21369" s="75"/>
    </row>
    <row r="21370" spans="4:4" x14ac:dyDescent="0.25">
      <c r="D21370" s="75"/>
    </row>
    <row r="21371" spans="4:4" x14ac:dyDescent="0.25">
      <c r="D21371" s="75"/>
    </row>
    <row r="21372" spans="4:4" x14ac:dyDescent="0.25">
      <c r="D21372" s="75"/>
    </row>
    <row r="21373" spans="4:4" x14ac:dyDescent="0.25">
      <c r="D21373" s="75"/>
    </row>
    <row r="21374" spans="4:4" x14ac:dyDescent="0.25">
      <c r="D21374" s="75"/>
    </row>
    <row r="21375" spans="4:4" x14ac:dyDescent="0.25">
      <c r="D21375" s="75"/>
    </row>
    <row r="21376" spans="4:4" x14ac:dyDescent="0.25">
      <c r="D21376" s="75"/>
    </row>
    <row r="21377" spans="4:4" x14ac:dyDescent="0.25">
      <c r="D21377" s="75"/>
    </row>
    <row r="21378" spans="4:4" x14ac:dyDescent="0.25">
      <c r="D21378" s="75"/>
    </row>
    <row r="21379" spans="4:4" x14ac:dyDescent="0.25">
      <c r="D21379" s="75"/>
    </row>
    <row r="21380" spans="4:4" x14ac:dyDescent="0.25">
      <c r="D21380" s="75"/>
    </row>
    <row r="21381" spans="4:4" x14ac:dyDescent="0.25">
      <c r="D21381" s="75"/>
    </row>
    <row r="21382" spans="4:4" x14ac:dyDescent="0.25">
      <c r="D21382" s="75"/>
    </row>
    <row r="21383" spans="4:4" x14ac:dyDescent="0.25">
      <c r="D21383" s="75"/>
    </row>
    <row r="21384" spans="4:4" x14ac:dyDescent="0.25">
      <c r="D21384" s="75"/>
    </row>
    <row r="21385" spans="4:4" x14ac:dyDescent="0.25">
      <c r="D21385" s="75"/>
    </row>
    <row r="21386" spans="4:4" x14ac:dyDescent="0.25">
      <c r="D21386" s="75"/>
    </row>
    <row r="21387" spans="4:4" x14ac:dyDescent="0.25">
      <c r="D21387" s="75"/>
    </row>
    <row r="21388" spans="4:4" x14ac:dyDescent="0.25">
      <c r="D21388" s="75"/>
    </row>
    <row r="21389" spans="4:4" x14ac:dyDescent="0.25">
      <c r="D21389" s="75"/>
    </row>
    <row r="21390" spans="4:4" x14ac:dyDescent="0.25">
      <c r="D21390" s="75"/>
    </row>
    <row r="21391" spans="4:4" x14ac:dyDescent="0.25">
      <c r="D21391" s="75"/>
    </row>
    <row r="21392" spans="4:4" x14ac:dyDescent="0.25">
      <c r="D21392" s="75"/>
    </row>
    <row r="21393" spans="4:4" x14ac:dyDescent="0.25">
      <c r="D21393" s="75"/>
    </row>
    <row r="21394" spans="4:4" x14ac:dyDescent="0.25">
      <c r="D21394" s="75"/>
    </row>
    <row r="21395" spans="4:4" x14ac:dyDescent="0.25">
      <c r="D21395" s="75"/>
    </row>
    <row r="21396" spans="4:4" x14ac:dyDescent="0.25">
      <c r="D21396" s="75"/>
    </row>
    <row r="21397" spans="4:4" x14ac:dyDescent="0.25">
      <c r="D21397" s="75"/>
    </row>
    <row r="21398" spans="4:4" x14ac:dyDescent="0.25">
      <c r="D21398" s="75"/>
    </row>
    <row r="21399" spans="4:4" x14ac:dyDescent="0.25">
      <c r="D21399" s="75"/>
    </row>
    <row r="21400" spans="4:4" x14ac:dyDescent="0.25">
      <c r="D21400" s="75"/>
    </row>
    <row r="21401" spans="4:4" x14ac:dyDescent="0.25">
      <c r="D21401" s="75"/>
    </row>
    <row r="21402" spans="4:4" x14ac:dyDescent="0.25">
      <c r="D21402" s="75"/>
    </row>
    <row r="21403" spans="4:4" x14ac:dyDescent="0.25">
      <c r="D21403" s="75"/>
    </row>
    <row r="21404" spans="4:4" x14ac:dyDescent="0.25">
      <c r="D21404" s="75"/>
    </row>
    <row r="21405" spans="4:4" x14ac:dyDescent="0.25">
      <c r="D21405" s="75"/>
    </row>
    <row r="21406" spans="4:4" x14ac:dyDescent="0.25">
      <c r="D21406" s="75"/>
    </row>
    <row r="21407" spans="4:4" x14ac:dyDescent="0.25">
      <c r="D21407" s="75"/>
    </row>
    <row r="21408" spans="4:4" x14ac:dyDescent="0.25">
      <c r="D21408" s="75"/>
    </row>
    <row r="21409" spans="4:4" x14ac:dyDescent="0.25">
      <c r="D21409" s="75"/>
    </row>
    <row r="21410" spans="4:4" x14ac:dyDescent="0.25">
      <c r="D21410" s="75"/>
    </row>
    <row r="21411" spans="4:4" x14ac:dyDescent="0.25">
      <c r="D21411" s="75"/>
    </row>
    <row r="21412" spans="4:4" x14ac:dyDescent="0.25">
      <c r="D21412" s="75"/>
    </row>
    <row r="21413" spans="4:4" x14ac:dyDescent="0.25">
      <c r="D21413" s="75"/>
    </row>
    <row r="21414" spans="4:4" x14ac:dyDescent="0.25">
      <c r="D21414" s="75"/>
    </row>
    <row r="21415" spans="4:4" x14ac:dyDescent="0.25">
      <c r="D21415" s="75"/>
    </row>
    <row r="21416" spans="4:4" x14ac:dyDescent="0.25">
      <c r="D21416" s="75"/>
    </row>
    <row r="21417" spans="4:4" x14ac:dyDescent="0.25">
      <c r="D21417" s="75"/>
    </row>
    <row r="21418" spans="4:4" x14ac:dyDescent="0.25">
      <c r="D21418" s="75"/>
    </row>
    <row r="21419" spans="4:4" x14ac:dyDescent="0.25">
      <c r="D21419" s="75"/>
    </row>
    <row r="21420" spans="4:4" x14ac:dyDescent="0.25">
      <c r="D21420" s="75"/>
    </row>
    <row r="21421" spans="4:4" x14ac:dyDescent="0.25">
      <c r="D21421" s="75"/>
    </row>
    <row r="21422" spans="4:4" x14ac:dyDescent="0.25">
      <c r="D21422" s="75"/>
    </row>
    <row r="21423" spans="4:4" x14ac:dyDescent="0.25">
      <c r="D21423" s="75"/>
    </row>
    <row r="21424" spans="4:4" x14ac:dyDescent="0.25">
      <c r="D21424" s="75"/>
    </row>
    <row r="21425" spans="4:4" x14ac:dyDescent="0.25">
      <c r="D21425" s="75"/>
    </row>
    <row r="21426" spans="4:4" x14ac:dyDescent="0.25">
      <c r="D21426" s="75"/>
    </row>
    <row r="21427" spans="4:4" x14ac:dyDescent="0.25">
      <c r="D21427" s="75"/>
    </row>
    <row r="21428" spans="4:4" x14ac:dyDescent="0.25">
      <c r="D21428" s="75"/>
    </row>
    <row r="21429" spans="4:4" x14ac:dyDescent="0.25">
      <c r="D21429" s="75"/>
    </row>
    <row r="21430" spans="4:4" x14ac:dyDescent="0.25">
      <c r="D21430" s="75"/>
    </row>
    <row r="21431" spans="4:4" x14ac:dyDescent="0.25">
      <c r="D21431" s="75"/>
    </row>
    <row r="21432" spans="4:4" x14ac:dyDescent="0.25">
      <c r="D21432" s="75"/>
    </row>
    <row r="21433" spans="4:4" x14ac:dyDescent="0.25">
      <c r="D21433" s="75"/>
    </row>
    <row r="21434" spans="4:4" x14ac:dyDescent="0.25">
      <c r="D21434" s="75"/>
    </row>
    <row r="21435" spans="4:4" x14ac:dyDescent="0.25">
      <c r="D21435" s="75"/>
    </row>
    <row r="21436" spans="4:4" x14ac:dyDescent="0.25">
      <c r="D21436" s="75"/>
    </row>
    <row r="21437" spans="4:4" x14ac:dyDescent="0.25">
      <c r="D21437" s="75"/>
    </row>
    <row r="21438" spans="4:4" x14ac:dyDescent="0.25">
      <c r="D21438" s="75"/>
    </row>
    <row r="21439" spans="4:4" x14ac:dyDescent="0.25">
      <c r="D21439" s="75"/>
    </row>
    <row r="21440" spans="4:4" x14ac:dyDescent="0.25">
      <c r="D21440" s="75"/>
    </row>
    <row r="21441" spans="4:4" x14ac:dyDescent="0.25">
      <c r="D21441" s="75"/>
    </row>
    <row r="21442" spans="4:4" x14ac:dyDescent="0.25">
      <c r="D21442" s="75"/>
    </row>
    <row r="21443" spans="4:4" x14ac:dyDescent="0.25">
      <c r="D21443" s="75"/>
    </row>
    <row r="21444" spans="4:4" x14ac:dyDescent="0.25">
      <c r="D21444" s="75"/>
    </row>
    <row r="21445" spans="4:4" x14ac:dyDescent="0.25">
      <c r="D21445" s="75"/>
    </row>
    <row r="21446" spans="4:4" x14ac:dyDescent="0.25">
      <c r="D21446" s="75"/>
    </row>
    <row r="21447" spans="4:4" x14ac:dyDescent="0.25">
      <c r="D21447" s="75"/>
    </row>
    <row r="21448" spans="4:4" x14ac:dyDescent="0.25">
      <c r="D21448" s="75"/>
    </row>
    <row r="21449" spans="4:4" x14ac:dyDescent="0.25">
      <c r="D21449" s="75"/>
    </row>
    <row r="21450" spans="4:4" x14ac:dyDescent="0.25">
      <c r="D21450" s="75"/>
    </row>
    <row r="21451" spans="4:4" x14ac:dyDescent="0.25">
      <c r="D21451" s="75"/>
    </row>
    <row r="21452" spans="4:4" x14ac:dyDescent="0.25">
      <c r="D21452" s="75"/>
    </row>
    <row r="21453" spans="4:4" x14ac:dyDescent="0.25">
      <c r="D21453" s="75"/>
    </row>
    <row r="21454" spans="4:4" x14ac:dyDescent="0.25">
      <c r="D21454" s="75"/>
    </row>
    <row r="21455" spans="4:4" x14ac:dyDescent="0.25">
      <c r="D21455" s="75"/>
    </row>
    <row r="21456" spans="4:4" x14ac:dyDescent="0.25">
      <c r="D21456" s="75"/>
    </row>
    <row r="21457" spans="4:4" x14ac:dyDescent="0.25">
      <c r="D21457" s="75"/>
    </row>
    <row r="21458" spans="4:4" x14ac:dyDescent="0.25">
      <c r="D21458" s="75"/>
    </row>
    <row r="21459" spans="4:4" x14ac:dyDescent="0.25">
      <c r="D21459" s="75"/>
    </row>
    <row r="21460" spans="4:4" x14ac:dyDescent="0.25">
      <c r="D21460" s="75"/>
    </row>
    <row r="21461" spans="4:4" x14ac:dyDescent="0.25">
      <c r="D21461" s="75"/>
    </row>
    <row r="21462" spans="4:4" x14ac:dyDescent="0.25">
      <c r="D21462" s="75"/>
    </row>
    <row r="21463" spans="4:4" x14ac:dyDescent="0.25">
      <c r="D21463" s="75"/>
    </row>
    <row r="21464" spans="4:4" x14ac:dyDescent="0.25">
      <c r="D21464" s="75"/>
    </row>
    <row r="21465" spans="4:4" x14ac:dyDescent="0.25">
      <c r="D21465" s="75"/>
    </row>
    <row r="21466" spans="4:4" x14ac:dyDescent="0.25">
      <c r="D21466" s="75"/>
    </row>
    <row r="21467" spans="4:4" x14ac:dyDescent="0.25">
      <c r="D21467" s="75"/>
    </row>
    <row r="21468" spans="4:4" x14ac:dyDescent="0.25">
      <c r="D21468" s="75"/>
    </row>
    <row r="21469" spans="4:4" x14ac:dyDescent="0.25">
      <c r="D21469" s="75"/>
    </row>
    <row r="21470" spans="4:4" x14ac:dyDescent="0.25">
      <c r="D21470" s="75"/>
    </row>
    <row r="21471" spans="4:4" x14ac:dyDescent="0.25">
      <c r="D21471" s="75"/>
    </row>
    <row r="21472" spans="4:4" x14ac:dyDescent="0.25">
      <c r="D21472" s="75"/>
    </row>
    <row r="21473" spans="4:4" x14ac:dyDescent="0.25">
      <c r="D21473" s="75"/>
    </row>
    <row r="21474" spans="4:4" x14ac:dyDescent="0.25">
      <c r="D21474" s="75"/>
    </row>
    <row r="21475" spans="4:4" x14ac:dyDescent="0.25">
      <c r="D21475" s="75"/>
    </row>
    <row r="21476" spans="4:4" x14ac:dyDescent="0.25">
      <c r="D21476" s="75"/>
    </row>
    <row r="21477" spans="4:4" x14ac:dyDescent="0.25">
      <c r="D21477" s="75"/>
    </row>
    <row r="21478" spans="4:4" x14ac:dyDescent="0.25">
      <c r="D21478" s="75"/>
    </row>
    <row r="21479" spans="4:4" x14ac:dyDescent="0.25">
      <c r="D21479" s="75"/>
    </row>
    <row r="21480" spans="4:4" x14ac:dyDescent="0.25">
      <c r="D21480" s="75"/>
    </row>
    <row r="21481" spans="4:4" x14ac:dyDescent="0.25">
      <c r="D21481" s="75"/>
    </row>
    <row r="21482" spans="4:4" x14ac:dyDescent="0.25">
      <c r="D21482" s="75"/>
    </row>
    <row r="21483" spans="4:4" x14ac:dyDescent="0.25">
      <c r="D21483" s="75"/>
    </row>
    <row r="21484" spans="4:4" x14ac:dyDescent="0.25">
      <c r="D21484" s="75"/>
    </row>
    <row r="21485" spans="4:4" x14ac:dyDescent="0.25">
      <c r="D21485" s="75"/>
    </row>
    <row r="21486" spans="4:4" x14ac:dyDescent="0.25">
      <c r="D21486" s="75"/>
    </row>
    <row r="21487" spans="4:4" x14ac:dyDescent="0.25">
      <c r="D21487" s="75"/>
    </row>
    <row r="21488" spans="4:4" x14ac:dyDescent="0.25">
      <c r="D21488" s="75"/>
    </row>
    <row r="21489" spans="4:4" x14ac:dyDescent="0.25">
      <c r="D21489" s="75"/>
    </row>
    <row r="21490" spans="4:4" x14ac:dyDescent="0.25">
      <c r="D21490" s="75"/>
    </row>
    <row r="21491" spans="4:4" x14ac:dyDescent="0.25">
      <c r="D21491" s="75"/>
    </row>
    <row r="21492" spans="4:4" x14ac:dyDescent="0.25">
      <c r="D21492" s="75"/>
    </row>
    <row r="21493" spans="4:4" x14ac:dyDescent="0.25">
      <c r="D21493" s="75"/>
    </row>
    <row r="21494" spans="4:4" x14ac:dyDescent="0.25">
      <c r="D21494" s="75"/>
    </row>
    <row r="21495" spans="4:4" x14ac:dyDescent="0.25">
      <c r="D21495" s="75"/>
    </row>
    <row r="21496" spans="4:4" x14ac:dyDescent="0.25">
      <c r="D21496" s="75"/>
    </row>
    <row r="21497" spans="4:4" x14ac:dyDescent="0.25">
      <c r="D21497" s="75"/>
    </row>
    <row r="21498" spans="4:4" x14ac:dyDescent="0.25">
      <c r="D21498" s="75"/>
    </row>
    <row r="21499" spans="4:4" x14ac:dyDescent="0.25">
      <c r="D21499" s="75"/>
    </row>
    <row r="21500" spans="4:4" x14ac:dyDescent="0.25">
      <c r="D21500" s="75"/>
    </row>
    <row r="21501" spans="4:4" x14ac:dyDescent="0.25">
      <c r="D21501" s="75"/>
    </row>
    <row r="21502" spans="4:4" x14ac:dyDescent="0.25">
      <c r="D21502" s="75"/>
    </row>
    <row r="21503" spans="4:4" x14ac:dyDescent="0.25">
      <c r="D21503" s="75"/>
    </row>
    <row r="21504" spans="4:4" x14ac:dyDescent="0.25">
      <c r="D21504" s="75"/>
    </row>
    <row r="21505" spans="4:4" x14ac:dyDescent="0.25">
      <c r="D21505" s="75"/>
    </row>
    <row r="21506" spans="4:4" x14ac:dyDescent="0.25">
      <c r="D21506" s="75"/>
    </row>
    <row r="21507" spans="4:4" x14ac:dyDescent="0.25">
      <c r="D21507" s="75"/>
    </row>
    <row r="21508" spans="4:4" x14ac:dyDescent="0.25">
      <c r="D21508" s="75"/>
    </row>
    <row r="21509" spans="4:4" x14ac:dyDescent="0.25">
      <c r="D21509" s="75"/>
    </row>
    <row r="21510" spans="4:4" x14ac:dyDescent="0.25">
      <c r="D21510" s="75"/>
    </row>
    <row r="21511" spans="4:4" x14ac:dyDescent="0.25">
      <c r="D21511" s="75"/>
    </row>
    <row r="21512" spans="4:4" x14ac:dyDescent="0.25">
      <c r="D21512" s="75"/>
    </row>
    <row r="21513" spans="4:4" x14ac:dyDescent="0.25">
      <c r="D21513" s="75"/>
    </row>
    <row r="21514" spans="4:4" x14ac:dyDescent="0.25">
      <c r="D21514" s="75"/>
    </row>
    <row r="21515" spans="4:4" x14ac:dyDescent="0.25">
      <c r="D21515" s="75"/>
    </row>
    <row r="21516" spans="4:4" x14ac:dyDescent="0.25">
      <c r="D21516" s="75"/>
    </row>
    <row r="21517" spans="4:4" x14ac:dyDescent="0.25">
      <c r="D21517" s="75"/>
    </row>
    <row r="21518" spans="4:4" x14ac:dyDescent="0.25">
      <c r="D21518" s="75"/>
    </row>
    <row r="21519" spans="4:4" x14ac:dyDescent="0.25">
      <c r="D21519" s="75"/>
    </row>
    <row r="21520" spans="4:4" x14ac:dyDescent="0.25">
      <c r="D21520" s="75"/>
    </row>
    <row r="21521" spans="4:4" x14ac:dyDescent="0.25">
      <c r="D21521" s="75"/>
    </row>
    <row r="21522" spans="4:4" x14ac:dyDescent="0.25">
      <c r="D21522" s="75"/>
    </row>
    <row r="21523" spans="4:4" x14ac:dyDescent="0.25">
      <c r="D21523" s="75"/>
    </row>
    <row r="21524" spans="4:4" x14ac:dyDescent="0.25">
      <c r="D21524" s="75"/>
    </row>
    <row r="21525" spans="4:4" x14ac:dyDescent="0.25">
      <c r="D21525" s="75"/>
    </row>
    <row r="21526" spans="4:4" x14ac:dyDescent="0.25">
      <c r="D21526" s="75"/>
    </row>
    <row r="21527" spans="4:4" x14ac:dyDescent="0.25">
      <c r="D21527" s="75"/>
    </row>
    <row r="21528" spans="4:4" x14ac:dyDescent="0.25">
      <c r="D21528" s="75"/>
    </row>
    <row r="21529" spans="4:4" x14ac:dyDescent="0.25">
      <c r="D21529" s="75"/>
    </row>
    <row r="21530" spans="4:4" x14ac:dyDescent="0.25">
      <c r="D21530" s="75"/>
    </row>
    <row r="21531" spans="4:4" x14ac:dyDescent="0.25">
      <c r="D21531" s="75"/>
    </row>
    <row r="21532" spans="4:4" x14ac:dyDescent="0.25">
      <c r="D21532" s="75"/>
    </row>
    <row r="21533" spans="4:4" x14ac:dyDescent="0.25">
      <c r="D21533" s="75"/>
    </row>
    <row r="21534" spans="4:4" x14ac:dyDescent="0.25">
      <c r="D21534" s="75"/>
    </row>
    <row r="21535" spans="4:4" x14ac:dyDescent="0.25">
      <c r="D21535" s="75"/>
    </row>
    <row r="21536" spans="4:4" x14ac:dyDescent="0.25">
      <c r="D21536" s="75"/>
    </row>
    <row r="21537" spans="4:4" x14ac:dyDescent="0.25">
      <c r="D21537" s="75"/>
    </row>
    <row r="21538" spans="4:4" x14ac:dyDescent="0.25">
      <c r="D21538" s="75"/>
    </row>
    <row r="21539" spans="4:4" x14ac:dyDescent="0.25">
      <c r="D21539" s="75"/>
    </row>
    <row r="21540" spans="4:4" x14ac:dyDescent="0.25">
      <c r="D21540" s="75"/>
    </row>
    <row r="21541" spans="4:4" x14ac:dyDescent="0.25">
      <c r="D21541" s="75"/>
    </row>
    <row r="21542" spans="4:4" x14ac:dyDescent="0.25">
      <c r="D21542" s="75"/>
    </row>
    <row r="21543" spans="4:4" x14ac:dyDescent="0.25">
      <c r="D21543" s="75"/>
    </row>
    <row r="21544" spans="4:4" x14ac:dyDescent="0.25">
      <c r="D21544" s="75"/>
    </row>
    <row r="21545" spans="4:4" x14ac:dyDescent="0.25">
      <c r="D21545" s="75"/>
    </row>
    <row r="21546" spans="4:4" x14ac:dyDescent="0.25">
      <c r="D21546" s="75"/>
    </row>
    <row r="21547" spans="4:4" x14ac:dyDescent="0.25">
      <c r="D21547" s="75"/>
    </row>
    <row r="21548" spans="4:4" x14ac:dyDescent="0.25">
      <c r="D21548" s="75"/>
    </row>
    <row r="21549" spans="4:4" x14ac:dyDescent="0.25">
      <c r="D21549" s="75"/>
    </row>
    <row r="21550" spans="4:4" x14ac:dyDescent="0.25">
      <c r="D21550" s="75"/>
    </row>
    <row r="21551" spans="4:4" x14ac:dyDescent="0.25">
      <c r="D21551" s="75"/>
    </row>
    <row r="21552" spans="4:4" x14ac:dyDescent="0.25">
      <c r="D21552" s="75"/>
    </row>
    <row r="21553" spans="4:4" x14ac:dyDescent="0.25">
      <c r="D21553" s="75"/>
    </row>
    <row r="21554" spans="4:4" x14ac:dyDescent="0.25">
      <c r="D21554" s="75"/>
    </row>
    <row r="21555" spans="4:4" x14ac:dyDescent="0.25">
      <c r="D21555" s="75"/>
    </row>
    <row r="21556" spans="4:4" x14ac:dyDescent="0.25">
      <c r="D21556" s="75"/>
    </row>
    <row r="21557" spans="4:4" x14ac:dyDescent="0.25">
      <c r="D21557" s="75"/>
    </row>
    <row r="21558" spans="4:4" x14ac:dyDescent="0.25">
      <c r="D21558" s="75"/>
    </row>
    <row r="21559" spans="4:4" x14ac:dyDescent="0.25">
      <c r="D21559" s="75"/>
    </row>
    <row r="21560" spans="4:4" x14ac:dyDescent="0.25">
      <c r="D21560" s="75"/>
    </row>
    <row r="21561" spans="4:4" x14ac:dyDescent="0.25">
      <c r="D21561" s="75"/>
    </row>
    <row r="21562" spans="4:4" x14ac:dyDescent="0.25">
      <c r="D21562" s="75"/>
    </row>
    <row r="21563" spans="4:4" x14ac:dyDescent="0.25">
      <c r="D21563" s="75"/>
    </row>
    <row r="21564" spans="4:4" x14ac:dyDescent="0.25">
      <c r="D21564" s="75"/>
    </row>
    <row r="21565" spans="4:4" x14ac:dyDescent="0.25">
      <c r="D21565" s="75"/>
    </row>
    <row r="21566" spans="4:4" x14ac:dyDescent="0.25">
      <c r="D21566" s="75"/>
    </row>
    <row r="21567" spans="4:4" x14ac:dyDescent="0.25">
      <c r="D21567" s="75"/>
    </row>
    <row r="21568" spans="4:4" x14ac:dyDescent="0.25">
      <c r="D21568" s="75"/>
    </row>
    <row r="21569" spans="4:4" x14ac:dyDescent="0.25">
      <c r="D21569" s="75"/>
    </row>
    <row r="21570" spans="4:4" x14ac:dyDescent="0.25">
      <c r="D21570" s="75"/>
    </row>
    <row r="21571" spans="4:4" x14ac:dyDescent="0.25">
      <c r="D21571" s="75"/>
    </row>
    <row r="21572" spans="4:4" x14ac:dyDescent="0.25">
      <c r="D21572" s="75"/>
    </row>
    <row r="21573" spans="4:4" x14ac:dyDescent="0.25">
      <c r="D21573" s="75"/>
    </row>
    <row r="21574" spans="4:4" x14ac:dyDescent="0.25">
      <c r="D21574" s="75"/>
    </row>
    <row r="21575" spans="4:4" x14ac:dyDescent="0.25">
      <c r="D21575" s="75"/>
    </row>
    <row r="21576" spans="4:4" x14ac:dyDescent="0.25">
      <c r="D21576" s="75"/>
    </row>
    <row r="21577" spans="4:4" x14ac:dyDescent="0.25">
      <c r="D21577" s="75"/>
    </row>
    <row r="21578" spans="4:4" x14ac:dyDescent="0.25">
      <c r="D21578" s="75"/>
    </row>
    <row r="21579" spans="4:4" x14ac:dyDescent="0.25">
      <c r="D21579" s="75"/>
    </row>
    <row r="21580" spans="4:4" x14ac:dyDescent="0.25">
      <c r="D21580" s="75"/>
    </row>
    <row r="21581" spans="4:4" x14ac:dyDescent="0.25">
      <c r="D21581" s="75"/>
    </row>
    <row r="21582" spans="4:4" x14ac:dyDescent="0.25">
      <c r="D21582" s="75"/>
    </row>
    <row r="21583" spans="4:4" x14ac:dyDescent="0.25">
      <c r="D21583" s="75"/>
    </row>
    <row r="21584" spans="4:4" x14ac:dyDescent="0.25">
      <c r="D21584" s="75"/>
    </row>
    <row r="21585" spans="4:4" x14ac:dyDescent="0.25">
      <c r="D21585" s="75"/>
    </row>
    <row r="21586" spans="4:4" x14ac:dyDescent="0.25">
      <c r="D21586" s="75"/>
    </row>
    <row r="21587" spans="4:4" x14ac:dyDescent="0.25">
      <c r="D21587" s="75"/>
    </row>
    <row r="21588" spans="4:4" x14ac:dyDescent="0.25">
      <c r="D21588" s="75"/>
    </row>
    <row r="21589" spans="4:4" x14ac:dyDescent="0.25">
      <c r="D21589" s="75"/>
    </row>
    <row r="21590" spans="4:4" x14ac:dyDescent="0.25">
      <c r="D21590" s="75"/>
    </row>
    <row r="21591" spans="4:4" x14ac:dyDescent="0.25">
      <c r="D21591" s="75"/>
    </row>
    <row r="21592" spans="4:4" x14ac:dyDescent="0.25">
      <c r="D21592" s="75"/>
    </row>
    <row r="21593" spans="4:4" x14ac:dyDescent="0.25">
      <c r="D21593" s="75"/>
    </row>
    <row r="21594" spans="4:4" x14ac:dyDescent="0.25">
      <c r="D21594" s="75"/>
    </row>
    <row r="21595" spans="4:4" x14ac:dyDescent="0.25">
      <c r="D21595" s="75"/>
    </row>
    <row r="21596" spans="4:4" x14ac:dyDescent="0.25">
      <c r="D21596" s="75"/>
    </row>
    <row r="21597" spans="4:4" x14ac:dyDescent="0.25">
      <c r="D21597" s="75"/>
    </row>
    <row r="21598" spans="4:4" x14ac:dyDescent="0.25">
      <c r="D21598" s="75"/>
    </row>
    <row r="21599" spans="4:4" x14ac:dyDescent="0.25">
      <c r="D21599" s="75"/>
    </row>
    <row r="21600" spans="4:4" x14ac:dyDescent="0.25">
      <c r="D21600" s="75"/>
    </row>
    <row r="21601" spans="4:4" x14ac:dyDescent="0.25">
      <c r="D21601" s="75"/>
    </row>
    <row r="21602" spans="4:4" x14ac:dyDescent="0.25">
      <c r="D21602" s="75"/>
    </row>
    <row r="21603" spans="4:4" x14ac:dyDescent="0.25">
      <c r="D21603" s="75"/>
    </row>
    <row r="21604" spans="4:4" x14ac:dyDescent="0.25">
      <c r="D21604" s="75"/>
    </row>
    <row r="21605" spans="4:4" x14ac:dyDescent="0.25">
      <c r="D21605" s="75"/>
    </row>
    <row r="21606" spans="4:4" x14ac:dyDescent="0.25">
      <c r="D21606" s="75"/>
    </row>
    <row r="21607" spans="4:4" x14ac:dyDescent="0.25">
      <c r="D21607" s="75"/>
    </row>
    <row r="21608" spans="4:4" x14ac:dyDescent="0.25">
      <c r="D21608" s="75"/>
    </row>
    <row r="21609" spans="4:4" x14ac:dyDescent="0.25">
      <c r="D21609" s="75"/>
    </row>
    <row r="21610" spans="4:4" x14ac:dyDescent="0.25">
      <c r="D21610" s="75"/>
    </row>
    <row r="21611" spans="4:4" x14ac:dyDescent="0.25">
      <c r="D21611" s="75"/>
    </row>
    <row r="21612" spans="4:4" x14ac:dyDescent="0.25">
      <c r="D21612" s="75"/>
    </row>
    <row r="21613" spans="4:4" x14ac:dyDescent="0.25">
      <c r="D21613" s="75"/>
    </row>
    <row r="21614" spans="4:4" x14ac:dyDescent="0.25">
      <c r="D21614" s="75"/>
    </row>
    <row r="21615" spans="4:4" x14ac:dyDescent="0.25">
      <c r="D21615" s="75"/>
    </row>
    <row r="21616" spans="4:4" x14ac:dyDescent="0.25">
      <c r="D21616" s="75"/>
    </row>
    <row r="21617" spans="4:4" x14ac:dyDescent="0.25">
      <c r="D21617" s="75"/>
    </row>
    <row r="21618" spans="4:4" x14ac:dyDescent="0.25">
      <c r="D21618" s="75"/>
    </row>
    <row r="21619" spans="4:4" x14ac:dyDescent="0.25">
      <c r="D21619" s="75"/>
    </row>
    <row r="21620" spans="4:4" x14ac:dyDescent="0.25">
      <c r="D21620" s="75"/>
    </row>
    <row r="21621" spans="4:4" x14ac:dyDescent="0.25">
      <c r="D21621" s="75"/>
    </row>
    <row r="21622" spans="4:4" x14ac:dyDescent="0.25">
      <c r="D21622" s="75"/>
    </row>
    <row r="21623" spans="4:4" x14ac:dyDescent="0.25">
      <c r="D21623" s="75"/>
    </row>
    <row r="21624" spans="4:4" x14ac:dyDescent="0.25">
      <c r="D21624" s="75"/>
    </row>
    <row r="21625" spans="4:4" x14ac:dyDescent="0.25">
      <c r="D21625" s="75"/>
    </row>
    <row r="21626" spans="4:4" x14ac:dyDescent="0.25">
      <c r="D21626" s="75"/>
    </row>
    <row r="21627" spans="4:4" x14ac:dyDescent="0.25">
      <c r="D21627" s="75"/>
    </row>
    <row r="21628" spans="4:4" x14ac:dyDescent="0.25">
      <c r="D21628" s="75"/>
    </row>
    <row r="21629" spans="4:4" x14ac:dyDescent="0.25">
      <c r="D21629" s="75"/>
    </row>
    <row r="21630" spans="4:4" x14ac:dyDescent="0.25">
      <c r="D21630" s="75"/>
    </row>
    <row r="21631" spans="4:4" x14ac:dyDescent="0.25">
      <c r="D21631" s="75"/>
    </row>
    <row r="21632" spans="4:4" x14ac:dyDescent="0.25">
      <c r="D21632" s="75"/>
    </row>
    <row r="21633" spans="4:4" x14ac:dyDescent="0.25">
      <c r="D21633" s="75"/>
    </row>
    <row r="21634" spans="4:4" x14ac:dyDescent="0.25">
      <c r="D21634" s="75"/>
    </row>
    <row r="21635" spans="4:4" x14ac:dyDescent="0.25">
      <c r="D21635" s="75"/>
    </row>
    <row r="21636" spans="4:4" x14ac:dyDescent="0.25">
      <c r="D21636" s="75"/>
    </row>
    <row r="21637" spans="4:4" x14ac:dyDescent="0.25">
      <c r="D21637" s="75"/>
    </row>
    <row r="21638" spans="4:4" x14ac:dyDescent="0.25">
      <c r="D21638" s="75"/>
    </row>
    <row r="21639" spans="4:4" x14ac:dyDescent="0.25">
      <c r="D21639" s="75"/>
    </row>
    <row r="21640" spans="4:4" x14ac:dyDescent="0.25">
      <c r="D21640" s="75"/>
    </row>
    <row r="21641" spans="4:4" x14ac:dyDescent="0.25">
      <c r="D21641" s="75"/>
    </row>
    <row r="21642" spans="4:4" x14ac:dyDescent="0.25">
      <c r="D21642" s="75"/>
    </row>
    <row r="21643" spans="4:4" x14ac:dyDescent="0.25">
      <c r="D21643" s="75"/>
    </row>
    <row r="21644" spans="4:4" x14ac:dyDescent="0.25">
      <c r="D21644" s="75"/>
    </row>
    <row r="21645" spans="4:4" x14ac:dyDescent="0.25">
      <c r="D21645" s="75"/>
    </row>
    <row r="21646" spans="4:4" x14ac:dyDescent="0.25">
      <c r="D21646" s="75"/>
    </row>
    <row r="21647" spans="4:4" x14ac:dyDescent="0.25">
      <c r="D21647" s="75"/>
    </row>
    <row r="21648" spans="4:4" x14ac:dyDescent="0.25">
      <c r="D21648" s="75"/>
    </row>
    <row r="21649" spans="4:4" x14ac:dyDescent="0.25">
      <c r="D21649" s="75"/>
    </row>
    <row r="21650" spans="4:4" x14ac:dyDescent="0.25">
      <c r="D21650" s="75"/>
    </row>
    <row r="21651" spans="4:4" x14ac:dyDescent="0.25">
      <c r="D21651" s="75"/>
    </row>
    <row r="21652" spans="4:4" x14ac:dyDescent="0.25">
      <c r="D21652" s="75"/>
    </row>
    <row r="21653" spans="4:4" x14ac:dyDescent="0.25">
      <c r="D21653" s="75"/>
    </row>
    <row r="21654" spans="4:4" x14ac:dyDescent="0.25">
      <c r="D21654" s="75"/>
    </row>
    <row r="21655" spans="4:4" x14ac:dyDescent="0.25">
      <c r="D21655" s="75"/>
    </row>
    <row r="21656" spans="4:4" x14ac:dyDescent="0.25">
      <c r="D21656" s="75"/>
    </row>
    <row r="21657" spans="4:4" x14ac:dyDescent="0.25">
      <c r="D21657" s="75"/>
    </row>
    <row r="21658" spans="4:4" x14ac:dyDescent="0.25">
      <c r="D21658" s="75"/>
    </row>
    <row r="21659" spans="4:4" x14ac:dyDescent="0.25">
      <c r="D21659" s="75"/>
    </row>
    <row r="21660" spans="4:4" x14ac:dyDescent="0.25">
      <c r="D21660" s="75"/>
    </row>
    <row r="21661" spans="4:4" x14ac:dyDescent="0.25">
      <c r="D21661" s="75"/>
    </row>
    <row r="21662" spans="4:4" x14ac:dyDescent="0.25">
      <c r="D21662" s="75"/>
    </row>
    <row r="21663" spans="4:4" x14ac:dyDescent="0.25">
      <c r="D21663" s="75"/>
    </row>
    <row r="21664" spans="4:4" x14ac:dyDescent="0.25">
      <c r="D21664" s="75"/>
    </row>
    <row r="21665" spans="4:4" x14ac:dyDescent="0.25">
      <c r="D21665" s="75"/>
    </row>
    <row r="21666" spans="4:4" x14ac:dyDescent="0.25">
      <c r="D21666" s="75"/>
    </row>
    <row r="21667" spans="4:4" x14ac:dyDescent="0.25">
      <c r="D21667" s="75"/>
    </row>
    <row r="21668" spans="4:4" x14ac:dyDescent="0.25">
      <c r="D21668" s="75"/>
    </row>
    <row r="21669" spans="4:4" x14ac:dyDescent="0.25">
      <c r="D21669" s="75"/>
    </row>
    <row r="21670" spans="4:4" x14ac:dyDescent="0.25">
      <c r="D21670" s="75"/>
    </row>
    <row r="21671" spans="4:4" x14ac:dyDescent="0.25">
      <c r="D21671" s="75"/>
    </row>
    <row r="21672" spans="4:4" x14ac:dyDescent="0.25">
      <c r="D21672" s="75"/>
    </row>
    <row r="21673" spans="4:4" x14ac:dyDescent="0.25">
      <c r="D21673" s="75"/>
    </row>
    <row r="21674" spans="4:4" x14ac:dyDescent="0.25">
      <c r="D21674" s="75"/>
    </row>
    <row r="21675" spans="4:4" x14ac:dyDescent="0.25">
      <c r="D21675" s="75"/>
    </row>
    <row r="21676" spans="4:4" x14ac:dyDescent="0.25">
      <c r="D21676" s="75"/>
    </row>
    <row r="21677" spans="4:4" x14ac:dyDescent="0.25">
      <c r="D21677" s="75"/>
    </row>
    <row r="21678" spans="4:4" x14ac:dyDescent="0.25">
      <c r="D21678" s="75"/>
    </row>
    <row r="21679" spans="4:4" x14ac:dyDescent="0.25">
      <c r="D21679" s="75"/>
    </row>
    <row r="21680" spans="4:4" x14ac:dyDescent="0.25">
      <c r="D21680" s="75"/>
    </row>
    <row r="21681" spans="4:4" x14ac:dyDescent="0.25">
      <c r="D21681" s="75"/>
    </row>
    <row r="21682" spans="4:4" x14ac:dyDescent="0.25">
      <c r="D21682" s="75"/>
    </row>
    <row r="21683" spans="4:4" x14ac:dyDescent="0.25">
      <c r="D21683" s="75"/>
    </row>
    <row r="21684" spans="4:4" x14ac:dyDescent="0.25">
      <c r="D21684" s="75"/>
    </row>
    <row r="21685" spans="4:4" x14ac:dyDescent="0.25">
      <c r="D21685" s="75"/>
    </row>
    <row r="21686" spans="4:4" x14ac:dyDescent="0.25">
      <c r="D21686" s="75"/>
    </row>
    <row r="21687" spans="4:4" x14ac:dyDescent="0.25">
      <c r="D21687" s="75"/>
    </row>
    <row r="21688" spans="4:4" x14ac:dyDescent="0.25">
      <c r="D21688" s="75"/>
    </row>
    <row r="21689" spans="4:4" x14ac:dyDescent="0.25">
      <c r="D21689" s="75"/>
    </row>
    <row r="21690" spans="4:4" x14ac:dyDescent="0.25">
      <c r="D21690" s="75"/>
    </row>
    <row r="21691" spans="4:4" x14ac:dyDescent="0.25">
      <c r="D21691" s="75"/>
    </row>
    <row r="21692" spans="4:4" x14ac:dyDescent="0.25">
      <c r="D21692" s="75"/>
    </row>
    <row r="21693" spans="4:4" x14ac:dyDescent="0.25">
      <c r="D21693" s="75"/>
    </row>
    <row r="21694" spans="4:4" x14ac:dyDescent="0.25">
      <c r="D21694" s="75"/>
    </row>
    <row r="21695" spans="4:4" x14ac:dyDescent="0.25">
      <c r="D21695" s="75"/>
    </row>
    <row r="21696" spans="4:4" x14ac:dyDescent="0.25">
      <c r="D21696" s="75"/>
    </row>
    <row r="21697" spans="4:4" x14ac:dyDescent="0.25">
      <c r="D21697" s="75"/>
    </row>
    <row r="21698" spans="4:4" x14ac:dyDescent="0.25">
      <c r="D21698" s="75"/>
    </row>
    <row r="21699" spans="4:4" x14ac:dyDescent="0.25">
      <c r="D21699" s="75"/>
    </row>
    <row r="21700" spans="4:4" x14ac:dyDescent="0.25">
      <c r="D21700" s="75"/>
    </row>
    <row r="21701" spans="4:4" x14ac:dyDescent="0.25">
      <c r="D21701" s="75"/>
    </row>
    <row r="21702" spans="4:4" x14ac:dyDescent="0.25">
      <c r="D21702" s="75"/>
    </row>
    <row r="21703" spans="4:4" x14ac:dyDescent="0.25">
      <c r="D21703" s="75"/>
    </row>
    <row r="21704" spans="4:4" x14ac:dyDescent="0.25">
      <c r="D21704" s="75"/>
    </row>
    <row r="21705" spans="4:4" x14ac:dyDescent="0.25">
      <c r="D21705" s="75"/>
    </row>
    <row r="21706" spans="4:4" x14ac:dyDescent="0.25">
      <c r="D21706" s="75"/>
    </row>
    <row r="21707" spans="4:4" x14ac:dyDescent="0.25">
      <c r="D21707" s="75"/>
    </row>
    <row r="21708" spans="4:4" x14ac:dyDescent="0.25">
      <c r="D21708" s="75"/>
    </row>
    <row r="21709" spans="4:4" x14ac:dyDescent="0.25">
      <c r="D21709" s="75"/>
    </row>
    <row r="21710" spans="4:4" x14ac:dyDescent="0.25">
      <c r="D21710" s="75"/>
    </row>
    <row r="21711" spans="4:4" x14ac:dyDescent="0.25">
      <c r="D21711" s="75"/>
    </row>
    <row r="21712" spans="4:4" x14ac:dyDescent="0.25">
      <c r="D21712" s="75"/>
    </row>
    <row r="21713" spans="4:4" x14ac:dyDescent="0.25">
      <c r="D21713" s="75"/>
    </row>
    <row r="21714" spans="4:4" x14ac:dyDescent="0.25">
      <c r="D21714" s="75"/>
    </row>
    <row r="21715" spans="4:4" x14ac:dyDescent="0.25">
      <c r="D21715" s="75"/>
    </row>
    <row r="21716" spans="4:4" x14ac:dyDescent="0.25">
      <c r="D21716" s="75"/>
    </row>
    <row r="21717" spans="4:4" x14ac:dyDescent="0.25">
      <c r="D21717" s="75"/>
    </row>
    <row r="21718" spans="4:4" x14ac:dyDescent="0.25">
      <c r="D21718" s="75"/>
    </row>
    <row r="21719" spans="4:4" x14ac:dyDescent="0.25">
      <c r="D21719" s="75"/>
    </row>
    <row r="21720" spans="4:4" x14ac:dyDescent="0.25">
      <c r="D21720" s="75"/>
    </row>
    <row r="21721" spans="4:4" x14ac:dyDescent="0.25">
      <c r="D21721" s="75"/>
    </row>
    <row r="21722" spans="4:4" x14ac:dyDescent="0.25">
      <c r="D21722" s="75"/>
    </row>
    <row r="21723" spans="4:4" x14ac:dyDescent="0.25">
      <c r="D21723" s="75"/>
    </row>
    <row r="21724" spans="4:4" x14ac:dyDescent="0.25">
      <c r="D21724" s="75"/>
    </row>
    <row r="21725" spans="4:4" x14ac:dyDescent="0.25">
      <c r="D21725" s="75"/>
    </row>
    <row r="21726" spans="4:4" x14ac:dyDescent="0.25">
      <c r="D21726" s="75"/>
    </row>
    <row r="21727" spans="4:4" x14ac:dyDescent="0.25">
      <c r="D21727" s="75"/>
    </row>
    <row r="21728" spans="4:4" x14ac:dyDescent="0.25">
      <c r="D21728" s="75"/>
    </row>
    <row r="21729" spans="4:4" x14ac:dyDescent="0.25">
      <c r="D21729" s="75"/>
    </row>
    <row r="21730" spans="4:4" x14ac:dyDescent="0.25">
      <c r="D21730" s="75"/>
    </row>
    <row r="21731" spans="4:4" x14ac:dyDescent="0.25">
      <c r="D21731" s="75"/>
    </row>
    <row r="21732" spans="4:4" x14ac:dyDescent="0.25">
      <c r="D21732" s="75"/>
    </row>
    <row r="21733" spans="4:4" x14ac:dyDescent="0.25">
      <c r="D21733" s="75"/>
    </row>
    <row r="21734" spans="4:4" x14ac:dyDescent="0.25">
      <c r="D21734" s="75"/>
    </row>
    <row r="21735" spans="4:4" x14ac:dyDescent="0.25">
      <c r="D21735" s="75"/>
    </row>
    <row r="21736" spans="4:4" x14ac:dyDescent="0.25">
      <c r="D21736" s="75"/>
    </row>
    <row r="21737" spans="4:4" x14ac:dyDescent="0.25">
      <c r="D21737" s="75"/>
    </row>
    <row r="21738" spans="4:4" x14ac:dyDescent="0.25">
      <c r="D21738" s="75"/>
    </row>
    <row r="21739" spans="4:4" x14ac:dyDescent="0.25">
      <c r="D21739" s="75"/>
    </row>
    <row r="21740" spans="4:4" x14ac:dyDescent="0.25">
      <c r="D21740" s="75"/>
    </row>
    <row r="21741" spans="4:4" x14ac:dyDescent="0.25">
      <c r="D21741" s="75"/>
    </row>
    <row r="21742" spans="4:4" x14ac:dyDescent="0.25">
      <c r="D21742" s="75"/>
    </row>
    <row r="21743" spans="4:4" x14ac:dyDescent="0.25">
      <c r="D21743" s="75"/>
    </row>
    <row r="21744" spans="4:4" x14ac:dyDescent="0.25">
      <c r="D21744" s="75"/>
    </row>
    <row r="21745" spans="4:4" x14ac:dyDescent="0.25">
      <c r="D21745" s="75"/>
    </row>
    <row r="21746" spans="4:4" x14ac:dyDescent="0.25">
      <c r="D21746" s="75"/>
    </row>
    <row r="21747" spans="4:4" x14ac:dyDescent="0.25">
      <c r="D21747" s="75"/>
    </row>
    <row r="21748" spans="4:4" x14ac:dyDescent="0.25">
      <c r="D21748" s="75"/>
    </row>
    <row r="21749" spans="4:4" x14ac:dyDescent="0.25">
      <c r="D21749" s="75"/>
    </row>
    <row r="21750" spans="4:4" x14ac:dyDescent="0.25">
      <c r="D21750" s="75"/>
    </row>
    <row r="21751" spans="4:4" x14ac:dyDescent="0.25">
      <c r="D21751" s="75"/>
    </row>
    <row r="21752" spans="4:4" x14ac:dyDescent="0.25">
      <c r="D21752" s="75"/>
    </row>
    <row r="21753" spans="4:4" x14ac:dyDescent="0.25">
      <c r="D21753" s="75"/>
    </row>
    <row r="21754" spans="4:4" x14ac:dyDescent="0.25">
      <c r="D21754" s="75"/>
    </row>
    <row r="21755" spans="4:4" x14ac:dyDescent="0.25">
      <c r="D21755" s="75"/>
    </row>
    <row r="21756" spans="4:4" x14ac:dyDescent="0.25">
      <c r="D21756" s="75"/>
    </row>
    <row r="21757" spans="4:4" x14ac:dyDescent="0.25">
      <c r="D21757" s="75"/>
    </row>
    <row r="21758" spans="4:4" x14ac:dyDescent="0.25">
      <c r="D21758" s="75"/>
    </row>
    <row r="21759" spans="4:4" x14ac:dyDescent="0.25">
      <c r="D21759" s="75"/>
    </row>
    <row r="21760" spans="4:4" x14ac:dyDescent="0.25">
      <c r="D21760" s="75"/>
    </row>
    <row r="21761" spans="4:4" x14ac:dyDescent="0.25">
      <c r="D21761" s="75"/>
    </row>
    <row r="21762" spans="4:4" x14ac:dyDescent="0.25">
      <c r="D21762" s="75"/>
    </row>
    <row r="21763" spans="4:4" x14ac:dyDescent="0.25">
      <c r="D21763" s="75"/>
    </row>
    <row r="21764" spans="4:4" x14ac:dyDescent="0.25">
      <c r="D21764" s="75"/>
    </row>
    <row r="21765" spans="4:4" x14ac:dyDescent="0.25">
      <c r="D21765" s="75"/>
    </row>
    <row r="21766" spans="4:4" x14ac:dyDescent="0.25">
      <c r="D21766" s="75"/>
    </row>
    <row r="21767" spans="4:4" x14ac:dyDescent="0.25">
      <c r="D21767" s="75"/>
    </row>
    <row r="21768" spans="4:4" x14ac:dyDescent="0.25">
      <c r="D21768" s="75"/>
    </row>
    <row r="21769" spans="4:4" x14ac:dyDescent="0.25">
      <c r="D21769" s="75"/>
    </row>
    <row r="21770" spans="4:4" x14ac:dyDescent="0.25">
      <c r="D21770" s="75"/>
    </row>
    <row r="21771" spans="4:4" x14ac:dyDescent="0.25">
      <c r="D21771" s="75"/>
    </row>
    <row r="21772" spans="4:4" x14ac:dyDescent="0.25">
      <c r="D21772" s="75"/>
    </row>
    <row r="21773" spans="4:4" x14ac:dyDescent="0.25">
      <c r="D21773" s="75"/>
    </row>
    <row r="21774" spans="4:4" x14ac:dyDescent="0.25">
      <c r="D21774" s="75"/>
    </row>
    <row r="21775" spans="4:4" x14ac:dyDescent="0.25">
      <c r="D21775" s="75"/>
    </row>
    <row r="21776" spans="4:4" x14ac:dyDescent="0.25">
      <c r="D21776" s="75"/>
    </row>
    <row r="21777" spans="4:4" x14ac:dyDescent="0.25">
      <c r="D21777" s="75"/>
    </row>
    <row r="21778" spans="4:4" x14ac:dyDescent="0.25">
      <c r="D21778" s="75"/>
    </row>
    <row r="21779" spans="4:4" x14ac:dyDescent="0.25">
      <c r="D21779" s="75"/>
    </row>
    <row r="21780" spans="4:4" x14ac:dyDescent="0.25">
      <c r="D21780" s="75"/>
    </row>
    <row r="21781" spans="4:4" x14ac:dyDescent="0.25">
      <c r="D21781" s="75"/>
    </row>
    <row r="21782" spans="4:4" x14ac:dyDescent="0.25">
      <c r="D21782" s="75"/>
    </row>
    <row r="21783" spans="4:4" x14ac:dyDescent="0.25">
      <c r="D21783" s="75"/>
    </row>
    <row r="21784" spans="4:4" x14ac:dyDescent="0.25">
      <c r="D21784" s="75"/>
    </row>
    <row r="21785" spans="4:4" x14ac:dyDescent="0.25">
      <c r="D21785" s="75"/>
    </row>
    <row r="21786" spans="4:4" x14ac:dyDescent="0.25">
      <c r="D21786" s="75"/>
    </row>
    <row r="21787" spans="4:4" x14ac:dyDescent="0.25">
      <c r="D21787" s="75"/>
    </row>
    <row r="21788" spans="4:4" x14ac:dyDescent="0.25">
      <c r="D21788" s="75"/>
    </row>
    <row r="21789" spans="4:4" x14ac:dyDescent="0.25">
      <c r="D21789" s="75"/>
    </row>
    <row r="21790" spans="4:4" x14ac:dyDescent="0.25">
      <c r="D21790" s="75"/>
    </row>
    <row r="21791" spans="4:4" x14ac:dyDescent="0.25">
      <c r="D21791" s="75"/>
    </row>
    <row r="21792" spans="4:4" x14ac:dyDescent="0.25">
      <c r="D21792" s="75"/>
    </row>
    <row r="21793" spans="4:4" x14ac:dyDescent="0.25">
      <c r="D21793" s="75"/>
    </row>
    <row r="21794" spans="4:4" x14ac:dyDescent="0.25">
      <c r="D21794" s="75"/>
    </row>
    <row r="21795" spans="4:4" x14ac:dyDescent="0.25">
      <c r="D21795" s="75"/>
    </row>
    <row r="21796" spans="4:4" x14ac:dyDescent="0.25">
      <c r="D21796" s="75"/>
    </row>
    <row r="21797" spans="4:4" x14ac:dyDescent="0.25">
      <c r="D21797" s="75"/>
    </row>
    <row r="21798" spans="4:4" x14ac:dyDescent="0.25">
      <c r="D21798" s="75"/>
    </row>
    <row r="21799" spans="4:4" x14ac:dyDescent="0.25">
      <c r="D21799" s="75"/>
    </row>
    <row r="21800" spans="4:4" x14ac:dyDescent="0.25">
      <c r="D21800" s="75"/>
    </row>
    <row r="21801" spans="4:4" x14ac:dyDescent="0.25">
      <c r="D21801" s="75"/>
    </row>
    <row r="21802" spans="4:4" x14ac:dyDescent="0.25">
      <c r="D21802" s="75"/>
    </row>
    <row r="21803" spans="4:4" x14ac:dyDescent="0.25">
      <c r="D21803" s="75"/>
    </row>
    <row r="21804" spans="4:4" x14ac:dyDescent="0.25">
      <c r="D21804" s="75"/>
    </row>
    <row r="21805" spans="4:4" x14ac:dyDescent="0.25">
      <c r="D21805" s="75"/>
    </row>
    <row r="21806" spans="4:4" x14ac:dyDescent="0.25">
      <c r="D21806" s="75"/>
    </row>
    <row r="21807" spans="4:4" x14ac:dyDescent="0.25">
      <c r="D21807" s="75"/>
    </row>
    <row r="21808" spans="4:4" x14ac:dyDescent="0.25">
      <c r="D21808" s="75"/>
    </row>
    <row r="21809" spans="4:4" x14ac:dyDescent="0.25">
      <c r="D21809" s="75"/>
    </row>
    <row r="21810" spans="4:4" x14ac:dyDescent="0.25">
      <c r="D21810" s="75"/>
    </row>
    <row r="21811" spans="4:4" x14ac:dyDescent="0.25">
      <c r="D21811" s="75"/>
    </row>
    <row r="21812" spans="4:4" x14ac:dyDescent="0.25">
      <c r="D21812" s="75"/>
    </row>
    <row r="21813" spans="4:4" x14ac:dyDescent="0.25">
      <c r="D21813" s="75"/>
    </row>
    <row r="21814" spans="4:4" x14ac:dyDescent="0.25">
      <c r="D21814" s="75"/>
    </row>
    <row r="21815" spans="4:4" x14ac:dyDescent="0.25">
      <c r="D21815" s="75"/>
    </row>
    <row r="21816" spans="4:4" x14ac:dyDescent="0.25">
      <c r="D21816" s="75"/>
    </row>
    <row r="21817" spans="4:4" x14ac:dyDescent="0.25">
      <c r="D21817" s="75"/>
    </row>
    <row r="21818" spans="4:4" x14ac:dyDescent="0.25">
      <c r="D21818" s="75"/>
    </row>
    <row r="21819" spans="4:4" x14ac:dyDescent="0.25">
      <c r="D21819" s="75"/>
    </row>
    <row r="21820" spans="4:4" x14ac:dyDescent="0.25">
      <c r="D21820" s="75"/>
    </row>
    <row r="21821" spans="4:4" x14ac:dyDescent="0.25">
      <c r="D21821" s="75"/>
    </row>
    <row r="21822" spans="4:4" x14ac:dyDescent="0.25">
      <c r="D21822" s="75"/>
    </row>
    <row r="21823" spans="4:4" x14ac:dyDescent="0.25">
      <c r="D21823" s="75"/>
    </row>
    <row r="21824" spans="4:4" x14ac:dyDescent="0.25">
      <c r="D21824" s="75"/>
    </row>
    <row r="21825" spans="4:4" x14ac:dyDescent="0.25">
      <c r="D21825" s="75"/>
    </row>
    <row r="21826" spans="4:4" x14ac:dyDescent="0.25">
      <c r="D21826" s="75"/>
    </row>
    <row r="21827" spans="4:4" x14ac:dyDescent="0.25">
      <c r="D21827" s="75"/>
    </row>
    <row r="21828" spans="4:4" x14ac:dyDescent="0.25">
      <c r="D21828" s="75"/>
    </row>
    <row r="21829" spans="4:4" x14ac:dyDescent="0.25">
      <c r="D21829" s="75"/>
    </row>
    <row r="21830" spans="4:4" x14ac:dyDescent="0.25">
      <c r="D21830" s="75"/>
    </row>
    <row r="21831" spans="4:4" x14ac:dyDescent="0.25">
      <c r="D21831" s="75"/>
    </row>
    <row r="21832" spans="4:4" x14ac:dyDescent="0.25">
      <c r="D21832" s="75"/>
    </row>
    <row r="21833" spans="4:4" x14ac:dyDescent="0.25">
      <c r="D21833" s="75"/>
    </row>
    <row r="21834" spans="4:4" x14ac:dyDescent="0.25">
      <c r="D21834" s="75"/>
    </row>
    <row r="21835" spans="4:4" x14ac:dyDescent="0.25">
      <c r="D21835" s="75"/>
    </row>
    <row r="21836" spans="4:4" x14ac:dyDescent="0.25">
      <c r="D21836" s="75"/>
    </row>
    <row r="21837" spans="4:4" x14ac:dyDescent="0.25">
      <c r="D21837" s="75"/>
    </row>
    <row r="21838" spans="4:4" x14ac:dyDescent="0.25">
      <c r="D21838" s="75"/>
    </row>
    <row r="21839" spans="4:4" x14ac:dyDescent="0.25">
      <c r="D21839" s="75"/>
    </row>
    <row r="21840" spans="4:4" x14ac:dyDescent="0.25">
      <c r="D21840" s="75"/>
    </row>
    <row r="21841" spans="4:4" x14ac:dyDescent="0.25">
      <c r="D21841" s="75"/>
    </row>
    <row r="21842" spans="4:4" x14ac:dyDescent="0.25">
      <c r="D21842" s="75"/>
    </row>
    <row r="21843" spans="4:4" x14ac:dyDescent="0.25">
      <c r="D21843" s="75"/>
    </row>
    <row r="21844" spans="4:4" x14ac:dyDescent="0.25">
      <c r="D21844" s="75"/>
    </row>
    <row r="21845" spans="4:4" x14ac:dyDescent="0.25">
      <c r="D21845" s="75"/>
    </row>
    <row r="21846" spans="4:4" x14ac:dyDescent="0.25">
      <c r="D21846" s="75"/>
    </row>
    <row r="21847" spans="4:4" x14ac:dyDescent="0.25">
      <c r="D21847" s="75"/>
    </row>
    <row r="21848" spans="4:4" x14ac:dyDescent="0.25">
      <c r="D21848" s="75"/>
    </row>
    <row r="21849" spans="4:4" x14ac:dyDescent="0.25">
      <c r="D21849" s="75"/>
    </row>
    <row r="21850" spans="4:4" x14ac:dyDescent="0.25">
      <c r="D21850" s="75"/>
    </row>
    <row r="21851" spans="4:4" x14ac:dyDescent="0.25">
      <c r="D21851" s="75"/>
    </row>
    <row r="21852" spans="4:4" x14ac:dyDescent="0.25">
      <c r="D21852" s="75"/>
    </row>
    <row r="21853" spans="4:4" x14ac:dyDescent="0.25">
      <c r="D21853" s="75"/>
    </row>
    <row r="21854" spans="4:4" x14ac:dyDescent="0.25">
      <c r="D21854" s="75"/>
    </row>
    <row r="21855" spans="4:4" x14ac:dyDescent="0.25">
      <c r="D21855" s="75"/>
    </row>
    <row r="21856" spans="4:4" x14ac:dyDescent="0.25">
      <c r="D21856" s="75"/>
    </row>
    <row r="21857" spans="4:4" x14ac:dyDescent="0.25">
      <c r="D21857" s="75"/>
    </row>
    <row r="21858" spans="4:4" x14ac:dyDescent="0.25">
      <c r="D21858" s="75"/>
    </row>
    <row r="21859" spans="4:4" x14ac:dyDescent="0.25">
      <c r="D21859" s="75"/>
    </row>
    <row r="21860" spans="4:4" x14ac:dyDescent="0.25">
      <c r="D21860" s="75"/>
    </row>
    <row r="21861" spans="4:4" x14ac:dyDescent="0.25">
      <c r="D21861" s="75"/>
    </row>
    <row r="21862" spans="4:4" x14ac:dyDescent="0.25">
      <c r="D21862" s="75"/>
    </row>
    <row r="21863" spans="4:4" x14ac:dyDescent="0.25">
      <c r="D21863" s="75"/>
    </row>
    <row r="21864" spans="4:4" x14ac:dyDescent="0.25">
      <c r="D21864" s="75"/>
    </row>
    <row r="21865" spans="4:4" x14ac:dyDescent="0.25">
      <c r="D21865" s="75"/>
    </row>
    <row r="21866" spans="4:4" x14ac:dyDescent="0.25">
      <c r="D21866" s="75"/>
    </row>
    <row r="21867" spans="4:4" x14ac:dyDescent="0.25">
      <c r="D21867" s="75"/>
    </row>
    <row r="21868" spans="4:4" x14ac:dyDescent="0.25">
      <c r="D21868" s="75"/>
    </row>
    <row r="21869" spans="4:4" x14ac:dyDescent="0.25">
      <c r="D21869" s="75"/>
    </row>
    <row r="21870" spans="4:4" x14ac:dyDescent="0.25">
      <c r="D21870" s="75"/>
    </row>
    <row r="21871" spans="4:4" x14ac:dyDescent="0.25">
      <c r="D21871" s="75"/>
    </row>
    <row r="21872" spans="4:4" x14ac:dyDescent="0.25">
      <c r="D21872" s="75"/>
    </row>
    <row r="21873" spans="4:4" x14ac:dyDescent="0.25">
      <c r="D21873" s="75"/>
    </row>
    <row r="21874" spans="4:4" x14ac:dyDescent="0.25">
      <c r="D21874" s="75"/>
    </row>
    <row r="21875" spans="4:4" x14ac:dyDescent="0.25">
      <c r="D21875" s="75"/>
    </row>
    <row r="21876" spans="4:4" x14ac:dyDescent="0.25">
      <c r="D21876" s="75"/>
    </row>
    <row r="21877" spans="4:4" x14ac:dyDescent="0.25">
      <c r="D21877" s="75"/>
    </row>
    <row r="21878" spans="4:4" x14ac:dyDescent="0.25">
      <c r="D21878" s="75"/>
    </row>
    <row r="21879" spans="4:4" x14ac:dyDescent="0.25">
      <c r="D21879" s="75"/>
    </row>
    <row r="21880" spans="4:4" x14ac:dyDescent="0.25">
      <c r="D21880" s="75"/>
    </row>
    <row r="21881" spans="4:4" x14ac:dyDescent="0.25">
      <c r="D21881" s="75"/>
    </row>
    <row r="21882" spans="4:4" x14ac:dyDescent="0.25">
      <c r="D21882" s="75"/>
    </row>
    <row r="21883" spans="4:4" x14ac:dyDescent="0.25">
      <c r="D21883" s="75"/>
    </row>
    <row r="21884" spans="4:4" x14ac:dyDescent="0.25">
      <c r="D21884" s="75"/>
    </row>
    <row r="21885" spans="4:4" x14ac:dyDescent="0.25">
      <c r="D21885" s="75"/>
    </row>
    <row r="21886" spans="4:4" x14ac:dyDescent="0.25">
      <c r="D21886" s="75"/>
    </row>
    <row r="21887" spans="4:4" x14ac:dyDescent="0.25">
      <c r="D21887" s="75"/>
    </row>
    <row r="21888" spans="4:4" x14ac:dyDescent="0.25">
      <c r="D21888" s="75"/>
    </row>
    <row r="21889" spans="4:4" x14ac:dyDescent="0.25">
      <c r="D21889" s="75"/>
    </row>
    <row r="21890" spans="4:4" x14ac:dyDescent="0.25">
      <c r="D21890" s="75"/>
    </row>
    <row r="21891" spans="4:4" x14ac:dyDescent="0.25">
      <c r="D21891" s="75"/>
    </row>
    <row r="21892" spans="4:4" x14ac:dyDescent="0.25">
      <c r="D21892" s="75"/>
    </row>
    <row r="21893" spans="4:4" x14ac:dyDescent="0.25">
      <c r="D21893" s="75"/>
    </row>
    <row r="21894" spans="4:4" x14ac:dyDescent="0.25">
      <c r="D21894" s="75"/>
    </row>
    <row r="21895" spans="4:4" x14ac:dyDescent="0.25">
      <c r="D21895" s="75"/>
    </row>
    <row r="21896" spans="4:4" x14ac:dyDescent="0.25">
      <c r="D21896" s="75"/>
    </row>
    <row r="21897" spans="4:4" x14ac:dyDescent="0.25">
      <c r="D21897" s="75"/>
    </row>
    <row r="21898" spans="4:4" x14ac:dyDescent="0.25">
      <c r="D21898" s="75"/>
    </row>
    <row r="21899" spans="4:4" x14ac:dyDescent="0.25">
      <c r="D21899" s="75"/>
    </row>
    <row r="21900" spans="4:4" x14ac:dyDescent="0.25">
      <c r="D21900" s="75"/>
    </row>
    <row r="21901" spans="4:4" x14ac:dyDescent="0.25">
      <c r="D21901" s="75"/>
    </row>
    <row r="21902" spans="4:4" x14ac:dyDescent="0.25">
      <c r="D21902" s="75"/>
    </row>
    <row r="21903" spans="4:4" x14ac:dyDescent="0.25">
      <c r="D21903" s="75"/>
    </row>
    <row r="21904" spans="4:4" x14ac:dyDescent="0.25">
      <c r="D21904" s="75"/>
    </row>
    <row r="21905" spans="4:4" x14ac:dyDescent="0.25">
      <c r="D21905" s="75"/>
    </row>
    <row r="21906" spans="4:4" x14ac:dyDescent="0.25">
      <c r="D21906" s="75"/>
    </row>
    <row r="21907" spans="4:4" x14ac:dyDescent="0.25">
      <c r="D21907" s="75"/>
    </row>
    <row r="21908" spans="4:4" x14ac:dyDescent="0.25">
      <c r="D21908" s="75"/>
    </row>
    <row r="21909" spans="4:4" x14ac:dyDescent="0.25">
      <c r="D21909" s="75"/>
    </row>
    <row r="21910" spans="4:4" x14ac:dyDescent="0.25">
      <c r="D21910" s="75"/>
    </row>
    <row r="21911" spans="4:4" x14ac:dyDescent="0.25">
      <c r="D21911" s="75"/>
    </row>
    <row r="21912" spans="4:4" x14ac:dyDescent="0.25">
      <c r="D21912" s="75"/>
    </row>
    <row r="21913" spans="4:4" x14ac:dyDescent="0.25">
      <c r="D21913" s="75"/>
    </row>
    <row r="21914" spans="4:4" x14ac:dyDescent="0.25">
      <c r="D21914" s="75"/>
    </row>
    <row r="21915" spans="4:4" x14ac:dyDescent="0.25">
      <c r="D21915" s="75"/>
    </row>
    <row r="21916" spans="4:4" x14ac:dyDescent="0.25">
      <c r="D21916" s="75"/>
    </row>
    <row r="21917" spans="4:4" x14ac:dyDescent="0.25">
      <c r="D21917" s="75"/>
    </row>
    <row r="21918" spans="4:4" x14ac:dyDescent="0.25">
      <c r="D21918" s="75"/>
    </row>
    <row r="21919" spans="4:4" x14ac:dyDescent="0.25">
      <c r="D21919" s="75"/>
    </row>
    <row r="21920" spans="4:4" x14ac:dyDescent="0.25">
      <c r="D21920" s="75"/>
    </row>
    <row r="21921" spans="4:4" x14ac:dyDescent="0.25">
      <c r="D21921" s="75"/>
    </row>
    <row r="21922" spans="4:4" x14ac:dyDescent="0.25">
      <c r="D21922" s="75"/>
    </row>
    <row r="21923" spans="4:4" x14ac:dyDescent="0.25">
      <c r="D21923" s="75"/>
    </row>
    <row r="21924" spans="4:4" x14ac:dyDescent="0.25">
      <c r="D21924" s="75"/>
    </row>
    <row r="21925" spans="4:4" x14ac:dyDescent="0.25">
      <c r="D21925" s="75"/>
    </row>
    <row r="21926" spans="4:4" x14ac:dyDescent="0.25">
      <c r="D21926" s="75"/>
    </row>
    <row r="21927" spans="4:4" x14ac:dyDescent="0.25">
      <c r="D21927" s="75"/>
    </row>
    <row r="21928" spans="4:4" x14ac:dyDescent="0.25">
      <c r="D21928" s="75"/>
    </row>
    <row r="21929" spans="4:4" x14ac:dyDescent="0.25">
      <c r="D21929" s="75"/>
    </row>
    <row r="21930" spans="4:4" x14ac:dyDescent="0.25">
      <c r="D21930" s="75"/>
    </row>
    <row r="21931" spans="4:4" x14ac:dyDescent="0.25">
      <c r="D21931" s="75"/>
    </row>
    <row r="21932" spans="4:4" x14ac:dyDescent="0.25">
      <c r="D21932" s="75"/>
    </row>
    <row r="21933" spans="4:4" x14ac:dyDescent="0.25">
      <c r="D21933" s="75"/>
    </row>
    <row r="21934" spans="4:4" x14ac:dyDescent="0.25">
      <c r="D21934" s="75"/>
    </row>
    <row r="21935" spans="4:4" x14ac:dyDescent="0.25">
      <c r="D21935" s="75"/>
    </row>
    <row r="21936" spans="4:4" x14ac:dyDescent="0.25">
      <c r="D21936" s="75"/>
    </row>
    <row r="21937" spans="4:4" x14ac:dyDescent="0.25">
      <c r="D21937" s="75"/>
    </row>
    <row r="21938" spans="4:4" x14ac:dyDescent="0.25">
      <c r="D21938" s="75"/>
    </row>
    <row r="21939" spans="4:4" x14ac:dyDescent="0.25">
      <c r="D21939" s="75"/>
    </row>
    <row r="21940" spans="4:4" x14ac:dyDescent="0.25">
      <c r="D21940" s="75"/>
    </row>
    <row r="21941" spans="4:4" x14ac:dyDescent="0.25">
      <c r="D21941" s="75"/>
    </row>
    <row r="21942" spans="4:4" x14ac:dyDescent="0.25">
      <c r="D21942" s="75"/>
    </row>
    <row r="21943" spans="4:4" x14ac:dyDescent="0.25">
      <c r="D21943" s="75"/>
    </row>
    <row r="21944" spans="4:4" x14ac:dyDescent="0.25">
      <c r="D21944" s="75"/>
    </row>
    <row r="21945" spans="4:4" x14ac:dyDescent="0.25">
      <c r="D21945" s="75"/>
    </row>
    <row r="21946" spans="4:4" x14ac:dyDescent="0.25">
      <c r="D21946" s="75"/>
    </row>
    <row r="21947" spans="4:4" x14ac:dyDescent="0.25">
      <c r="D21947" s="75"/>
    </row>
    <row r="21948" spans="4:4" x14ac:dyDescent="0.25">
      <c r="D21948" s="75"/>
    </row>
    <row r="21949" spans="4:4" x14ac:dyDescent="0.25">
      <c r="D21949" s="75"/>
    </row>
    <row r="21950" spans="4:4" x14ac:dyDescent="0.25">
      <c r="D21950" s="75"/>
    </row>
    <row r="21951" spans="4:4" x14ac:dyDescent="0.25">
      <c r="D21951" s="75"/>
    </row>
    <row r="21952" spans="4:4" x14ac:dyDescent="0.25">
      <c r="D21952" s="75"/>
    </row>
    <row r="21953" spans="4:4" x14ac:dyDescent="0.25">
      <c r="D21953" s="75"/>
    </row>
    <row r="21954" spans="4:4" x14ac:dyDescent="0.25">
      <c r="D21954" s="75"/>
    </row>
    <row r="21955" spans="4:4" x14ac:dyDescent="0.25">
      <c r="D21955" s="75"/>
    </row>
    <row r="21956" spans="4:4" x14ac:dyDescent="0.25">
      <c r="D21956" s="75"/>
    </row>
    <row r="21957" spans="4:4" x14ac:dyDescent="0.25">
      <c r="D21957" s="75"/>
    </row>
    <row r="21958" spans="4:4" x14ac:dyDescent="0.25">
      <c r="D21958" s="75"/>
    </row>
    <row r="21959" spans="4:4" x14ac:dyDescent="0.25">
      <c r="D21959" s="75"/>
    </row>
    <row r="21960" spans="4:4" x14ac:dyDescent="0.25">
      <c r="D21960" s="75"/>
    </row>
    <row r="21961" spans="4:4" x14ac:dyDescent="0.25">
      <c r="D21961" s="75"/>
    </row>
    <row r="21962" spans="4:4" x14ac:dyDescent="0.25">
      <c r="D21962" s="75"/>
    </row>
    <row r="21963" spans="4:4" x14ac:dyDescent="0.25">
      <c r="D21963" s="75"/>
    </row>
    <row r="21964" spans="4:4" x14ac:dyDescent="0.25">
      <c r="D21964" s="75"/>
    </row>
    <row r="21965" spans="4:4" x14ac:dyDescent="0.25">
      <c r="D21965" s="75"/>
    </row>
    <row r="21966" spans="4:4" x14ac:dyDescent="0.25">
      <c r="D21966" s="75"/>
    </row>
    <row r="21967" spans="4:4" x14ac:dyDescent="0.25">
      <c r="D21967" s="75"/>
    </row>
    <row r="21968" spans="4:4" x14ac:dyDescent="0.25">
      <c r="D21968" s="75"/>
    </row>
    <row r="21969" spans="4:4" x14ac:dyDescent="0.25">
      <c r="D21969" s="75"/>
    </row>
    <row r="21970" spans="4:4" x14ac:dyDescent="0.25">
      <c r="D21970" s="75"/>
    </row>
    <row r="21971" spans="4:4" x14ac:dyDescent="0.25">
      <c r="D21971" s="75"/>
    </row>
    <row r="21972" spans="4:4" x14ac:dyDescent="0.25">
      <c r="D21972" s="75"/>
    </row>
    <row r="21973" spans="4:4" x14ac:dyDescent="0.25">
      <c r="D21973" s="75"/>
    </row>
    <row r="21974" spans="4:4" x14ac:dyDescent="0.25">
      <c r="D21974" s="75"/>
    </row>
    <row r="21975" spans="4:4" x14ac:dyDescent="0.25">
      <c r="D21975" s="75"/>
    </row>
    <row r="21976" spans="4:4" x14ac:dyDescent="0.25">
      <c r="D21976" s="75"/>
    </row>
    <row r="21977" spans="4:4" x14ac:dyDescent="0.25">
      <c r="D21977" s="75"/>
    </row>
    <row r="21978" spans="4:4" x14ac:dyDescent="0.25">
      <c r="D21978" s="75"/>
    </row>
    <row r="21979" spans="4:4" x14ac:dyDescent="0.25">
      <c r="D21979" s="75"/>
    </row>
    <row r="21980" spans="4:4" x14ac:dyDescent="0.25">
      <c r="D21980" s="75"/>
    </row>
    <row r="21981" spans="4:4" x14ac:dyDescent="0.25">
      <c r="D21981" s="75"/>
    </row>
    <row r="21982" spans="4:4" x14ac:dyDescent="0.25">
      <c r="D21982" s="75"/>
    </row>
    <row r="21983" spans="4:4" x14ac:dyDescent="0.25">
      <c r="D21983" s="75"/>
    </row>
    <row r="21984" spans="4:4" x14ac:dyDescent="0.25">
      <c r="D21984" s="75"/>
    </row>
    <row r="21985" spans="4:4" x14ac:dyDescent="0.25">
      <c r="D21985" s="75"/>
    </row>
    <row r="21986" spans="4:4" x14ac:dyDescent="0.25">
      <c r="D21986" s="75"/>
    </row>
    <row r="21987" spans="4:4" x14ac:dyDescent="0.25">
      <c r="D21987" s="75"/>
    </row>
    <row r="21988" spans="4:4" x14ac:dyDescent="0.25">
      <c r="D21988" s="75"/>
    </row>
    <row r="21989" spans="4:4" x14ac:dyDescent="0.25">
      <c r="D21989" s="75"/>
    </row>
    <row r="21990" spans="4:4" x14ac:dyDescent="0.25">
      <c r="D21990" s="75"/>
    </row>
    <row r="21991" spans="4:4" x14ac:dyDescent="0.25">
      <c r="D21991" s="75"/>
    </row>
    <row r="21992" spans="4:4" x14ac:dyDescent="0.25">
      <c r="D21992" s="75"/>
    </row>
    <row r="21993" spans="4:4" x14ac:dyDescent="0.25">
      <c r="D21993" s="75"/>
    </row>
    <row r="21994" spans="4:4" x14ac:dyDescent="0.25">
      <c r="D21994" s="75"/>
    </row>
    <row r="21995" spans="4:4" x14ac:dyDescent="0.25">
      <c r="D21995" s="75"/>
    </row>
    <row r="21996" spans="4:4" x14ac:dyDescent="0.25">
      <c r="D21996" s="75"/>
    </row>
    <row r="21997" spans="4:4" x14ac:dyDescent="0.25">
      <c r="D21997" s="75"/>
    </row>
    <row r="21998" spans="4:4" x14ac:dyDescent="0.25">
      <c r="D21998" s="75"/>
    </row>
    <row r="21999" spans="4:4" x14ac:dyDescent="0.25">
      <c r="D21999" s="75"/>
    </row>
    <row r="22000" spans="4:4" x14ac:dyDescent="0.25">
      <c r="D22000" s="75"/>
    </row>
    <row r="22001" spans="4:4" x14ac:dyDescent="0.25">
      <c r="D22001" s="75"/>
    </row>
    <row r="22002" spans="4:4" x14ac:dyDescent="0.25">
      <c r="D22002" s="75"/>
    </row>
    <row r="22003" spans="4:4" x14ac:dyDescent="0.25">
      <c r="D22003" s="75"/>
    </row>
    <row r="22004" spans="4:4" x14ac:dyDescent="0.25">
      <c r="D22004" s="75"/>
    </row>
    <row r="22005" spans="4:4" x14ac:dyDescent="0.25">
      <c r="D22005" s="75"/>
    </row>
    <row r="22006" spans="4:4" x14ac:dyDescent="0.25">
      <c r="D22006" s="75"/>
    </row>
    <row r="22007" spans="4:4" x14ac:dyDescent="0.25">
      <c r="D22007" s="75"/>
    </row>
    <row r="22008" spans="4:4" x14ac:dyDescent="0.25">
      <c r="D22008" s="75"/>
    </row>
    <row r="22009" spans="4:4" x14ac:dyDescent="0.25">
      <c r="D22009" s="75"/>
    </row>
    <row r="22010" spans="4:4" x14ac:dyDescent="0.25">
      <c r="D22010" s="75"/>
    </row>
    <row r="22011" spans="4:4" x14ac:dyDescent="0.25">
      <c r="D22011" s="75"/>
    </row>
    <row r="22012" spans="4:4" x14ac:dyDescent="0.25">
      <c r="D22012" s="75"/>
    </row>
    <row r="22013" spans="4:4" x14ac:dyDescent="0.25">
      <c r="D22013" s="75"/>
    </row>
    <row r="22014" spans="4:4" x14ac:dyDescent="0.25">
      <c r="D22014" s="75"/>
    </row>
    <row r="22015" spans="4:4" x14ac:dyDescent="0.25">
      <c r="D22015" s="75"/>
    </row>
    <row r="22016" spans="4:4" x14ac:dyDescent="0.25">
      <c r="D22016" s="75"/>
    </row>
    <row r="22017" spans="4:4" x14ac:dyDescent="0.25">
      <c r="D22017" s="75"/>
    </row>
    <row r="22018" spans="4:4" x14ac:dyDescent="0.25">
      <c r="D22018" s="75"/>
    </row>
    <row r="22019" spans="4:4" x14ac:dyDescent="0.25">
      <c r="D22019" s="75"/>
    </row>
    <row r="22020" spans="4:4" x14ac:dyDescent="0.25">
      <c r="D22020" s="75"/>
    </row>
    <row r="22021" spans="4:4" x14ac:dyDescent="0.25">
      <c r="D22021" s="75"/>
    </row>
    <row r="22022" spans="4:4" x14ac:dyDescent="0.25">
      <c r="D22022" s="75"/>
    </row>
    <row r="22023" spans="4:4" x14ac:dyDescent="0.25">
      <c r="D22023" s="75"/>
    </row>
    <row r="22024" spans="4:4" x14ac:dyDescent="0.25">
      <c r="D22024" s="75"/>
    </row>
    <row r="22025" spans="4:4" x14ac:dyDescent="0.25">
      <c r="D22025" s="75"/>
    </row>
    <row r="22026" spans="4:4" x14ac:dyDescent="0.25">
      <c r="D22026" s="75"/>
    </row>
    <row r="22027" spans="4:4" x14ac:dyDescent="0.25">
      <c r="D22027" s="75"/>
    </row>
    <row r="22028" spans="4:4" x14ac:dyDescent="0.25">
      <c r="D22028" s="75"/>
    </row>
    <row r="22029" spans="4:4" x14ac:dyDescent="0.25">
      <c r="D22029" s="75"/>
    </row>
    <row r="22030" spans="4:4" x14ac:dyDescent="0.25">
      <c r="D22030" s="75"/>
    </row>
    <row r="22031" spans="4:4" x14ac:dyDescent="0.25">
      <c r="D22031" s="75"/>
    </row>
    <row r="22032" spans="4:4" x14ac:dyDescent="0.25">
      <c r="D22032" s="75"/>
    </row>
    <row r="22033" spans="4:4" x14ac:dyDescent="0.25">
      <c r="D22033" s="75"/>
    </row>
    <row r="22034" spans="4:4" x14ac:dyDescent="0.25">
      <c r="D22034" s="75"/>
    </row>
    <row r="22035" spans="4:4" x14ac:dyDescent="0.25">
      <c r="D22035" s="75"/>
    </row>
    <row r="22036" spans="4:4" x14ac:dyDescent="0.25">
      <c r="D22036" s="75"/>
    </row>
    <row r="22037" spans="4:4" x14ac:dyDescent="0.25">
      <c r="D22037" s="75"/>
    </row>
    <row r="22038" spans="4:4" x14ac:dyDescent="0.25">
      <c r="D22038" s="75"/>
    </row>
    <row r="22039" spans="4:4" x14ac:dyDescent="0.25">
      <c r="D22039" s="75"/>
    </row>
    <row r="22040" spans="4:4" x14ac:dyDescent="0.25">
      <c r="D22040" s="75"/>
    </row>
    <row r="22041" spans="4:4" x14ac:dyDescent="0.25">
      <c r="D22041" s="75"/>
    </row>
    <row r="22042" spans="4:4" x14ac:dyDescent="0.25">
      <c r="D22042" s="75"/>
    </row>
    <row r="22043" spans="4:4" x14ac:dyDescent="0.25">
      <c r="D22043" s="75"/>
    </row>
    <row r="22044" spans="4:4" x14ac:dyDescent="0.25">
      <c r="D22044" s="75"/>
    </row>
    <row r="22045" spans="4:4" x14ac:dyDescent="0.25">
      <c r="D22045" s="75"/>
    </row>
    <row r="22046" spans="4:4" x14ac:dyDescent="0.25">
      <c r="D22046" s="75"/>
    </row>
    <row r="22047" spans="4:4" x14ac:dyDescent="0.25">
      <c r="D22047" s="75"/>
    </row>
    <row r="22048" spans="4:4" x14ac:dyDescent="0.25">
      <c r="D22048" s="75"/>
    </row>
    <row r="22049" spans="4:4" x14ac:dyDescent="0.25">
      <c r="D22049" s="75"/>
    </row>
    <row r="22050" spans="4:4" x14ac:dyDescent="0.25">
      <c r="D22050" s="75"/>
    </row>
    <row r="22051" spans="4:4" x14ac:dyDescent="0.25">
      <c r="D22051" s="75"/>
    </row>
    <row r="22052" spans="4:4" x14ac:dyDescent="0.25">
      <c r="D22052" s="75"/>
    </row>
    <row r="22053" spans="4:4" x14ac:dyDescent="0.25">
      <c r="D22053" s="75"/>
    </row>
    <row r="22054" spans="4:4" x14ac:dyDescent="0.25">
      <c r="D22054" s="75"/>
    </row>
    <row r="22055" spans="4:4" x14ac:dyDescent="0.25">
      <c r="D22055" s="75"/>
    </row>
    <row r="22056" spans="4:4" x14ac:dyDescent="0.25">
      <c r="D22056" s="75"/>
    </row>
    <row r="22057" spans="4:4" x14ac:dyDescent="0.25">
      <c r="D22057" s="75"/>
    </row>
    <row r="22058" spans="4:4" x14ac:dyDescent="0.25">
      <c r="D22058" s="75"/>
    </row>
    <row r="22059" spans="4:4" x14ac:dyDescent="0.25">
      <c r="D22059" s="75"/>
    </row>
    <row r="22060" spans="4:4" x14ac:dyDescent="0.25">
      <c r="D22060" s="75"/>
    </row>
    <row r="22061" spans="4:4" x14ac:dyDescent="0.25">
      <c r="D22061" s="75"/>
    </row>
    <row r="22062" spans="4:4" x14ac:dyDescent="0.25">
      <c r="D22062" s="75"/>
    </row>
    <row r="22063" spans="4:4" x14ac:dyDescent="0.25">
      <c r="D22063" s="75"/>
    </row>
    <row r="22064" spans="4:4" x14ac:dyDescent="0.25">
      <c r="D22064" s="75"/>
    </row>
    <row r="22065" spans="4:4" x14ac:dyDescent="0.25">
      <c r="D22065" s="75"/>
    </row>
    <row r="22066" spans="4:4" x14ac:dyDescent="0.25">
      <c r="D22066" s="75"/>
    </row>
    <row r="22067" spans="4:4" x14ac:dyDescent="0.25">
      <c r="D22067" s="75"/>
    </row>
    <row r="22068" spans="4:4" x14ac:dyDescent="0.25">
      <c r="D22068" s="75"/>
    </row>
    <row r="22069" spans="4:4" x14ac:dyDescent="0.25">
      <c r="D22069" s="75"/>
    </row>
    <row r="22070" spans="4:4" x14ac:dyDescent="0.25">
      <c r="D22070" s="75"/>
    </row>
    <row r="22071" spans="4:4" x14ac:dyDescent="0.25">
      <c r="D22071" s="75"/>
    </row>
    <row r="22072" spans="4:4" x14ac:dyDescent="0.25">
      <c r="D22072" s="75"/>
    </row>
    <row r="22073" spans="4:4" x14ac:dyDescent="0.25">
      <c r="D22073" s="75"/>
    </row>
    <row r="22074" spans="4:4" x14ac:dyDescent="0.25">
      <c r="D22074" s="75"/>
    </row>
    <row r="22075" spans="4:4" x14ac:dyDescent="0.25">
      <c r="D22075" s="75"/>
    </row>
    <row r="22076" spans="4:4" x14ac:dyDescent="0.25">
      <c r="D22076" s="75"/>
    </row>
    <row r="22077" spans="4:4" x14ac:dyDescent="0.25">
      <c r="D22077" s="75"/>
    </row>
    <row r="22078" spans="4:4" x14ac:dyDescent="0.25">
      <c r="D22078" s="75"/>
    </row>
    <row r="22079" spans="4:4" x14ac:dyDescent="0.25">
      <c r="D22079" s="75"/>
    </row>
    <row r="22080" spans="4:4" x14ac:dyDescent="0.25">
      <c r="D22080" s="75"/>
    </row>
    <row r="22081" spans="4:4" x14ac:dyDescent="0.25">
      <c r="D22081" s="75"/>
    </row>
    <row r="22082" spans="4:4" x14ac:dyDescent="0.25">
      <c r="D22082" s="75"/>
    </row>
    <row r="22083" spans="4:4" x14ac:dyDescent="0.25">
      <c r="D22083" s="75"/>
    </row>
    <row r="22084" spans="4:4" x14ac:dyDescent="0.25">
      <c r="D22084" s="75"/>
    </row>
    <row r="22085" spans="4:4" x14ac:dyDescent="0.25">
      <c r="D22085" s="75"/>
    </row>
    <row r="22086" spans="4:4" x14ac:dyDescent="0.25">
      <c r="D22086" s="75"/>
    </row>
    <row r="22087" spans="4:4" x14ac:dyDescent="0.25">
      <c r="D22087" s="75"/>
    </row>
    <row r="22088" spans="4:4" x14ac:dyDescent="0.25">
      <c r="D22088" s="75"/>
    </row>
    <row r="22089" spans="4:4" x14ac:dyDescent="0.25">
      <c r="D22089" s="75"/>
    </row>
    <row r="22090" spans="4:4" x14ac:dyDescent="0.25">
      <c r="D22090" s="75"/>
    </row>
    <row r="22091" spans="4:4" x14ac:dyDescent="0.25">
      <c r="D22091" s="75"/>
    </row>
    <row r="22092" spans="4:4" x14ac:dyDescent="0.25">
      <c r="D22092" s="75"/>
    </row>
    <row r="22093" spans="4:4" x14ac:dyDescent="0.25">
      <c r="D22093" s="75"/>
    </row>
    <row r="22094" spans="4:4" x14ac:dyDescent="0.25">
      <c r="D22094" s="75"/>
    </row>
    <row r="22095" spans="4:4" x14ac:dyDescent="0.25">
      <c r="D22095" s="75"/>
    </row>
    <row r="22096" spans="4:4" x14ac:dyDescent="0.25">
      <c r="D22096" s="75"/>
    </row>
    <row r="22097" spans="4:4" x14ac:dyDescent="0.25">
      <c r="D22097" s="75"/>
    </row>
    <row r="22098" spans="4:4" x14ac:dyDescent="0.25">
      <c r="D22098" s="75"/>
    </row>
    <row r="22099" spans="4:4" x14ac:dyDescent="0.25">
      <c r="D22099" s="75"/>
    </row>
    <row r="22100" spans="4:4" x14ac:dyDescent="0.25">
      <c r="D22100" s="75"/>
    </row>
    <row r="22101" spans="4:4" x14ac:dyDescent="0.25">
      <c r="D22101" s="75"/>
    </row>
    <row r="22102" spans="4:4" x14ac:dyDescent="0.25">
      <c r="D22102" s="75"/>
    </row>
    <row r="22103" spans="4:4" x14ac:dyDescent="0.25">
      <c r="D22103" s="75"/>
    </row>
    <row r="22104" spans="4:4" x14ac:dyDescent="0.25">
      <c r="D22104" s="75"/>
    </row>
    <row r="22105" spans="4:4" x14ac:dyDescent="0.25">
      <c r="D22105" s="75"/>
    </row>
    <row r="22106" spans="4:4" x14ac:dyDescent="0.25">
      <c r="D22106" s="75"/>
    </row>
    <row r="22107" spans="4:4" x14ac:dyDescent="0.25">
      <c r="D22107" s="75"/>
    </row>
    <row r="22108" spans="4:4" x14ac:dyDescent="0.25">
      <c r="D22108" s="75"/>
    </row>
    <row r="22109" spans="4:4" x14ac:dyDescent="0.25">
      <c r="D22109" s="75"/>
    </row>
    <row r="22110" spans="4:4" x14ac:dyDescent="0.25">
      <c r="D22110" s="75"/>
    </row>
    <row r="22111" spans="4:4" x14ac:dyDescent="0.25">
      <c r="D22111" s="75"/>
    </row>
    <row r="22112" spans="4:4" x14ac:dyDescent="0.25">
      <c r="D22112" s="75"/>
    </row>
    <row r="22113" spans="4:4" x14ac:dyDescent="0.25">
      <c r="D22113" s="75"/>
    </row>
    <row r="22114" spans="4:4" x14ac:dyDescent="0.25">
      <c r="D22114" s="75"/>
    </row>
    <row r="22115" spans="4:4" x14ac:dyDescent="0.25">
      <c r="D22115" s="75"/>
    </row>
    <row r="22116" spans="4:4" x14ac:dyDescent="0.25">
      <c r="D22116" s="75"/>
    </row>
    <row r="22117" spans="4:4" x14ac:dyDescent="0.25">
      <c r="D22117" s="75"/>
    </row>
    <row r="22118" spans="4:4" x14ac:dyDescent="0.25">
      <c r="D22118" s="75"/>
    </row>
    <row r="22119" spans="4:4" x14ac:dyDescent="0.25">
      <c r="D22119" s="75"/>
    </row>
    <row r="22120" spans="4:4" x14ac:dyDescent="0.25">
      <c r="D22120" s="75"/>
    </row>
    <row r="22121" spans="4:4" x14ac:dyDescent="0.25">
      <c r="D22121" s="75"/>
    </row>
    <row r="22122" spans="4:4" x14ac:dyDescent="0.25">
      <c r="D22122" s="75"/>
    </row>
    <row r="22123" spans="4:4" x14ac:dyDescent="0.25">
      <c r="D22123" s="75"/>
    </row>
    <row r="22124" spans="4:4" x14ac:dyDescent="0.25">
      <c r="D22124" s="75"/>
    </row>
    <row r="22125" spans="4:4" x14ac:dyDescent="0.25">
      <c r="D22125" s="75"/>
    </row>
    <row r="22126" spans="4:4" x14ac:dyDescent="0.25">
      <c r="D22126" s="75"/>
    </row>
    <row r="22127" spans="4:4" x14ac:dyDescent="0.25">
      <c r="D22127" s="75"/>
    </row>
    <row r="22128" spans="4:4" x14ac:dyDescent="0.25">
      <c r="D22128" s="75"/>
    </row>
    <row r="22129" spans="4:4" x14ac:dyDescent="0.25">
      <c r="D22129" s="75"/>
    </row>
    <row r="22130" spans="4:4" x14ac:dyDescent="0.25">
      <c r="D22130" s="75"/>
    </row>
    <row r="22131" spans="4:4" x14ac:dyDescent="0.25">
      <c r="D22131" s="75"/>
    </row>
    <row r="22132" spans="4:4" x14ac:dyDescent="0.25">
      <c r="D22132" s="75"/>
    </row>
    <row r="22133" spans="4:4" x14ac:dyDescent="0.25">
      <c r="D22133" s="75"/>
    </row>
    <row r="22134" spans="4:4" x14ac:dyDescent="0.25">
      <c r="D22134" s="75"/>
    </row>
    <row r="22135" spans="4:4" x14ac:dyDescent="0.25">
      <c r="D22135" s="75"/>
    </row>
    <row r="22136" spans="4:4" x14ac:dyDescent="0.25">
      <c r="D22136" s="75"/>
    </row>
    <row r="22137" spans="4:4" x14ac:dyDescent="0.25">
      <c r="D22137" s="75"/>
    </row>
    <row r="22138" spans="4:4" x14ac:dyDescent="0.25">
      <c r="D22138" s="75"/>
    </row>
    <row r="22139" spans="4:4" x14ac:dyDescent="0.25">
      <c r="D22139" s="75"/>
    </row>
    <row r="22140" spans="4:4" x14ac:dyDescent="0.25">
      <c r="D22140" s="75"/>
    </row>
    <row r="22141" spans="4:4" x14ac:dyDescent="0.25">
      <c r="D22141" s="75"/>
    </row>
    <row r="22142" spans="4:4" x14ac:dyDescent="0.25">
      <c r="D22142" s="75"/>
    </row>
    <row r="22143" spans="4:4" x14ac:dyDescent="0.25">
      <c r="D22143" s="75"/>
    </row>
    <row r="22144" spans="4:4" x14ac:dyDescent="0.25">
      <c r="D22144" s="75"/>
    </row>
    <row r="22145" spans="4:4" x14ac:dyDescent="0.25">
      <c r="D22145" s="75"/>
    </row>
    <row r="22146" spans="4:4" x14ac:dyDescent="0.25">
      <c r="D22146" s="75"/>
    </row>
    <row r="22147" spans="4:4" x14ac:dyDescent="0.25">
      <c r="D22147" s="75"/>
    </row>
    <row r="22148" spans="4:4" x14ac:dyDescent="0.25">
      <c r="D22148" s="75"/>
    </row>
    <row r="22149" spans="4:4" x14ac:dyDescent="0.25">
      <c r="D22149" s="75"/>
    </row>
    <row r="22150" spans="4:4" x14ac:dyDescent="0.25">
      <c r="D22150" s="75"/>
    </row>
    <row r="22151" spans="4:4" x14ac:dyDescent="0.25">
      <c r="D22151" s="75"/>
    </row>
    <row r="22152" spans="4:4" x14ac:dyDescent="0.25">
      <c r="D22152" s="75"/>
    </row>
    <row r="22153" spans="4:4" x14ac:dyDescent="0.25">
      <c r="D22153" s="75"/>
    </row>
    <row r="22154" spans="4:4" x14ac:dyDescent="0.25">
      <c r="D22154" s="75"/>
    </row>
    <row r="22155" spans="4:4" x14ac:dyDescent="0.25">
      <c r="D22155" s="75"/>
    </row>
    <row r="22156" spans="4:4" x14ac:dyDescent="0.25">
      <c r="D22156" s="75"/>
    </row>
    <row r="22157" spans="4:4" x14ac:dyDescent="0.25">
      <c r="D22157" s="75"/>
    </row>
    <row r="22158" spans="4:4" x14ac:dyDescent="0.25">
      <c r="D22158" s="75"/>
    </row>
    <row r="22159" spans="4:4" x14ac:dyDescent="0.25">
      <c r="D22159" s="75"/>
    </row>
    <row r="22160" spans="4:4" x14ac:dyDescent="0.25">
      <c r="D22160" s="75"/>
    </row>
    <row r="22161" spans="4:4" x14ac:dyDescent="0.25">
      <c r="D22161" s="75"/>
    </row>
    <row r="22162" spans="4:4" x14ac:dyDescent="0.25">
      <c r="D22162" s="75"/>
    </row>
    <row r="22163" spans="4:4" x14ac:dyDescent="0.25">
      <c r="D22163" s="75"/>
    </row>
    <row r="22164" spans="4:4" x14ac:dyDescent="0.25">
      <c r="D22164" s="75"/>
    </row>
    <row r="22165" spans="4:4" x14ac:dyDescent="0.25">
      <c r="D22165" s="75"/>
    </row>
    <row r="22166" spans="4:4" x14ac:dyDescent="0.25">
      <c r="D22166" s="75"/>
    </row>
    <row r="22167" spans="4:4" x14ac:dyDescent="0.25">
      <c r="D22167" s="75"/>
    </row>
    <row r="22168" spans="4:4" x14ac:dyDescent="0.25">
      <c r="D22168" s="75"/>
    </row>
    <row r="22169" spans="4:4" x14ac:dyDescent="0.25">
      <c r="D22169" s="75"/>
    </row>
    <row r="22170" spans="4:4" x14ac:dyDescent="0.25">
      <c r="D22170" s="75"/>
    </row>
    <row r="22171" spans="4:4" x14ac:dyDescent="0.25">
      <c r="D22171" s="75"/>
    </row>
    <row r="22172" spans="4:4" x14ac:dyDescent="0.25">
      <c r="D22172" s="75"/>
    </row>
    <row r="22173" spans="4:4" x14ac:dyDescent="0.25">
      <c r="D22173" s="75"/>
    </row>
    <row r="22174" spans="4:4" x14ac:dyDescent="0.25">
      <c r="D22174" s="75"/>
    </row>
    <row r="22175" spans="4:4" x14ac:dyDescent="0.25">
      <c r="D22175" s="75"/>
    </row>
    <row r="22176" spans="4:4" x14ac:dyDescent="0.25">
      <c r="D22176" s="75"/>
    </row>
    <row r="22177" spans="4:4" x14ac:dyDescent="0.25">
      <c r="D22177" s="75"/>
    </row>
    <row r="22178" spans="4:4" x14ac:dyDescent="0.25">
      <c r="D22178" s="75"/>
    </row>
    <row r="22179" spans="4:4" x14ac:dyDescent="0.25">
      <c r="D22179" s="75"/>
    </row>
    <row r="22180" spans="4:4" x14ac:dyDescent="0.25">
      <c r="D22180" s="75"/>
    </row>
    <row r="22181" spans="4:4" x14ac:dyDescent="0.25">
      <c r="D22181" s="75"/>
    </row>
    <row r="22182" spans="4:4" x14ac:dyDescent="0.25">
      <c r="D22182" s="75"/>
    </row>
    <row r="22183" spans="4:4" x14ac:dyDescent="0.25">
      <c r="D22183" s="75"/>
    </row>
    <row r="22184" spans="4:4" x14ac:dyDescent="0.25">
      <c r="D22184" s="75"/>
    </row>
    <row r="22185" spans="4:4" x14ac:dyDescent="0.25">
      <c r="D22185" s="75"/>
    </row>
    <row r="22186" spans="4:4" x14ac:dyDescent="0.25">
      <c r="D22186" s="75"/>
    </row>
    <row r="22187" spans="4:4" x14ac:dyDescent="0.25">
      <c r="D22187" s="75"/>
    </row>
    <row r="22188" spans="4:4" x14ac:dyDescent="0.25">
      <c r="D22188" s="75"/>
    </row>
    <row r="22189" spans="4:4" x14ac:dyDescent="0.25">
      <c r="D22189" s="75"/>
    </row>
    <row r="22190" spans="4:4" x14ac:dyDescent="0.25">
      <c r="D22190" s="75"/>
    </row>
    <row r="22191" spans="4:4" x14ac:dyDescent="0.25">
      <c r="D22191" s="75"/>
    </row>
    <row r="22192" spans="4:4" x14ac:dyDescent="0.25">
      <c r="D22192" s="75"/>
    </row>
    <row r="22193" spans="4:4" x14ac:dyDescent="0.25">
      <c r="D22193" s="75"/>
    </row>
    <row r="22194" spans="4:4" x14ac:dyDescent="0.25">
      <c r="D22194" s="75"/>
    </row>
    <row r="22195" spans="4:4" x14ac:dyDescent="0.25">
      <c r="D22195" s="75"/>
    </row>
    <row r="22196" spans="4:4" x14ac:dyDescent="0.25">
      <c r="D22196" s="75"/>
    </row>
    <row r="22197" spans="4:4" x14ac:dyDescent="0.25">
      <c r="D22197" s="75"/>
    </row>
    <row r="22198" spans="4:4" x14ac:dyDescent="0.25">
      <c r="D22198" s="75"/>
    </row>
    <row r="22199" spans="4:4" x14ac:dyDescent="0.25">
      <c r="D22199" s="75"/>
    </row>
    <row r="22200" spans="4:4" x14ac:dyDescent="0.25">
      <c r="D22200" s="75"/>
    </row>
    <row r="22201" spans="4:4" x14ac:dyDescent="0.25">
      <c r="D22201" s="75"/>
    </row>
    <row r="22202" spans="4:4" x14ac:dyDescent="0.25">
      <c r="D22202" s="75"/>
    </row>
    <row r="22203" spans="4:4" x14ac:dyDescent="0.25">
      <c r="D22203" s="75"/>
    </row>
    <row r="22204" spans="4:4" x14ac:dyDescent="0.25">
      <c r="D22204" s="75"/>
    </row>
    <row r="22205" spans="4:4" x14ac:dyDescent="0.25">
      <c r="D22205" s="75"/>
    </row>
    <row r="22206" spans="4:4" x14ac:dyDescent="0.25">
      <c r="D22206" s="75"/>
    </row>
    <row r="22207" spans="4:4" x14ac:dyDescent="0.25">
      <c r="D22207" s="75"/>
    </row>
    <row r="22208" spans="4:4" x14ac:dyDescent="0.25">
      <c r="D22208" s="75"/>
    </row>
    <row r="22209" spans="4:4" x14ac:dyDescent="0.25">
      <c r="D22209" s="75"/>
    </row>
    <row r="22210" spans="4:4" x14ac:dyDescent="0.25">
      <c r="D22210" s="75"/>
    </row>
    <row r="22211" spans="4:4" x14ac:dyDescent="0.25">
      <c r="D22211" s="75"/>
    </row>
    <row r="22212" spans="4:4" x14ac:dyDescent="0.25">
      <c r="D22212" s="75"/>
    </row>
    <row r="22213" spans="4:4" x14ac:dyDescent="0.25">
      <c r="D22213" s="75"/>
    </row>
    <row r="22214" spans="4:4" x14ac:dyDescent="0.25">
      <c r="D22214" s="75"/>
    </row>
    <row r="22215" spans="4:4" x14ac:dyDescent="0.25">
      <c r="D22215" s="75"/>
    </row>
    <row r="22216" spans="4:4" x14ac:dyDescent="0.25">
      <c r="D22216" s="75"/>
    </row>
    <row r="22217" spans="4:4" x14ac:dyDescent="0.25">
      <c r="D22217" s="75"/>
    </row>
    <row r="22218" spans="4:4" x14ac:dyDescent="0.25">
      <c r="D22218" s="75"/>
    </row>
    <row r="22219" spans="4:4" x14ac:dyDescent="0.25">
      <c r="D22219" s="75"/>
    </row>
    <row r="22220" spans="4:4" x14ac:dyDescent="0.25">
      <c r="D22220" s="75"/>
    </row>
    <row r="22221" spans="4:4" x14ac:dyDescent="0.25">
      <c r="D22221" s="75"/>
    </row>
    <row r="22222" spans="4:4" x14ac:dyDescent="0.25">
      <c r="D22222" s="75"/>
    </row>
    <row r="22223" spans="4:4" x14ac:dyDescent="0.25">
      <c r="D22223" s="75"/>
    </row>
    <row r="22224" spans="4:4" x14ac:dyDescent="0.25">
      <c r="D22224" s="75"/>
    </row>
    <row r="22225" spans="4:4" x14ac:dyDescent="0.25">
      <c r="D22225" s="75"/>
    </row>
    <row r="22226" spans="4:4" x14ac:dyDescent="0.25">
      <c r="D22226" s="75"/>
    </row>
    <row r="22227" spans="4:4" x14ac:dyDescent="0.25">
      <c r="D22227" s="75"/>
    </row>
    <row r="22228" spans="4:4" x14ac:dyDescent="0.25">
      <c r="D22228" s="75"/>
    </row>
    <row r="22229" spans="4:4" x14ac:dyDescent="0.25">
      <c r="D22229" s="75"/>
    </row>
    <row r="22230" spans="4:4" x14ac:dyDescent="0.25">
      <c r="D22230" s="75"/>
    </row>
    <row r="22231" spans="4:4" x14ac:dyDescent="0.25">
      <c r="D22231" s="75"/>
    </row>
    <row r="22232" spans="4:4" x14ac:dyDescent="0.25">
      <c r="D22232" s="75"/>
    </row>
    <row r="22233" spans="4:4" x14ac:dyDescent="0.25">
      <c r="D22233" s="75"/>
    </row>
    <row r="22234" spans="4:4" x14ac:dyDescent="0.25">
      <c r="D22234" s="75"/>
    </row>
    <row r="22235" spans="4:4" x14ac:dyDescent="0.25">
      <c r="D22235" s="75"/>
    </row>
    <row r="22236" spans="4:4" x14ac:dyDescent="0.25">
      <c r="D22236" s="75"/>
    </row>
    <row r="22237" spans="4:4" x14ac:dyDescent="0.25">
      <c r="D22237" s="75"/>
    </row>
    <row r="22238" spans="4:4" x14ac:dyDescent="0.25">
      <c r="D22238" s="75"/>
    </row>
    <row r="22239" spans="4:4" x14ac:dyDescent="0.25">
      <c r="D22239" s="75"/>
    </row>
    <row r="22240" spans="4:4" x14ac:dyDescent="0.25">
      <c r="D22240" s="75"/>
    </row>
    <row r="22241" spans="4:4" x14ac:dyDescent="0.25">
      <c r="D22241" s="75"/>
    </row>
    <row r="22242" spans="4:4" x14ac:dyDescent="0.25">
      <c r="D22242" s="75"/>
    </row>
    <row r="22243" spans="4:4" x14ac:dyDescent="0.25">
      <c r="D22243" s="75"/>
    </row>
    <row r="22244" spans="4:4" x14ac:dyDescent="0.25">
      <c r="D22244" s="75"/>
    </row>
    <row r="22245" spans="4:4" x14ac:dyDescent="0.25">
      <c r="D22245" s="75"/>
    </row>
    <row r="22246" spans="4:4" x14ac:dyDescent="0.25">
      <c r="D22246" s="75"/>
    </row>
    <row r="22247" spans="4:4" x14ac:dyDescent="0.25">
      <c r="D22247" s="75"/>
    </row>
    <row r="22248" spans="4:4" x14ac:dyDescent="0.25">
      <c r="D22248" s="75"/>
    </row>
    <row r="22249" spans="4:4" x14ac:dyDescent="0.25">
      <c r="D22249" s="75"/>
    </row>
    <row r="22250" spans="4:4" x14ac:dyDescent="0.25">
      <c r="D22250" s="75"/>
    </row>
    <row r="22251" spans="4:4" x14ac:dyDescent="0.25">
      <c r="D22251" s="75"/>
    </row>
    <row r="22252" spans="4:4" x14ac:dyDescent="0.25">
      <c r="D22252" s="75"/>
    </row>
    <row r="22253" spans="4:4" x14ac:dyDescent="0.25">
      <c r="D22253" s="75"/>
    </row>
    <row r="22254" spans="4:4" x14ac:dyDescent="0.25">
      <c r="D22254" s="75"/>
    </row>
    <row r="22255" spans="4:4" x14ac:dyDescent="0.25">
      <c r="D22255" s="75"/>
    </row>
    <row r="22256" spans="4:4" x14ac:dyDescent="0.25">
      <c r="D22256" s="75"/>
    </row>
    <row r="22257" spans="4:4" x14ac:dyDescent="0.25">
      <c r="D22257" s="75"/>
    </row>
    <row r="22258" spans="4:4" x14ac:dyDescent="0.25">
      <c r="D22258" s="75"/>
    </row>
    <row r="22259" spans="4:4" x14ac:dyDescent="0.25">
      <c r="D22259" s="75"/>
    </row>
    <row r="22260" spans="4:4" x14ac:dyDescent="0.25">
      <c r="D22260" s="75"/>
    </row>
    <row r="22261" spans="4:4" x14ac:dyDescent="0.25">
      <c r="D22261" s="75"/>
    </row>
    <row r="22262" spans="4:4" x14ac:dyDescent="0.25">
      <c r="D22262" s="75"/>
    </row>
    <row r="22263" spans="4:4" x14ac:dyDescent="0.25">
      <c r="D22263" s="75"/>
    </row>
    <row r="22264" spans="4:4" x14ac:dyDescent="0.25">
      <c r="D22264" s="75"/>
    </row>
    <row r="22265" spans="4:4" x14ac:dyDescent="0.25">
      <c r="D22265" s="75"/>
    </row>
    <row r="22266" spans="4:4" x14ac:dyDescent="0.25">
      <c r="D22266" s="75"/>
    </row>
    <row r="22267" spans="4:4" x14ac:dyDescent="0.25">
      <c r="D22267" s="75"/>
    </row>
    <row r="22268" spans="4:4" x14ac:dyDescent="0.25">
      <c r="D22268" s="75"/>
    </row>
    <row r="22269" spans="4:4" x14ac:dyDescent="0.25">
      <c r="D22269" s="75"/>
    </row>
    <row r="22270" spans="4:4" x14ac:dyDescent="0.25">
      <c r="D22270" s="75"/>
    </row>
    <row r="22271" spans="4:4" x14ac:dyDescent="0.25">
      <c r="D22271" s="75"/>
    </row>
    <row r="22272" spans="4:4" x14ac:dyDescent="0.25">
      <c r="D22272" s="75"/>
    </row>
    <row r="22273" spans="4:4" x14ac:dyDescent="0.25">
      <c r="D22273" s="75"/>
    </row>
    <row r="22274" spans="4:4" x14ac:dyDescent="0.25">
      <c r="D22274" s="75"/>
    </row>
    <row r="22275" spans="4:4" x14ac:dyDescent="0.25">
      <c r="D22275" s="75"/>
    </row>
    <row r="22276" spans="4:4" x14ac:dyDescent="0.25">
      <c r="D22276" s="75"/>
    </row>
    <row r="22277" spans="4:4" x14ac:dyDescent="0.25">
      <c r="D22277" s="75"/>
    </row>
    <row r="22278" spans="4:4" x14ac:dyDescent="0.25">
      <c r="D22278" s="75"/>
    </row>
    <row r="22279" spans="4:4" x14ac:dyDescent="0.25">
      <c r="D22279" s="75"/>
    </row>
    <row r="22280" spans="4:4" x14ac:dyDescent="0.25">
      <c r="D22280" s="75"/>
    </row>
    <row r="22281" spans="4:4" x14ac:dyDescent="0.25">
      <c r="D22281" s="75"/>
    </row>
    <row r="22282" spans="4:4" x14ac:dyDescent="0.25">
      <c r="D22282" s="75"/>
    </row>
    <row r="22283" spans="4:4" x14ac:dyDescent="0.25">
      <c r="D22283" s="75"/>
    </row>
    <row r="22284" spans="4:4" x14ac:dyDescent="0.25">
      <c r="D22284" s="75"/>
    </row>
    <row r="22285" spans="4:4" x14ac:dyDescent="0.25">
      <c r="D22285" s="75"/>
    </row>
    <row r="22286" spans="4:4" x14ac:dyDescent="0.25">
      <c r="D22286" s="75"/>
    </row>
    <row r="22287" spans="4:4" x14ac:dyDescent="0.25">
      <c r="D22287" s="75"/>
    </row>
    <row r="22288" spans="4:4" x14ac:dyDescent="0.25">
      <c r="D22288" s="75"/>
    </row>
    <row r="22289" spans="4:4" x14ac:dyDescent="0.25">
      <c r="D22289" s="75"/>
    </row>
    <row r="22290" spans="4:4" x14ac:dyDescent="0.25">
      <c r="D22290" s="75"/>
    </row>
    <row r="22291" spans="4:4" x14ac:dyDescent="0.25">
      <c r="D22291" s="75"/>
    </row>
    <row r="22292" spans="4:4" x14ac:dyDescent="0.25">
      <c r="D22292" s="75"/>
    </row>
    <row r="22293" spans="4:4" x14ac:dyDescent="0.25">
      <c r="D22293" s="75"/>
    </row>
    <row r="22294" spans="4:4" x14ac:dyDescent="0.25">
      <c r="D22294" s="75"/>
    </row>
    <row r="22295" spans="4:4" x14ac:dyDescent="0.25">
      <c r="D22295" s="75"/>
    </row>
    <row r="22296" spans="4:4" x14ac:dyDescent="0.25">
      <c r="D22296" s="75"/>
    </row>
    <row r="22297" spans="4:4" x14ac:dyDescent="0.25">
      <c r="D22297" s="75"/>
    </row>
    <row r="22298" spans="4:4" x14ac:dyDescent="0.25">
      <c r="D22298" s="75"/>
    </row>
    <row r="22299" spans="4:4" x14ac:dyDescent="0.25">
      <c r="D22299" s="75"/>
    </row>
    <row r="22300" spans="4:4" x14ac:dyDescent="0.25">
      <c r="D22300" s="75"/>
    </row>
    <row r="22301" spans="4:4" x14ac:dyDescent="0.25">
      <c r="D22301" s="75"/>
    </row>
    <row r="22302" spans="4:4" x14ac:dyDescent="0.25">
      <c r="D22302" s="75"/>
    </row>
    <row r="22303" spans="4:4" x14ac:dyDescent="0.25">
      <c r="D22303" s="75"/>
    </row>
    <row r="22304" spans="4:4" x14ac:dyDescent="0.25">
      <c r="D22304" s="75"/>
    </row>
    <row r="22305" spans="4:4" x14ac:dyDescent="0.25">
      <c r="D22305" s="75"/>
    </row>
    <row r="22306" spans="4:4" x14ac:dyDescent="0.25">
      <c r="D22306" s="75"/>
    </row>
    <row r="22307" spans="4:4" x14ac:dyDescent="0.25">
      <c r="D22307" s="75"/>
    </row>
    <row r="22308" spans="4:4" x14ac:dyDescent="0.25">
      <c r="D22308" s="75"/>
    </row>
    <row r="22309" spans="4:4" x14ac:dyDescent="0.25">
      <c r="D22309" s="75"/>
    </row>
    <row r="22310" spans="4:4" x14ac:dyDescent="0.25">
      <c r="D22310" s="75"/>
    </row>
    <row r="22311" spans="4:4" x14ac:dyDescent="0.25">
      <c r="D22311" s="75"/>
    </row>
    <row r="22312" spans="4:4" x14ac:dyDescent="0.25">
      <c r="D22312" s="75"/>
    </row>
    <row r="22313" spans="4:4" x14ac:dyDescent="0.25">
      <c r="D22313" s="75"/>
    </row>
    <row r="22314" spans="4:4" x14ac:dyDescent="0.25">
      <c r="D22314" s="75"/>
    </row>
    <row r="22315" spans="4:4" x14ac:dyDescent="0.25">
      <c r="D22315" s="75"/>
    </row>
    <row r="22316" spans="4:4" x14ac:dyDescent="0.25">
      <c r="D22316" s="75"/>
    </row>
    <row r="22317" spans="4:4" x14ac:dyDescent="0.25">
      <c r="D22317" s="75"/>
    </row>
    <row r="22318" spans="4:4" x14ac:dyDescent="0.25">
      <c r="D22318" s="75"/>
    </row>
    <row r="22319" spans="4:4" x14ac:dyDescent="0.25">
      <c r="D22319" s="75"/>
    </row>
    <row r="22320" spans="4:4" x14ac:dyDescent="0.25">
      <c r="D22320" s="75"/>
    </row>
    <row r="22321" spans="4:4" x14ac:dyDescent="0.25">
      <c r="D22321" s="75"/>
    </row>
    <row r="22322" spans="4:4" x14ac:dyDescent="0.25">
      <c r="D22322" s="75"/>
    </row>
    <row r="22323" spans="4:4" x14ac:dyDescent="0.25">
      <c r="D22323" s="75"/>
    </row>
    <row r="22324" spans="4:4" x14ac:dyDescent="0.25">
      <c r="D22324" s="75"/>
    </row>
    <row r="22325" spans="4:4" x14ac:dyDescent="0.25">
      <c r="D22325" s="75"/>
    </row>
    <row r="22326" spans="4:4" x14ac:dyDescent="0.25">
      <c r="D22326" s="75"/>
    </row>
    <row r="22327" spans="4:4" x14ac:dyDescent="0.25">
      <c r="D22327" s="75"/>
    </row>
    <row r="22328" spans="4:4" x14ac:dyDescent="0.25">
      <c r="D22328" s="75"/>
    </row>
    <row r="22329" spans="4:4" x14ac:dyDescent="0.25">
      <c r="D22329" s="75"/>
    </row>
    <row r="22330" spans="4:4" x14ac:dyDescent="0.25">
      <c r="D22330" s="75"/>
    </row>
    <row r="22331" spans="4:4" x14ac:dyDescent="0.25">
      <c r="D22331" s="75"/>
    </row>
    <row r="22332" spans="4:4" x14ac:dyDescent="0.25">
      <c r="D22332" s="75"/>
    </row>
    <row r="22333" spans="4:4" x14ac:dyDescent="0.25">
      <c r="D22333" s="75"/>
    </row>
    <row r="22334" spans="4:4" x14ac:dyDescent="0.25">
      <c r="D22334" s="75"/>
    </row>
    <row r="22335" spans="4:4" x14ac:dyDescent="0.25">
      <c r="D22335" s="75"/>
    </row>
    <row r="22336" spans="4:4" x14ac:dyDescent="0.25">
      <c r="D22336" s="75"/>
    </row>
    <row r="22337" spans="4:4" x14ac:dyDescent="0.25">
      <c r="D22337" s="75"/>
    </row>
    <row r="22338" spans="4:4" x14ac:dyDescent="0.25">
      <c r="D22338" s="75"/>
    </row>
    <row r="22339" spans="4:4" x14ac:dyDescent="0.25">
      <c r="D22339" s="75"/>
    </row>
    <row r="22340" spans="4:4" x14ac:dyDescent="0.25">
      <c r="D22340" s="75"/>
    </row>
    <row r="22341" spans="4:4" x14ac:dyDescent="0.25">
      <c r="D22341" s="75"/>
    </row>
    <row r="22342" spans="4:4" x14ac:dyDescent="0.25">
      <c r="D22342" s="75"/>
    </row>
    <row r="22343" spans="4:4" x14ac:dyDescent="0.25">
      <c r="D22343" s="75"/>
    </row>
    <row r="22344" spans="4:4" x14ac:dyDescent="0.25">
      <c r="D22344" s="75"/>
    </row>
    <row r="22345" spans="4:4" x14ac:dyDescent="0.25">
      <c r="D22345" s="75"/>
    </row>
    <row r="22346" spans="4:4" x14ac:dyDescent="0.25">
      <c r="D22346" s="75"/>
    </row>
    <row r="22347" spans="4:4" x14ac:dyDescent="0.25">
      <c r="D22347" s="75"/>
    </row>
    <row r="22348" spans="4:4" x14ac:dyDescent="0.25">
      <c r="D22348" s="75"/>
    </row>
    <row r="22349" spans="4:4" x14ac:dyDescent="0.25">
      <c r="D22349" s="75"/>
    </row>
    <row r="22350" spans="4:4" x14ac:dyDescent="0.25">
      <c r="D22350" s="75"/>
    </row>
    <row r="22351" spans="4:4" x14ac:dyDescent="0.25">
      <c r="D22351" s="75"/>
    </row>
    <row r="22352" spans="4:4" x14ac:dyDescent="0.25">
      <c r="D22352" s="75"/>
    </row>
    <row r="22353" spans="4:4" x14ac:dyDescent="0.25">
      <c r="D22353" s="75"/>
    </row>
    <row r="22354" spans="4:4" x14ac:dyDescent="0.25">
      <c r="D22354" s="75"/>
    </row>
    <row r="22355" spans="4:4" x14ac:dyDescent="0.25">
      <c r="D22355" s="75"/>
    </row>
    <row r="22356" spans="4:4" x14ac:dyDescent="0.25">
      <c r="D22356" s="75"/>
    </row>
    <row r="22357" spans="4:4" x14ac:dyDescent="0.25">
      <c r="D22357" s="75"/>
    </row>
    <row r="22358" spans="4:4" x14ac:dyDescent="0.25">
      <c r="D22358" s="75"/>
    </row>
    <row r="22359" spans="4:4" x14ac:dyDescent="0.25">
      <c r="D22359" s="75"/>
    </row>
    <row r="22360" spans="4:4" x14ac:dyDescent="0.25">
      <c r="D22360" s="75"/>
    </row>
    <row r="22361" spans="4:4" x14ac:dyDescent="0.25">
      <c r="D22361" s="75"/>
    </row>
    <row r="22362" spans="4:4" x14ac:dyDescent="0.25">
      <c r="D22362" s="75"/>
    </row>
    <row r="22363" spans="4:4" x14ac:dyDescent="0.25">
      <c r="D22363" s="75"/>
    </row>
    <row r="22364" spans="4:4" x14ac:dyDescent="0.25">
      <c r="D22364" s="75"/>
    </row>
    <row r="22365" spans="4:4" x14ac:dyDescent="0.25">
      <c r="D22365" s="75"/>
    </row>
    <row r="22366" spans="4:4" x14ac:dyDescent="0.25">
      <c r="D22366" s="75"/>
    </row>
    <row r="22367" spans="4:4" x14ac:dyDescent="0.25">
      <c r="D22367" s="75"/>
    </row>
    <row r="22368" spans="4:4" x14ac:dyDescent="0.25">
      <c r="D22368" s="75"/>
    </row>
    <row r="22369" spans="4:4" x14ac:dyDescent="0.25">
      <c r="D22369" s="75"/>
    </row>
    <row r="22370" spans="4:4" x14ac:dyDescent="0.25">
      <c r="D22370" s="75"/>
    </row>
    <row r="22371" spans="4:4" x14ac:dyDescent="0.25">
      <c r="D22371" s="75"/>
    </row>
    <row r="22372" spans="4:4" x14ac:dyDescent="0.25">
      <c r="D22372" s="75"/>
    </row>
    <row r="22373" spans="4:4" x14ac:dyDescent="0.25">
      <c r="D22373" s="75"/>
    </row>
    <row r="22374" spans="4:4" x14ac:dyDescent="0.25">
      <c r="D22374" s="75"/>
    </row>
    <row r="22375" spans="4:4" x14ac:dyDescent="0.25">
      <c r="D22375" s="75"/>
    </row>
    <row r="22376" spans="4:4" x14ac:dyDescent="0.25">
      <c r="D22376" s="75"/>
    </row>
    <row r="22377" spans="4:4" x14ac:dyDescent="0.25">
      <c r="D22377" s="75"/>
    </row>
    <row r="22378" spans="4:4" x14ac:dyDescent="0.25">
      <c r="D22378" s="75"/>
    </row>
    <row r="22379" spans="4:4" x14ac:dyDescent="0.25">
      <c r="D22379" s="75"/>
    </row>
    <row r="22380" spans="4:4" x14ac:dyDescent="0.25">
      <c r="D22380" s="75"/>
    </row>
    <row r="22381" spans="4:4" x14ac:dyDescent="0.25">
      <c r="D22381" s="75"/>
    </row>
    <row r="22382" spans="4:4" x14ac:dyDescent="0.25">
      <c r="D22382" s="75"/>
    </row>
    <row r="22383" spans="4:4" x14ac:dyDescent="0.25">
      <c r="D22383" s="75"/>
    </row>
    <row r="22384" spans="4:4" x14ac:dyDescent="0.25">
      <c r="D22384" s="75"/>
    </row>
    <row r="22385" spans="4:4" x14ac:dyDescent="0.25">
      <c r="D22385" s="75"/>
    </row>
    <row r="22386" spans="4:4" x14ac:dyDescent="0.25">
      <c r="D22386" s="75"/>
    </row>
    <row r="22387" spans="4:4" x14ac:dyDescent="0.25">
      <c r="D22387" s="75"/>
    </row>
    <row r="22388" spans="4:4" x14ac:dyDescent="0.25">
      <c r="D22388" s="75"/>
    </row>
    <row r="22389" spans="4:4" x14ac:dyDescent="0.25">
      <c r="D22389" s="75"/>
    </row>
    <row r="22390" spans="4:4" x14ac:dyDescent="0.25">
      <c r="D22390" s="75"/>
    </row>
    <row r="22391" spans="4:4" x14ac:dyDescent="0.25">
      <c r="D22391" s="75"/>
    </row>
    <row r="22392" spans="4:4" x14ac:dyDescent="0.25">
      <c r="D22392" s="75"/>
    </row>
    <row r="22393" spans="4:4" x14ac:dyDescent="0.25">
      <c r="D22393" s="75"/>
    </row>
    <row r="22394" spans="4:4" x14ac:dyDescent="0.25">
      <c r="D22394" s="75"/>
    </row>
    <row r="22395" spans="4:4" x14ac:dyDescent="0.25">
      <c r="D22395" s="75"/>
    </row>
    <row r="22396" spans="4:4" x14ac:dyDescent="0.25">
      <c r="D22396" s="75"/>
    </row>
    <row r="22397" spans="4:4" x14ac:dyDescent="0.25">
      <c r="D22397" s="75"/>
    </row>
    <row r="22398" spans="4:4" x14ac:dyDescent="0.25">
      <c r="D22398" s="75"/>
    </row>
    <row r="22399" spans="4:4" x14ac:dyDescent="0.25">
      <c r="D22399" s="75"/>
    </row>
    <row r="22400" spans="4:4" x14ac:dyDescent="0.25">
      <c r="D22400" s="75"/>
    </row>
    <row r="22401" spans="4:4" x14ac:dyDescent="0.25">
      <c r="D22401" s="75"/>
    </row>
    <row r="22402" spans="4:4" x14ac:dyDescent="0.25">
      <c r="D22402" s="75"/>
    </row>
    <row r="22403" spans="4:4" x14ac:dyDescent="0.25">
      <c r="D22403" s="75"/>
    </row>
    <row r="22404" spans="4:4" x14ac:dyDescent="0.25">
      <c r="D22404" s="75"/>
    </row>
    <row r="22405" spans="4:4" x14ac:dyDescent="0.25">
      <c r="D22405" s="75"/>
    </row>
    <row r="22406" spans="4:4" x14ac:dyDescent="0.25">
      <c r="D22406" s="75"/>
    </row>
    <row r="22407" spans="4:4" x14ac:dyDescent="0.25">
      <c r="D22407" s="75"/>
    </row>
    <row r="22408" spans="4:4" x14ac:dyDescent="0.25">
      <c r="D22408" s="75"/>
    </row>
    <row r="22409" spans="4:4" x14ac:dyDescent="0.25">
      <c r="D22409" s="75"/>
    </row>
    <row r="22410" spans="4:4" x14ac:dyDescent="0.25">
      <c r="D22410" s="75"/>
    </row>
    <row r="22411" spans="4:4" x14ac:dyDescent="0.25">
      <c r="D22411" s="75"/>
    </row>
    <row r="22412" spans="4:4" x14ac:dyDescent="0.25">
      <c r="D22412" s="75"/>
    </row>
    <row r="22413" spans="4:4" x14ac:dyDescent="0.25">
      <c r="D22413" s="75"/>
    </row>
    <row r="22414" spans="4:4" x14ac:dyDescent="0.25">
      <c r="D22414" s="75"/>
    </row>
    <row r="22415" spans="4:4" x14ac:dyDescent="0.25">
      <c r="D22415" s="75"/>
    </row>
    <row r="22416" spans="4:4" x14ac:dyDescent="0.25">
      <c r="D22416" s="75"/>
    </row>
    <row r="22417" spans="4:4" x14ac:dyDescent="0.25">
      <c r="D22417" s="75"/>
    </row>
    <row r="22418" spans="4:4" x14ac:dyDescent="0.25">
      <c r="D22418" s="75"/>
    </row>
    <row r="22419" spans="4:4" x14ac:dyDescent="0.25">
      <c r="D22419" s="75"/>
    </row>
    <row r="22420" spans="4:4" x14ac:dyDescent="0.25">
      <c r="D22420" s="75"/>
    </row>
    <row r="22421" spans="4:4" x14ac:dyDescent="0.25">
      <c r="D22421" s="75"/>
    </row>
    <row r="22422" spans="4:4" x14ac:dyDescent="0.25">
      <c r="D22422" s="75"/>
    </row>
    <row r="22423" spans="4:4" x14ac:dyDescent="0.25">
      <c r="D22423" s="75"/>
    </row>
    <row r="22424" spans="4:4" x14ac:dyDescent="0.25">
      <c r="D22424" s="75"/>
    </row>
    <row r="22425" spans="4:4" x14ac:dyDescent="0.25">
      <c r="D22425" s="75"/>
    </row>
    <row r="22426" spans="4:4" x14ac:dyDescent="0.25">
      <c r="D22426" s="75"/>
    </row>
    <row r="22427" spans="4:4" x14ac:dyDescent="0.25">
      <c r="D22427" s="75"/>
    </row>
    <row r="22428" spans="4:4" x14ac:dyDescent="0.25">
      <c r="D22428" s="75"/>
    </row>
    <row r="22429" spans="4:4" x14ac:dyDescent="0.25">
      <c r="D22429" s="75"/>
    </row>
    <row r="22430" spans="4:4" x14ac:dyDescent="0.25">
      <c r="D22430" s="75"/>
    </row>
    <row r="22431" spans="4:4" x14ac:dyDescent="0.25">
      <c r="D22431" s="75"/>
    </row>
    <row r="22432" spans="4:4" x14ac:dyDescent="0.25">
      <c r="D22432" s="75"/>
    </row>
    <row r="22433" spans="4:4" x14ac:dyDescent="0.25">
      <c r="D22433" s="75"/>
    </row>
    <row r="22434" spans="4:4" x14ac:dyDescent="0.25">
      <c r="D22434" s="75"/>
    </row>
    <row r="22435" spans="4:4" x14ac:dyDescent="0.25">
      <c r="D22435" s="75"/>
    </row>
    <row r="22436" spans="4:4" x14ac:dyDescent="0.25">
      <c r="D22436" s="75"/>
    </row>
    <row r="22437" spans="4:4" x14ac:dyDescent="0.25">
      <c r="D22437" s="75"/>
    </row>
    <row r="22438" spans="4:4" x14ac:dyDescent="0.25">
      <c r="D22438" s="75"/>
    </row>
    <row r="22439" spans="4:4" x14ac:dyDescent="0.25">
      <c r="D22439" s="75"/>
    </row>
    <row r="22440" spans="4:4" x14ac:dyDescent="0.25">
      <c r="D22440" s="75"/>
    </row>
    <row r="22441" spans="4:4" x14ac:dyDescent="0.25">
      <c r="D22441" s="75"/>
    </row>
    <row r="22442" spans="4:4" x14ac:dyDescent="0.25">
      <c r="D22442" s="75"/>
    </row>
    <row r="22443" spans="4:4" x14ac:dyDescent="0.25">
      <c r="D22443" s="75"/>
    </row>
    <row r="22444" spans="4:4" x14ac:dyDescent="0.25">
      <c r="D22444" s="75"/>
    </row>
    <row r="22445" spans="4:4" x14ac:dyDescent="0.25">
      <c r="D22445" s="75"/>
    </row>
    <row r="22446" spans="4:4" x14ac:dyDescent="0.25">
      <c r="D22446" s="75"/>
    </row>
    <row r="22447" spans="4:4" x14ac:dyDescent="0.25">
      <c r="D22447" s="75"/>
    </row>
    <row r="22448" spans="4:4" x14ac:dyDescent="0.25">
      <c r="D22448" s="75"/>
    </row>
    <row r="22449" spans="4:4" x14ac:dyDescent="0.25">
      <c r="D22449" s="75"/>
    </row>
    <row r="22450" spans="4:4" x14ac:dyDescent="0.25">
      <c r="D22450" s="75"/>
    </row>
    <row r="22451" spans="4:4" x14ac:dyDescent="0.25">
      <c r="D22451" s="75"/>
    </row>
    <row r="22452" spans="4:4" x14ac:dyDescent="0.25">
      <c r="D22452" s="75"/>
    </row>
    <row r="22453" spans="4:4" x14ac:dyDescent="0.25">
      <c r="D22453" s="75"/>
    </row>
    <row r="22454" spans="4:4" x14ac:dyDescent="0.25">
      <c r="D22454" s="75"/>
    </row>
    <row r="22455" spans="4:4" x14ac:dyDescent="0.25">
      <c r="D22455" s="75"/>
    </row>
    <row r="22456" spans="4:4" x14ac:dyDescent="0.25">
      <c r="D22456" s="75"/>
    </row>
    <row r="22457" spans="4:4" x14ac:dyDescent="0.25">
      <c r="D22457" s="75"/>
    </row>
    <row r="22458" spans="4:4" x14ac:dyDescent="0.25">
      <c r="D22458" s="75"/>
    </row>
    <row r="22459" spans="4:4" x14ac:dyDescent="0.25">
      <c r="D22459" s="75"/>
    </row>
    <row r="22460" spans="4:4" x14ac:dyDescent="0.25">
      <c r="D22460" s="75"/>
    </row>
    <row r="22461" spans="4:4" x14ac:dyDescent="0.25">
      <c r="D22461" s="75"/>
    </row>
    <row r="22462" spans="4:4" x14ac:dyDescent="0.25">
      <c r="D22462" s="75"/>
    </row>
    <row r="22463" spans="4:4" x14ac:dyDescent="0.25">
      <c r="D22463" s="75"/>
    </row>
    <row r="22464" spans="4:4" x14ac:dyDescent="0.25">
      <c r="D22464" s="75"/>
    </row>
    <row r="22465" spans="4:4" x14ac:dyDescent="0.25">
      <c r="D22465" s="75"/>
    </row>
    <row r="22466" spans="4:4" x14ac:dyDescent="0.25">
      <c r="D22466" s="75"/>
    </row>
    <row r="22467" spans="4:4" x14ac:dyDescent="0.25">
      <c r="D22467" s="75"/>
    </row>
    <row r="22468" spans="4:4" x14ac:dyDescent="0.25">
      <c r="D22468" s="75"/>
    </row>
    <row r="22469" spans="4:4" x14ac:dyDescent="0.25">
      <c r="D22469" s="75"/>
    </row>
    <row r="22470" spans="4:4" x14ac:dyDescent="0.25">
      <c r="D22470" s="75"/>
    </row>
    <row r="22471" spans="4:4" x14ac:dyDescent="0.25">
      <c r="D22471" s="75"/>
    </row>
    <row r="22472" spans="4:4" x14ac:dyDescent="0.25">
      <c r="D22472" s="75"/>
    </row>
    <row r="22473" spans="4:4" x14ac:dyDescent="0.25">
      <c r="D22473" s="75"/>
    </row>
    <row r="22474" spans="4:4" x14ac:dyDescent="0.25">
      <c r="D22474" s="75"/>
    </row>
    <row r="22475" spans="4:4" x14ac:dyDescent="0.25">
      <c r="D22475" s="75"/>
    </row>
    <row r="22476" spans="4:4" x14ac:dyDescent="0.25">
      <c r="D22476" s="75"/>
    </row>
    <row r="22477" spans="4:4" x14ac:dyDescent="0.25">
      <c r="D22477" s="75"/>
    </row>
    <row r="22478" spans="4:4" x14ac:dyDescent="0.25">
      <c r="D22478" s="75"/>
    </row>
    <row r="22479" spans="4:4" x14ac:dyDescent="0.25">
      <c r="D22479" s="75"/>
    </row>
    <row r="22480" spans="4:4" x14ac:dyDescent="0.25">
      <c r="D22480" s="75"/>
    </row>
    <row r="22481" spans="4:4" x14ac:dyDescent="0.25">
      <c r="D22481" s="75"/>
    </row>
    <row r="22482" spans="4:4" x14ac:dyDescent="0.25">
      <c r="D22482" s="75"/>
    </row>
    <row r="22483" spans="4:4" x14ac:dyDescent="0.25">
      <c r="D22483" s="75"/>
    </row>
    <row r="22484" spans="4:4" x14ac:dyDescent="0.25">
      <c r="D22484" s="75"/>
    </row>
    <row r="22485" spans="4:4" x14ac:dyDescent="0.25">
      <c r="D22485" s="75"/>
    </row>
    <row r="22486" spans="4:4" x14ac:dyDescent="0.25">
      <c r="D22486" s="75"/>
    </row>
    <row r="22487" spans="4:4" x14ac:dyDescent="0.25">
      <c r="D22487" s="75"/>
    </row>
    <row r="22488" spans="4:4" x14ac:dyDescent="0.25">
      <c r="D22488" s="75"/>
    </row>
    <row r="22489" spans="4:4" x14ac:dyDescent="0.25">
      <c r="D22489" s="75"/>
    </row>
    <row r="22490" spans="4:4" x14ac:dyDescent="0.25">
      <c r="D22490" s="75"/>
    </row>
    <row r="22491" spans="4:4" x14ac:dyDescent="0.25">
      <c r="D22491" s="75"/>
    </row>
    <row r="22492" spans="4:4" x14ac:dyDescent="0.25">
      <c r="D22492" s="75"/>
    </row>
    <row r="22493" spans="4:4" x14ac:dyDescent="0.25">
      <c r="D22493" s="75"/>
    </row>
    <row r="22494" spans="4:4" x14ac:dyDescent="0.25">
      <c r="D22494" s="75"/>
    </row>
    <row r="22495" spans="4:4" x14ac:dyDescent="0.25">
      <c r="D22495" s="75"/>
    </row>
    <row r="22496" spans="4:4" x14ac:dyDescent="0.25">
      <c r="D22496" s="75"/>
    </row>
    <row r="22497" spans="4:4" x14ac:dyDescent="0.25">
      <c r="D22497" s="75"/>
    </row>
    <row r="22498" spans="4:4" x14ac:dyDescent="0.25">
      <c r="D22498" s="75"/>
    </row>
    <row r="22499" spans="4:4" x14ac:dyDescent="0.25">
      <c r="D22499" s="75"/>
    </row>
    <row r="22500" spans="4:4" x14ac:dyDescent="0.25">
      <c r="D22500" s="75"/>
    </row>
    <row r="22501" spans="4:4" x14ac:dyDescent="0.25">
      <c r="D22501" s="75"/>
    </row>
    <row r="22502" spans="4:4" x14ac:dyDescent="0.25">
      <c r="D22502" s="75"/>
    </row>
    <row r="22503" spans="4:4" x14ac:dyDescent="0.25">
      <c r="D22503" s="75"/>
    </row>
    <row r="22504" spans="4:4" x14ac:dyDescent="0.25">
      <c r="D22504" s="75"/>
    </row>
    <row r="22505" spans="4:4" x14ac:dyDescent="0.25">
      <c r="D22505" s="75"/>
    </row>
    <row r="22506" spans="4:4" x14ac:dyDescent="0.25">
      <c r="D22506" s="75"/>
    </row>
    <row r="22507" spans="4:4" x14ac:dyDescent="0.25">
      <c r="D22507" s="75"/>
    </row>
    <row r="22508" spans="4:4" x14ac:dyDescent="0.25">
      <c r="D22508" s="75"/>
    </row>
    <row r="22509" spans="4:4" x14ac:dyDescent="0.25">
      <c r="D22509" s="75"/>
    </row>
    <row r="22510" spans="4:4" x14ac:dyDescent="0.25">
      <c r="D22510" s="75"/>
    </row>
    <row r="22511" spans="4:4" x14ac:dyDescent="0.25">
      <c r="D22511" s="75"/>
    </row>
    <row r="22512" spans="4:4" x14ac:dyDescent="0.25">
      <c r="D22512" s="75"/>
    </row>
    <row r="22513" spans="4:4" x14ac:dyDescent="0.25">
      <c r="D22513" s="75"/>
    </row>
    <row r="22514" spans="4:4" x14ac:dyDescent="0.25">
      <c r="D22514" s="75"/>
    </row>
    <row r="22515" spans="4:4" x14ac:dyDescent="0.25">
      <c r="D22515" s="75"/>
    </row>
    <row r="22516" spans="4:4" x14ac:dyDescent="0.25">
      <c r="D22516" s="75"/>
    </row>
    <row r="22517" spans="4:4" x14ac:dyDescent="0.25">
      <c r="D22517" s="75"/>
    </row>
    <row r="22518" spans="4:4" x14ac:dyDescent="0.25">
      <c r="D22518" s="75"/>
    </row>
    <row r="22519" spans="4:4" x14ac:dyDescent="0.25">
      <c r="D22519" s="75"/>
    </row>
    <row r="22520" spans="4:4" x14ac:dyDescent="0.25">
      <c r="D22520" s="75"/>
    </row>
    <row r="22521" spans="4:4" x14ac:dyDescent="0.25">
      <c r="D22521" s="75"/>
    </row>
    <row r="22522" spans="4:4" x14ac:dyDescent="0.25">
      <c r="D22522" s="75"/>
    </row>
    <row r="22523" spans="4:4" x14ac:dyDescent="0.25">
      <c r="D22523" s="75"/>
    </row>
    <row r="22524" spans="4:4" x14ac:dyDescent="0.25">
      <c r="D22524" s="75"/>
    </row>
    <row r="22525" spans="4:4" x14ac:dyDescent="0.25">
      <c r="D22525" s="75"/>
    </row>
    <row r="22526" spans="4:4" x14ac:dyDescent="0.25">
      <c r="D22526" s="75"/>
    </row>
    <row r="22527" spans="4:4" x14ac:dyDescent="0.25">
      <c r="D22527" s="75"/>
    </row>
    <row r="22528" spans="4:4" x14ac:dyDescent="0.25">
      <c r="D22528" s="75"/>
    </row>
    <row r="22529" spans="4:4" x14ac:dyDescent="0.25">
      <c r="D22529" s="75"/>
    </row>
    <row r="22530" spans="4:4" x14ac:dyDescent="0.25">
      <c r="D22530" s="75"/>
    </row>
    <row r="22531" spans="4:4" x14ac:dyDescent="0.25">
      <c r="D22531" s="75"/>
    </row>
    <row r="22532" spans="4:4" x14ac:dyDescent="0.25">
      <c r="D22532" s="75"/>
    </row>
    <row r="22533" spans="4:4" x14ac:dyDescent="0.25">
      <c r="D22533" s="75"/>
    </row>
    <row r="22534" spans="4:4" x14ac:dyDescent="0.25">
      <c r="D22534" s="75"/>
    </row>
    <row r="22535" spans="4:4" x14ac:dyDescent="0.25">
      <c r="D22535" s="75"/>
    </row>
    <row r="22536" spans="4:4" x14ac:dyDescent="0.25">
      <c r="D22536" s="75"/>
    </row>
    <row r="22537" spans="4:4" x14ac:dyDescent="0.25">
      <c r="D22537" s="75"/>
    </row>
    <row r="22538" spans="4:4" x14ac:dyDescent="0.25">
      <c r="D22538" s="75"/>
    </row>
    <row r="22539" spans="4:4" x14ac:dyDescent="0.25">
      <c r="D22539" s="75"/>
    </row>
    <row r="22540" spans="4:4" x14ac:dyDescent="0.25">
      <c r="D22540" s="75"/>
    </row>
    <row r="22541" spans="4:4" x14ac:dyDescent="0.25">
      <c r="D22541" s="75"/>
    </row>
    <row r="22542" spans="4:4" x14ac:dyDescent="0.25">
      <c r="D22542" s="75"/>
    </row>
    <row r="22543" spans="4:4" x14ac:dyDescent="0.25">
      <c r="D22543" s="75"/>
    </row>
    <row r="22544" spans="4:4" x14ac:dyDescent="0.25">
      <c r="D22544" s="75"/>
    </row>
    <row r="22545" spans="4:4" x14ac:dyDescent="0.25">
      <c r="D22545" s="75"/>
    </row>
    <row r="22546" spans="4:4" x14ac:dyDescent="0.25">
      <c r="D22546" s="75"/>
    </row>
    <row r="22547" spans="4:4" x14ac:dyDescent="0.25">
      <c r="D22547" s="75"/>
    </row>
    <row r="22548" spans="4:4" x14ac:dyDescent="0.25">
      <c r="D22548" s="75"/>
    </row>
    <row r="22549" spans="4:4" x14ac:dyDescent="0.25">
      <c r="D22549" s="75"/>
    </row>
    <row r="22550" spans="4:4" x14ac:dyDescent="0.25">
      <c r="D22550" s="75"/>
    </row>
    <row r="22551" spans="4:4" x14ac:dyDescent="0.25">
      <c r="D22551" s="75"/>
    </row>
    <row r="22552" spans="4:4" x14ac:dyDescent="0.25">
      <c r="D22552" s="75"/>
    </row>
    <row r="22553" spans="4:4" x14ac:dyDescent="0.25">
      <c r="D22553" s="75"/>
    </row>
    <row r="22554" spans="4:4" x14ac:dyDescent="0.25">
      <c r="D22554" s="75"/>
    </row>
    <row r="22555" spans="4:4" x14ac:dyDescent="0.25">
      <c r="D22555" s="75"/>
    </row>
    <row r="22556" spans="4:4" x14ac:dyDescent="0.25">
      <c r="D22556" s="75"/>
    </row>
    <row r="22557" spans="4:4" x14ac:dyDescent="0.25">
      <c r="D22557" s="75"/>
    </row>
    <row r="22558" spans="4:4" x14ac:dyDescent="0.25">
      <c r="D22558" s="75"/>
    </row>
    <row r="22559" spans="4:4" x14ac:dyDescent="0.25">
      <c r="D22559" s="75"/>
    </row>
    <row r="22560" spans="4:4" x14ac:dyDescent="0.25">
      <c r="D22560" s="75"/>
    </row>
    <row r="22561" spans="4:4" x14ac:dyDescent="0.25">
      <c r="D22561" s="75"/>
    </row>
    <row r="22562" spans="4:4" x14ac:dyDescent="0.25">
      <c r="D22562" s="75"/>
    </row>
    <row r="22563" spans="4:4" x14ac:dyDescent="0.25">
      <c r="D22563" s="75"/>
    </row>
    <row r="22564" spans="4:4" x14ac:dyDescent="0.25">
      <c r="D22564" s="75"/>
    </row>
    <row r="22565" spans="4:4" x14ac:dyDescent="0.25">
      <c r="D22565" s="75"/>
    </row>
    <row r="22566" spans="4:4" x14ac:dyDescent="0.25">
      <c r="D22566" s="75"/>
    </row>
    <row r="22567" spans="4:4" x14ac:dyDescent="0.25">
      <c r="D22567" s="75"/>
    </row>
    <row r="22568" spans="4:4" x14ac:dyDescent="0.25">
      <c r="D22568" s="75"/>
    </row>
    <row r="22569" spans="4:4" x14ac:dyDescent="0.25">
      <c r="D22569" s="75"/>
    </row>
    <row r="22570" spans="4:4" x14ac:dyDescent="0.25">
      <c r="D22570" s="75"/>
    </row>
    <row r="22571" spans="4:4" x14ac:dyDescent="0.25">
      <c r="D22571" s="75"/>
    </row>
    <row r="22572" spans="4:4" x14ac:dyDescent="0.25">
      <c r="D22572" s="75"/>
    </row>
    <row r="22573" spans="4:4" x14ac:dyDescent="0.25">
      <c r="D22573" s="75"/>
    </row>
    <row r="22574" spans="4:4" x14ac:dyDescent="0.25">
      <c r="D22574" s="75"/>
    </row>
    <row r="22575" spans="4:4" x14ac:dyDescent="0.25">
      <c r="D22575" s="75"/>
    </row>
    <row r="22576" spans="4:4" x14ac:dyDescent="0.25">
      <c r="D22576" s="75"/>
    </row>
    <row r="22577" spans="4:4" x14ac:dyDescent="0.25">
      <c r="D22577" s="75"/>
    </row>
    <row r="22578" spans="4:4" x14ac:dyDescent="0.25">
      <c r="D22578" s="75"/>
    </row>
    <row r="22579" spans="4:4" x14ac:dyDescent="0.25">
      <c r="D22579" s="75"/>
    </row>
    <row r="22580" spans="4:4" x14ac:dyDescent="0.25">
      <c r="D22580" s="75"/>
    </row>
    <row r="22581" spans="4:4" x14ac:dyDescent="0.25">
      <c r="D22581" s="75"/>
    </row>
    <row r="22582" spans="4:4" x14ac:dyDescent="0.25">
      <c r="D22582" s="75"/>
    </row>
    <row r="22583" spans="4:4" x14ac:dyDescent="0.25">
      <c r="D22583" s="75"/>
    </row>
    <row r="22584" spans="4:4" x14ac:dyDescent="0.25">
      <c r="D22584" s="75"/>
    </row>
    <row r="22585" spans="4:4" x14ac:dyDescent="0.25">
      <c r="D22585" s="75"/>
    </row>
    <row r="22586" spans="4:4" x14ac:dyDescent="0.25">
      <c r="D22586" s="75"/>
    </row>
    <row r="22587" spans="4:4" x14ac:dyDescent="0.25">
      <c r="D22587" s="75"/>
    </row>
    <row r="22588" spans="4:4" x14ac:dyDescent="0.25">
      <c r="D22588" s="75"/>
    </row>
    <row r="22589" spans="4:4" x14ac:dyDescent="0.25">
      <c r="D22589" s="75"/>
    </row>
    <row r="22590" spans="4:4" x14ac:dyDescent="0.25">
      <c r="D22590" s="75"/>
    </row>
    <row r="22591" spans="4:4" x14ac:dyDescent="0.25">
      <c r="D22591" s="75"/>
    </row>
    <row r="22592" spans="4:4" x14ac:dyDescent="0.25">
      <c r="D22592" s="75"/>
    </row>
    <row r="22593" spans="4:4" x14ac:dyDescent="0.25">
      <c r="D22593" s="75"/>
    </row>
    <row r="22594" spans="4:4" x14ac:dyDescent="0.25">
      <c r="D22594" s="75"/>
    </row>
    <row r="22595" spans="4:4" x14ac:dyDescent="0.25">
      <c r="D22595" s="75"/>
    </row>
    <row r="22596" spans="4:4" x14ac:dyDescent="0.25">
      <c r="D22596" s="75"/>
    </row>
    <row r="22597" spans="4:4" x14ac:dyDescent="0.25">
      <c r="D22597" s="75"/>
    </row>
    <row r="22598" spans="4:4" x14ac:dyDescent="0.25">
      <c r="D22598" s="75"/>
    </row>
    <row r="22599" spans="4:4" x14ac:dyDescent="0.25">
      <c r="D22599" s="75"/>
    </row>
    <row r="22600" spans="4:4" x14ac:dyDescent="0.25">
      <c r="D22600" s="75"/>
    </row>
    <row r="22601" spans="4:4" x14ac:dyDescent="0.25">
      <c r="D22601" s="75"/>
    </row>
    <row r="22602" spans="4:4" x14ac:dyDescent="0.25">
      <c r="D22602" s="75"/>
    </row>
    <row r="22603" spans="4:4" x14ac:dyDescent="0.25">
      <c r="D22603" s="75"/>
    </row>
    <row r="22604" spans="4:4" x14ac:dyDescent="0.25">
      <c r="D22604" s="75"/>
    </row>
    <row r="22605" spans="4:4" x14ac:dyDescent="0.25">
      <c r="D22605" s="75"/>
    </row>
    <row r="22606" spans="4:4" x14ac:dyDescent="0.25">
      <c r="D22606" s="75"/>
    </row>
    <row r="22607" spans="4:4" x14ac:dyDescent="0.25">
      <c r="D22607" s="75"/>
    </row>
    <row r="22608" spans="4:4" x14ac:dyDescent="0.25">
      <c r="D22608" s="75"/>
    </row>
    <row r="22609" spans="4:4" x14ac:dyDescent="0.25">
      <c r="D22609" s="75"/>
    </row>
    <row r="22610" spans="4:4" x14ac:dyDescent="0.25">
      <c r="D22610" s="75"/>
    </row>
    <row r="22611" spans="4:4" x14ac:dyDescent="0.25">
      <c r="D22611" s="75"/>
    </row>
    <row r="22612" spans="4:4" x14ac:dyDescent="0.25">
      <c r="D22612" s="75"/>
    </row>
    <row r="22613" spans="4:4" x14ac:dyDescent="0.25">
      <c r="D22613" s="75"/>
    </row>
    <row r="22614" spans="4:4" x14ac:dyDescent="0.25">
      <c r="D22614" s="75"/>
    </row>
    <row r="22615" spans="4:4" x14ac:dyDescent="0.25">
      <c r="D22615" s="75"/>
    </row>
    <row r="22616" spans="4:4" x14ac:dyDescent="0.25">
      <c r="D22616" s="75"/>
    </row>
    <row r="22617" spans="4:4" x14ac:dyDescent="0.25">
      <c r="D22617" s="75"/>
    </row>
    <row r="22618" spans="4:4" x14ac:dyDescent="0.25">
      <c r="D22618" s="75"/>
    </row>
    <row r="22619" spans="4:4" x14ac:dyDescent="0.25">
      <c r="D22619" s="75"/>
    </row>
    <row r="22620" spans="4:4" x14ac:dyDescent="0.25">
      <c r="D22620" s="75"/>
    </row>
    <row r="22621" spans="4:4" x14ac:dyDescent="0.25">
      <c r="D22621" s="75"/>
    </row>
    <row r="22622" spans="4:4" x14ac:dyDescent="0.25">
      <c r="D22622" s="75"/>
    </row>
    <row r="22623" spans="4:4" x14ac:dyDescent="0.25">
      <c r="D22623" s="75"/>
    </row>
    <row r="22624" spans="4:4" x14ac:dyDescent="0.25">
      <c r="D22624" s="75"/>
    </row>
    <row r="22625" spans="4:4" x14ac:dyDescent="0.25">
      <c r="D22625" s="75"/>
    </row>
    <row r="22626" spans="4:4" x14ac:dyDescent="0.25">
      <c r="D22626" s="75"/>
    </row>
    <row r="22627" spans="4:4" x14ac:dyDescent="0.25">
      <c r="D22627" s="75"/>
    </row>
    <row r="22628" spans="4:4" x14ac:dyDescent="0.25">
      <c r="D22628" s="75"/>
    </row>
    <row r="22629" spans="4:4" x14ac:dyDescent="0.25">
      <c r="D22629" s="75"/>
    </row>
    <row r="22630" spans="4:4" x14ac:dyDescent="0.25">
      <c r="D22630" s="75"/>
    </row>
    <row r="22631" spans="4:4" x14ac:dyDescent="0.25">
      <c r="D22631" s="75"/>
    </row>
    <row r="22632" spans="4:4" x14ac:dyDescent="0.25">
      <c r="D22632" s="75"/>
    </row>
    <row r="22633" spans="4:4" x14ac:dyDescent="0.25">
      <c r="D22633" s="75"/>
    </row>
    <row r="22634" spans="4:4" x14ac:dyDescent="0.25">
      <c r="D22634" s="75"/>
    </row>
    <row r="22635" spans="4:4" x14ac:dyDescent="0.25">
      <c r="D22635" s="75"/>
    </row>
    <row r="22636" spans="4:4" x14ac:dyDescent="0.25">
      <c r="D22636" s="75"/>
    </row>
    <row r="22637" spans="4:4" x14ac:dyDescent="0.25">
      <c r="D22637" s="75"/>
    </row>
    <row r="22638" spans="4:4" x14ac:dyDescent="0.25">
      <c r="D22638" s="75"/>
    </row>
    <row r="22639" spans="4:4" x14ac:dyDescent="0.25">
      <c r="D22639" s="75"/>
    </row>
    <row r="22640" spans="4:4" x14ac:dyDescent="0.25">
      <c r="D22640" s="75"/>
    </row>
    <row r="22641" spans="4:4" x14ac:dyDescent="0.25">
      <c r="D22641" s="75"/>
    </row>
    <row r="22642" spans="4:4" x14ac:dyDescent="0.25">
      <c r="D22642" s="75"/>
    </row>
    <row r="22643" spans="4:4" x14ac:dyDescent="0.25">
      <c r="D22643" s="75"/>
    </row>
    <row r="22644" spans="4:4" x14ac:dyDescent="0.25">
      <c r="D22644" s="75"/>
    </row>
    <row r="22645" spans="4:4" x14ac:dyDescent="0.25">
      <c r="D22645" s="75"/>
    </row>
    <row r="22646" spans="4:4" x14ac:dyDescent="0.25">
      <c r="D22646" s="75"/>
    </row>
    <row r="22647" spans="4:4" x14ac:dyDescent="0.25">
      <c r="D22647" s="75"/>
    </row>
    <row r="22648" spans="4:4" x14ac:dyDescent="0.25">
      <c r="D22648" s="75"/>
    </row>
    <row r="22649" spans="4:4" x14ac:dyDescent="0.25">
      <c r="D22649" s="75"/>
    </row>
    <row r="22650" spans="4:4" x14ac:dyDescent="0.25">
      <c r="D22650" s="75"/>
    </row>
    <row r="22651" spans="4:4" x14ac:dyDescent="0.25">
      <c r="D22651" s="75"/>
    </row>
    <row r="22652" spans="4:4" x14ac:dyDescent="0.25">
      <c r="D22652" s="75"/>
    </row>
    <row r="22653" spans="4:4" x14ac:dyDescent="0.25">
      <c r="D22653" s="75"/>
    </row>
    <row r="22654" spans="4:4" x14ac:dyDescent="0.25">
      <c r="D22654" s="75"/>
    </row>
    <row r="22655" spans="4:4" x14ac:dyDescent="0.25">
      <c r="D22655" s="75"/>
    </row>
    <row r="22656" spans="4:4" x14ac:dyDescent="0.25">
      <c r="D22656" s="75"/>
    </row>
    <row r="22657" spans="4:4" x14ac:dyDescent="0.25">
      <c r="D22657" s="75"/>
    </row>
    <row r="22658" spans="4:4" x14ac:dyDescent="0.25">
      <c r="D22658" s="75"/>
    </row>
    <row r="22659" spans="4:4" x14ac:dyDescent="0.25">
      <c r="D22659" s="75"/>
    </row>
    <row r="22660" spans="4:4" x14ac:dyDescent="0.25">
      <c r="D22660" s="75"/>
    </row>
    <row r="22661" spans="4:4" x14ac:dyDescent="0.25">
      <c r="D22661" s="75"/>
    </row>
    <row r="22662" spans="4:4" x14ac:dyDescent="0.25">
      <c r="D22662" s="75"/>
    </row>
    <row r="22663" spans="4:4" x14ac:dyDescent="0.25">
      <c r="D22663" s="75"/>
    </row>
    <row r="22664" spans="4:4" x14ac:dyDescent="0.25">
      <c r="D22664" s="75"/>
    </row>
    <row r="22665" spans="4:4" x14ac:dyDescent="0.25">
      <c r="D22665" s="75"/>
    </row>
    <row r="22666" spans="4:4" x14ac:dyDescent="0.25">
      <c r="D22666" s="75"/>
    </row>
    <row r="22667" spans="4:4" x14ac:dyDescent="0.25">
      <c r="D22667" s="75"/>
    </row>
    <row r="22668" spans="4:4" x14ac:dyDescent="0.25">
      <c r="D22668" s="75"/>
    </row>
    <row r="22669" spans="4:4" x14ac:dyDescent="0.25">
      <c r="D22669" s="75"/>
    </row>
    <row r="22670" spans="4:4" x14ac:dyDescent="0.25">
      <c r="D22670" s="75"/>
    </row>
    <row r="22671" spans="4:4" x14ac:dyDescent="0.25">
      <c r="D22671" s="75"/>
    </row>
    <row r="22672" spans="4:4" x14ac:dyDescent="0.25">
      <c r="D22672" s="75"/>
    </row>
    <row r="22673" spans="4:4" x14ac:dyDescent="0.25">
      <c r="D22673" s="75"/>
    </row>
    <row r="22674" spans="4:4" x14ac:dyDescent="0.25">
      <c r="D22674" s="75"/>
    </row>
    <row r="22675" spans="4:4" x14ac:dyDescent="0.25">
      <c r="D22675" s="75"/>
    </row>
    <row r="22676" spans="4:4" x14ac:dyDescent="0.25">
      <c r="D22676" s="75"/>
    </row>
    <row r="22677" spans="4:4" x14ac:dyDescent="0.25">
      <c r="D22677" s="75"/>
    </row>
    <row r="22678" spans="4:4" x14ac:dyDescent="0.25">
      <c r="D22678" s="75"/>
    </row>
    <row r="22679" spans="4:4" x14ac:dyDescent="0.25">
      <c r="D22679" s="75"/>
    </row>
    <row r="22680" spans="4:4" x14ac:dyDescent="0.25">
      <c r="D22680" s="75"/>
    </row>
    <row r="22681" spans="4:4" x14ac:dyDescent="0.25">
      <c r="D22681" s="75"/>
    </row>
    <row r="22682" spans="4:4" x14ac:dyDescent="0.25">
      <c r="D22682" s="75"/>
    </row>
    <row r="22683" spans="4:4" x14ac:dyDescent="0.25">
      <c r="D22683" s="75"/>
    </row>
    <row r="22684" spans="4:4" x14ac:dyDescent="0.25">
      <c r="D22684" s="75"/>
    </row>
    <row r="22685" spans="4:4" x14ac:dyDescent="0.25">
      <c r="D22685" s="75"/>
    </row>
    <row r="22686" spans="4:4" x14ac:dyDescent="0.25">
      <c r="D22686" s="75"/>
    </row>
    <row r="22687" spans="4:4" x14ac:dyDescent="0.25">
      <c r="D22687" s="75"/>
    </row>
    <row r="22688" spans="4:4" x14ac:dyDescent="0.25">
      <c r="D22688" s="75"/>
    </row>
    <row r="22689" spans="4:4" x14ac:dyDescent="0.25">
      <c r="D22689" s="75"/>
    </row>
    <row r="22690" spans="4:4" x14ac:dyDescent="0.25">
      <c r="D22690" s="75"/>
    </row>
    <row r="22691" spans="4:4" x14ac:dyDescent="0.25">
      <c r="D22691" s="75"/>
    </row>
    <row r="22692" spans="4:4" x14ac:dyDescent="0.25">
      <c r="D22692" s="75"/>
    </row>
    <row r="22693" spans="4:4" x14ac:dyDescent="0.25">
      <c r="D22693" s="75"/>
    </row>
    <row r="22694" spans="4:4" x14ac:dyDescent="0.25">
      <c r="D22694" s="75"/>
    </row>
    <row r="22695" spans="4:4" x14ac:dyDescent="0.25">
      <c r="D22695" s="75"/>
    </row>
    <row r="22696" spans="4:4" x14ac:dyDescent="0.25">
      <c r="D22696" s="75"/>
    </row>
    <row r="22697" spans="4:4" x14ac:dyDescent="0.25">
      <c r="D22697" s="75"/>
    </row>
    <row r="22698" spans="4:4" x14ac:dyDescent="0.25">
      <c r="D22698" s="75"/>
    </row>
    <row r="22699" spans="4:4" x14ac:dyDescent="0.25">
      <c r="D22699" s="75"/>
    </row>
    <row r="22700" spans="4:4" x14ac:dyDescent="0.25">
      <c r="D22700" s="75"/>
    </row>
    <row r="22701" spans="4:4" x14ac:dyDescent="0.25">
      <c r="D22701" s="75"/>
    </row>
    <row r="22702" spans="4:4" x14ac:dyDescent="0.25">
      <c r="D22702" s="75"/>
    </row>
    <row r="22703" spans="4:4" x14ac:dyDescent="0.25">
      <c r="D22703" s="75"/>
    </row>
    <row r="22704" spans="4:4" x14ac:dyDescent="0.25">
      <c r="D22704" s="75"/>
    </row>
    <row r="22705" spans="4:4" x14ac:dyDescent="0.25">
      <c r="D22705" s="75"/>
    </row>
    <row r="22706" spans="4:4" x14ac:dyDescent="0.25">
      <c r="D22706" s="75"/>
    </row>
    <row r="22707" spans="4:4" x14ac:dyDescent="0.25">
      <c r="D22707" s="75"/>
    </row>
    <row r="22708" spans="4:4" x14ac:dyDescent="0.25">
      <c r="D22708" s="75"/>
    </row>
    <row r="22709" spans="4:4" x14ac:dyDescent="0.25">
      <c r="D22709" s="75"/>
    </row>
    <row r="22710" spans="4:4" x14ac:dyDescent="0.25">
      <c r="D22710" s="75"/>
    </row>
    <row r="22711" spans="4:4" x14ac:dyDescent="0.25">
      <c r="D22711" s="75"/>
    </row>
    <row r="22712" spans="4:4" x14ac:dyDescent="0.25">
      <c r="D22712" s="75"/>
    </row>
    <row r="22713" spans="4:4" x14ac:dyDescent="0.25">
      <c r="D22713" s="75"/>
    </row>
    <row r="22714" spans="4:4" x14ac:dyDescent="0.25">
      <c r="D22714" s="75"/>
    </row>
    <row r="22715" spans="4:4" x14ac:dyDescent="0.25">
      <c r="D22715" s="75"/>
    </row>
    <row r="22716" spans="4:4" x14ac:dyDescent="0.25">
      <c r="D22716" s="75"/>
    </row>
    <row r="22717" spans="4:4" x14ac:dyDescent="0.25">
      <c r="D22717" s="75"/>
    </row>
    <row r="22718" spans="4:4" x14ac:dyDescent="0.25">
      <c r="D22718" s="75"/>
    </row>
    <row r="22719" spans="4:4" x14ac:dyDescent="0.25">
      <c r="D22719" s="75"/>
    </row>
    <row r="22720" spans="4:4" x14ac:dyDescent="0.25">
      <c r="D22720" s="75"/>
    </row>
    <row r="22721" spans="4:4" x14ac:dyDescent="0.25">
      <c r="D22721" s="75"/>
    </row>
    <row r="22722" spans="4:4" x14ac:dyDescent="0.25">
      <c r="D22722" s="75"/>
    </row>
    <row r="22723" spans="4:4" x14ac:dyDescent="0.25">
      <c r="D22723" s="75"/>
    </row>
    <row r="22724" spans="4:4" x14ac:dyDescent="0.25">
      <c r="D22724" s="75"/>
    </row>
    <row r="22725" spans="4:4" x14ac:dyDescent="0.25">
      <c r="D22725" s="75"/>
    </row>
    <row r="22726" spans="4:4" x14ac:dyDescent="0.25">
      <c r="D22726" s="75"/>
    </row>
    <row r="22727" spans="4:4" x14ac:dyDescent="0.25">
      <c r="D22727" s="75"/>
    </row>
    <row r="22728" spans="4:4" x14ac:dyDescent="0.25">
      <c r="D22728" s="75"/>
    </row>
    <row r="22729" spans="4:4" x14ac:dyDescent="0.25">
      <c r="D22729" s="75"/>
    </row>
    <row r="22730" spans="4:4" x14ac:dyDescent="0.25">
      <c r="D22730" s="75"/>
    </row>
    <row r="22731" spans="4:4" x14ac:dyDescent="0.25">
      <c r="D22731" s="75"/>
    </row>
    <row r="22732" spans="4:4" x14ac:dyDescent="0.25">
      <c r="D22732" s="75"/>
    </row>
    <row r="22733" spans="4:4" x14ac:dyDescent="0.25">
      <c r="D22733" s="75"/>
    </row>
    <row r="22734" spans="4:4" x14ac:dyDescent="0.25">
      <c r="D22734" s="75"/>
    </row>
    <row r="22735" spans="4:4" x14ac:dyDescent="0.25">
      <c r="D22735" s="75"/>
    </row>
    <row r="22736" spans="4:4" x14ac:dyDescent="0.25">
      <c r="D22736" s="75"/>
    </row>
    <row r="22737" spans="4:4" x14ac:dyDescent="0.25">
      <c r="D22737" s="75"/>
    </row>
    <row r="22738" spans="4:4" x14ac:dyDescent="0.25">
      <c r="D22738" s="75"/>
    </row>
    <row r="22739" spans="4:4" x14ac:dyDescent="0.25">
      <c r="D22739" s="75"/>
    </row>
    <row r="22740" spans="4:4" x14ac:dyDescent="0.25">
      <c r="D22740" s="75"/>
    </row>
    <row r="22741" spans="4:4" x14ac:dyDescent="0.25">
      <c r="D22741" s="75"/>
    </row>
    <row r="22742" spans="4:4" x14ac:dyDescent="0.25">
      <c r="D22742" s="75"/>
    </row>
    <row r="22743" spans="4:4" x14ac:dyDescent="0.25">
      <c r="D22743" s="75"/>
    </row>
    <row r="22744" spans="4:4" x14ac:dyDescent="0.25">
      <c r="D22744" s="75"/>
    </row>
    <row r="22745" spans="4:4" x14ac:dyDescent="0.25">
      <c r="D22745" s="75"/>
    </row>
    <row r="22746" spans="4:4" x14ac:dyDescent="0.25">
      <c r="D22746" s="75"/>
    </row>
    <row r="22747" spans="4:4" x14ac:dyDescent="0.25">
      <c r="D22747" s="75"/>
    </row>
    <row r="22748" spans="4:4" x14ac:dyDescent="0.25">
      <c r="D22748" s="75"/>
    </row>
    <row r="22749" spans="4:4" x14ac:dyDescent="0.25">
      <c r="D22749" s="75"/>
    </row>
    <row r="22750" spans="4:4" x14ac:dyDescent="0.25">
      <c r="D22750" s="75"/>
    </row>
    <row r="22751" spans="4:4" x14ac:dyDescent="0.25">
      <c r="D22751" s="75"/>
    </row>
    <row r="22752" spans="4:4" x14ac:dyDescent="0.25">
      <c r="D22752" s="75"/>
    </row>
    <row r="22753" spans="4:4" x14ac:dyDescent="0.25">
      <c r="D22753" s="75"/>
    </row>
    <row r="22754" spans="4:4" x14ac:dyDescent="0.25">
      <c r="D22754" s="75"/>
    </row>
    <row r="22755" spans="4:4" x14ac:dyDescent="0.25">
      <c r="D22755" s="75"/>
    </row>
    <row r="22756" spans="4:4" x14ac:dyDescent="0.25">
      <c r="D22756" s="75"/>
    </row>
    <row r="22757" spans="4:4" x14ac:dyDescent="0.25">
      <c r="D22757" s="75"/>
    </row>
    <row r="22758" spans="4:4" x14ac:dyDescent="0.25">
      <c r="D22758" s="75"/>
    </row>
    <row r="22759" spans="4:4" x14ac:dyDescent="0.25">
      <c r="D22759" s="75"/>
    </row>
    <row r="22760" spans="4:4" x14ac:dyDescent="0.25">
      <c r="D22760" s="75"/>
    </row>
    <row r="22761" spans="4:4" x14ac:dyDescent="0.25">
      <c r="D22761" s="75"/>
    </row>
    <row r="22762" spans="4:4" x14ac:dyDescent="0.25">
      <c r="D22762" s="75"/>
    </row>
    <row r="22763" spans="4:4" x14ac:dyDescent="0.25">
      <c r="D22763" s="75"/>
    </row>
    <row r="22764" spans="4:4" x14ac:dyDescent="0.25">
      <c r="D22764" s="75"/>
    </row>
    <row r="22765" spans="4:4" x14ac:dyDescent="0.25">
      <c r="D22765" s="75"/>
    </row>
    <row r="22766" spans="4:4" x14ac:dyDescent="0.25">
      <c r="D22766" s="75"/>
    </row>
    <row r="22767" spans="4:4" x14ac:dyDescent="0.25">
      <c r="D22767" s="75"/>
    </row>
    <row r="22768" spans="4:4" x14ac:dyDescent="0.25">
      <c r="D22768" s="75"/>
    </row>
    <row r="22769" spans="4:4" x14ac:dyDescent="0.25">
      <c r="D22769" s="75"/>
    </row>
    <row r="22770" spans="4:4" x14ac:dyDescent="0.25">
      <c r="D22770" s="75"/>
    </row>
    <row r="22771" spans="4:4" x14ac:dyDescent="0.25">
      <c r="D22771" s="75"/>
    </row>
    <row r="22772" spans="4:4" x14ac:dyDescent="0.25">
      <c r="D22772" s="75"/>
    </row>
    <row r="22773" spans="4:4" x14ac:dyDescent="0.25">
      <c r="D22773" s="75"/>
    </row>
    <row r="22774" spans="4:4" x14ac:dyDescent="0.25">
      <c r="D22774" s="75"/>
    </row>
    <row r="22775" spans="4:4" x14ac:dyDescent="0.25">
      <c r="D22775" s="75"/>
    </row>
    <row r="22776" spans="4:4" x14ac:dyDescent="0.25">
      <c r="D22776" s="75"/>
    </row>
    <row r="22777" spans="4:4" x14ac:dyDescent="0.25">
      <c r="D22777" s="75"/>
    </row>
    <row r="22778" spans="4:4" x14ac:dyDescent="0.25">
      <c r="D22778" s="75"/>
    </row>
    <row r="22779" spans="4:4" x14ac:dyDescent="0.25">
      <c r="D22779" s="75"/>
    </row>
    <row r="22780" spans="4:4" x14ac:dyDescent="0.25">
      <c r="D22780" s="75"/>
    </row>
    <row r="22781" spans="4:4" x14ac:dyDescent="0.25">
      <c r="D22781" s="75"/>
    </row>
    <row r="22782" spans="4:4" x14ac:dyDescent="0.25">
      <c r="D22782" s="75"/>
    </row>
    <row r="22783" spans="4:4" x14ac:dyDescent="0.25">
      <c r="D22783" s="75"/>
    </row>
    <row r="22784" spans="4:4" x14ac:dyDescent="0.25">
      <c r="D22784" s="75"/>
    </row>
    <row r="22785" spans="4:4" x14ac:dyDescent="0.25">
      <c r="D22785" s="75"/>
    </row>
    <row r="22786" spans="4:4" x14ac:dyDescent="0.25">
      <c r="D22786" s="75"/>
    </row>
    <row r="22787" spans="4:4" x14ac:dyDescent="0.25">
      <c r="D22787" s="75"/>
    </row>
    <row r="22788" spans="4:4" x14ac:dyDescent="0.25">
      <c r="D22788" s="75"/>
    </row>
    <row r="22789" spans="4:4" x14ac:dyDescent="0.25">
      <c r="D22789" s="75"/>
    </row>
    <row r="22790" spans="4:4" x14ac:dyDescent="0.25">
      <c r="D22790" s="75"/>
    </row>
    <row r="22791" spans="4:4" x14ac:dyDescent="0.25">
      <c r="D22791" s="75"/>
    </row>
    <row r="22792" spans="4:4" x14ac:dyDescent="0.25">
      <c r="D22792" s="75"/>
    </row>
    <row r="22793" spans="4:4" x14ac:dyDescent="0.25">
      <c r="D22793" s="75"/>
    </row>
    <row r="22794" spans="4:4" x14ac:dyDescent="0.25">
      <c r="D22794" s="75"/>
    </row>
    <row r="22795" spans="4:4" x14ac:dyDescent="0.25">
      <c r="D22795" s="75"/>
    </row>
    <row r="22796" spans="4:4" x14ac:dyDescent="0.25">
      <c r="D22796" s="75"/>
    </row>
    <row r="22797" spans="4:4" x14ac:dyDescent="0.25">
      <c r="D22797" s="75"/>
    </row>
    <row r="22798" spans="4:4" x14ac:dyDescent="0.25">
      <c r="D22798" s="75"/>
    </row>
    <row r="22799" spans="4:4" x14ac:dyDescent="0.25">
      <c r="D22799" s="75"/>
    </row>
    <row r="22800" spans="4:4" x14ac:dyDescent="0.25">
      <c r="D22800" s="75"/>
    </row>
    <row r="22801" spans="4:4" x14ac:dyDescent="0.25">
      <c r="D22801" s="75"/>
    </row>
    <row r="22802" spans="4:4" x14ac:dyDescent="0.25">
      <c r="D22802" s="75"/>
    </row>
    <row r="22803" spans="4:4" x14ac:dyDescent="0.25">
      <c r="D22803" s="75"/>
    </row>
    <row r="22804" spans="4:4" x14ac:dyDescent="0.25">
      <c r="D22804" s="75"/>
    </row>
    <row r="22805" spans="4:4" x14ac:dyDescent="0.25">
      <c r="D22805" s="75"/>
    </row>
    <row r="22806" spans="4:4" x14ac:dyDescent="0.25">
      <c r="D22806" s="75"/>
    </row>
    <row r="22807" spans="4:4" x14ac:dyDescent="0.25">
      <c r="D22807" s="75"/>
    </row>
    <row r="22808" spans="4:4" x14ac:dyDescent="0.25">
      <c r="D22808" s="75"/>
    </row>
    <row r="22809" spans="4:4" x14ac:dyDescent="0.25">
      <c r="D22809" s="75"/>
    </row>
    <row r="22810" spans="4:4" x14ac:dyDescent="0.25">
      <c r="D22810" s="75"/>
    </row>
    <row r="22811" spans="4:4" x14ac:dyDescent="0.25">
      <c r="D22811" s="75"/>
    </row>
    <row r="22812" spans="4:4" x14ac:dyDescent="0.25">
      <c r="D22812" s="75"/>
    </row>
    <row r="22813" spans="4:4" x14ac:dyDescent="0.25">
      <c r="D22813" s="75"/>
    </row>
    <row r="22814" spans="4:4" x14ac:dyDescent="0.25">
      <c r="D22814" s="75"/>
    </row>
    <row r="22815" spans="4:4" x14ac:dyDescent="0.25">
      <c r="D22815" s="75"/>
    </row>
    <row r="22816" spans="4:4" x14ac:dyDescent="0.25">
      <c r="D22816" s="75"/>
    </row>
    <row r="22817" spans="4:4" x14ac:dyDescent="0.25">
      <c r="D22817" s="75"/>
    </row>
    <row r="22818" spans="4:4" x14ac:dyDescent="0.25">
      <c r="D22818" s="75"/>
    </row>
    <row r="22819" spans="4:4" x14ac:dyDescent="0.25">
      <c r="D22819" s="75"/>
    </row>
    <row r="22820" spans="4:4" x14ac:dyDescent="0.25">
      <c r="D22820" s="75"/>
    </row>
    <row r="22821" spans="4:4" x14ac:dyDescent="0.25">
      <c r="D22821" s="75"/>
    </row>
    <row r="22822" spans="4:4" x14ac:dyDescent="0.25">
      <c r="D22822" s="75"/>
    </row>
    <row r="22823" spans="4:4" x14ac:dyDescent="0.25">
      <c r="D22823" s="75"/>
    </row>
    <row r="22824" spans="4:4" x14ac:dyDescent="0.25">
      <c r="D22824" s="75"/>
    </row>
    <row r="22825" spans="4:4" x14ac:dyDescent="0.25">
      <c r="D22825" s="75"/>
    </row>
    <row r="22826" spans="4:4" x14ac:dyDescent="0.25">
      <c r="D22826" s="75"/>
    </row>
    <row r="22827" spans="4:4" x14ac:dyDescent="0.25">
      <c r="D22827" s="75"/>
    </row>
    <row r="22828" spans="4:4" x14ac:dyDescent="0.25">
      <c r="D22828" s="75"/>
    </row>
    <row r="22829" spans="4:4" x14ac:dyDescent="0.25">
      <c r="D22829" s="75"/>
    </row>
    <row r="22830" spans="4:4" x14ac:dyDescent="0.25">
      <c r="D22830" s="75"/>
    </row>
    <row r="22831" spans="4:4" x14ac:dyDescent="0.25">
      <c r="D22831" s="75"/>
    </row>
    <row r="22832" spans="4:4" x14ac:dyDescent="0.25">
      <c r="D22832" s="75"/>
    </row>
    <row r="22833" spans="4:4" x14ac:dyDescent="0.25">
      <c r="D22833" s="75"/>
    </row>
    <row r="22834" spans="4:4" x14ac:dyDescent="0.25">
      <c r="D22834" s="75"/>
    </row>
    <row r="22835" spans="4:4" x14ac:dyDescent="0.25">
      <c r="D22835" s="75"/>
    </row>
    <row r="22836" spans="4:4" x14ac:dyDescent="0.25">
      <c r="D22836" s="75"/>
    </row>
    <row r="22837" spans="4:4" x14ac:dyDescent="0.25">
      <c r="D22837" s="75"/>
    </row>
    <row r="22838" spans="4:4" x14ac:dyDescent="0.25">
      <c r="D22838" s="75"/>
    </row>
    <row r="22839" spans="4:4" x14ac:dyDescent="0.25">
      <c r="D22839" s="75"/>
    </row>
    <row r="22840" spans="4:4" x14ac:dyDescent="0.25">
      <c r="D22840" s="75"/>
    </row>
    <row r="22841" spans="4:4" x14ac:dyDescent="0.25">
      <c r="D22841" s="75"/>
    </row>
    <row r="22842" spans="4:4" x14ac:dyDescent="0.25">
      <c r="D22842" s="75"/>
    </row>
    <row r="22843" spans="4:4" x14ac:dyDescent="0.25">
      <c r="D22843" s="75"/>
    </row>
    <row r="22844" spans="4:4" x14ac:dyDescent="0.25">
      <c r="D22844" s="75"/>
    </row>
    <row r="22845" spans="4:4" x14ac:dyDescent="0.25">
      <c r="D22845" s="75"/>
    </row>
    <row r="22846" spans="4:4" x14ac:dyDescent="0.25">
      <c r="D22846" s="75"/>
    </row>
    <row r="22847" spans="4:4" x14ac:dyDescent="0.25">
      <c r="D22847" s="75"/>
    </row>
    <row r="22848" spans="4:4" x14ac:dyDescent="0.25">
      <c r="D22848" s="75"/>
    </row>
    <row r="22849" spans="4:4" x14ac:dyDescent="0.25">
      <c r="D22849" s="75"/>
    </row>
    <row r="22850" spans="4:4" x14ac:dyDescent="0.25">
      <c r="D22850" s="75"/>
    </row>
    <row r="22851" spans="4:4" x14ac:dyDescent="0.25">
      <c r="D22851" s="75"/>
    </row>
    <row r="22852" spans="4:4" x14ac:dyDescent="0.25">
      <c r="D22852" s="75"/>
    </row>
    <row r="22853" spans="4:4" x14ac:dyDescent="0.25">
      <c r="D22853" s="75"/>
    </row>
    <row r="22854" spans="4:4" x14ac:dyDescent="0.25">
      <c r="D22854" s="75"/>
    </row>
    <row r="22855" spans="4:4" x14ac:dyDescent="0.25">
      <c r="D22855" s="75"/>
    </row>
    <row r="22856" spans="4:4" x14ac:dyDescent="0.25">
      <c r="D22856" s="75"/>
    </row>
    <row r="22857" spans="4:4" x14ac:dyDescent="0.25">
      <c r="D22857" s="75"/>
    </row>
    <row r="22858" spans="4:4" x14ac:dyDescent="0.25">
      <c r="D22858" s="75"/>
    </row>
    <row r="22859" spans="4:4" x14ac:dyDescent="0.25">
      <c r="D22859" s="75"/>
    </row>
    <row r="22860" spans="4:4" x14ac:dyDescent="0.25">
      <c r="D22860" s="75"/>
    </row>
    <row r="22861" spans="4:4" x14ac:dyDescent="0.25">
      <c r="D22861" s="75"/>
    </row>
    <row r="22862" spans="4:4" x14ac:dyDescent="0.25">
      <c r="D22862" s="75"/>
    </row>
    <row r="22863" spans="4:4" x14ac:dyDescent="0.25">
      <c r="D22863" s="75"/>
    </row>
    <row r="22864" spans="4:4" x14ac:dyDescent="0.25">
      <c r="D22864" s="75"/>
    </row>
    <row r="22865" spans="4:4" x14ac:dyDescent="0.25">
      <c r="D22865" s="75"/>
    </row>
    <row r="22866" spans="4:4" x14ac:dyDescent="0.25">
      <c r="D22866" s="75"/>
    </row>
    <row r="22867" spans="4:4" x14ac:dyDescent="0.25">
      <c r="D22867" s="75"/>
    </row>
    <row r="22868" spans="4:4" x14ac:dyDescent="0.25">
      <c r="D22868" s="75"/>
    </row>
    <row r="22869" spans="4:4" x14ac:dyDescent="0.25">
      <c r="D22869" s="75"/>
    </row>
    <row r="22870" spans="4:4" x14ac:dyDescent="0.25">
      <c r="D22870" s="75"/>
    </row>
    <row r="22871" spans="4:4" x14ac:dyDescent="0.25">
      <c r="D22871" s="75"/>
    </row>
    <row r="22872" spans="4:4" x14ac:dyDescent="0.25">
      <c r="D22872" s="75"/>
    </row>
    <row r="22873" spans="4:4" x14ac:dyDescent="0.25">
      <c r="D22873" s="75"/>
    </row>
    <row r="22874" spans="4:4" x14ac:dyDescent="0.25">
      <c r="D22874" s="75"/>
    </row>
    <row r="22875" spans="4:4" x14ac:dyDescent="0.25">
      <c r="D22875" s="75"/>
    </row>
    <row r="22876" spans="4:4" x14ac:dyDescent="0.25">
      <c r="D22876" s="75"/>
    </row>
    <row r="22877" spans="4:4" x14ac:dyDescent="0.25">
      <c r="D22877" s="75"/>
    </row>
    <row r="22878" spans="4:4" x14ac:dyDescent="0.25">
      <c r="D22878" s="75"/>
    </row>
    <row r="22879" spans="4:4" x14ac:dyDescent="0.25">
      <c r="D22879" s="75"/>
    </row>
    <row r="22880" spans="4:4" x14ac:dyDescent="0.25">
      <c r="D22880" s="75"/>
    </row>
    <row r="22881" spans="4:4" x14ac:dyDescent="0.25">
      <c r="D22881" s="75"/>
    </row>
    <row r="22882" spans="4:4" x14ac:dyDescent="0.25">
      <c r="D22882" s="75"/>
    </row>
    <row r="22883" spans="4:4" x14ac:dyDescent="0.25">
      <c r="D22883" s="75"/>
    </row>
    <row r="22884" spans="4:4" x14ac:dyDescent="0.25">
      <c r="D22884" s="75"/>
    </row>
    <row r="22885" spans="4:4" x14ac:dyDescent="0.25">
      <c r="D22885" s="75"/>
    </row>
    <row r="22886" spans="4:4" x14ac:dyDescent="0.25">
      <c r="D22886" s="75"/>
    </row>
    <row r="22887" spans="4:4" x14ac:dyDescent="0.25">
      <c r="D22887" s="75"/>
    </row>
    <row r="22888" spans="4:4" x14ac:dyDescent="0.25">
      <c r="D22888" s="75"/>
    </row>
    <row r="22889" spans="4:4" x14ac:dyDescent="0.25">
      <c r="D22889" s="75"/>
    </row>
    <row r="22890" spans="4:4" x14ac:dyDescent="0.25">
      <c r="D22890" s="75"/>
    </row>
    <row r="22891" spans="4:4" x14ac:dyDescent="0.25">
      <c r="D22891" s="75"/>
    </row>
    <row r="22892" spans="4:4" x14ac:dyDescent="0.25">
      <c r="D22892" s="75"/>
    </row>
    <row r="22893" spans="4:4" x14ac:dyDescent="0.25">
      <c r="D22893" s="75"/>
    </row>
    <row r="22894" spans="4:4" x14ac:dyDescent="0.25">
      <c r="D22894" s="75"/>
    </row>
    <row r="22895" spans="4:4" x14ac:dyDescent="0.25">
      <c r="D22895" s="75"/>
    </row>
    <row r="22896" spans="4:4" x14ac:dyDescent="0.25">
      <c r="D22896" s="75"/>
    </row>
    <row r="22897" spans="4:4" x14ac:dyDescent="0.25">
      <c r="D22897" s="75"/>
    </row>
    <row r="22898" spans="4:4" x14ac:dyDescent="0.25">
      <c r="D22898" s="75"/>
    </row>
    <row r="22899" spans="4:4" x14ac:dyDescent="0.25">
      <c r="D22899" s="75"/>
    </row>
    <row r="22900" spans="4:4" x14ac:dyDescent="0.25">
      <c r="D22900" s="75"/>
    </row>
    <row r="22901" spans="4:4" x14ac:dyDescent="0.25">
      <c r="D22901" s="75"/>
    </row>
    <row r="22902" spans="4:4" x14ac:dyDescent="0.25">
      <c r="D22902" s="75"/>
    </row>
    <row r="22903" spans="4:4" x14ac:dyDescent="0.25">
      <c r="D22903" s="75"/>
    </row>
    <row r="22904" spans="4:4" x14ac:dyDescent="0.25">
      <c r="D22904" s="75"/>
    </row>
    <row r="22905" spans="4:4" x14ac:dyDescent="0.25">
      <c r="D22905" s="75"/>
    </row>
    <row r="22906" spans="4:4" x14ac:dyDescent="0.25">
      <c r="D22906" s="75"/>
    </row>
    <row r="22907" spans="4:4" x14ac:dyDescent="0.25">
      <c r="D22907" s="75"/>
    </row>
    <row r="22908" spans="4:4" x14ac:dyDescent="0.25">
      <c r="D22908" s="75"/>
    </row>
    <row r="22909" spans="4:4" x14ac:dyDescent="0.25">
      <c r="D22909" s="75"/>
    </row>
    <row r="22910" spans="4:4" x14ac:dyDescent="0.25">
      <c r="D22910" s="75"/>
    </row>
    <row r="22911" spans="4:4" x14ac:dyDescent="0.25">
      <c r="D22911" s="75"/>
    </row>
    <row r="22912" spans="4:4" x14ac:dyDescent="0.25">
      <c r="D22912" s="75"/>
    </row>
    <row r="22913" spans="4:4" x14ac:dyDescent="0.25">
      <c r="D22913" s="75"/>
    </row>
    <row r="22914" spans="4:4" x14ac:dyDescent="0.25">
      <c r="D22914" s="75"/>
    </row>
    <row r="22915" spans="4:4" x14ac:dyDescent="0.25">
      <c r="D22915" s="75"/>
    </row>
    <row r="22916" spans="4:4" x14ac:dyDescent="0.25">
      <c r="D22916" s="75"/>
    </row>
    <row r="22917" spans="4:4" x14ac:dyDescent="0.25">
      <c r="D22917" s="75"/>
    </row>
    <row r="22918" spans="4:4" x14ac:dyDescent="0.25">
      <c r="D22918" s="75"/>
    </row>
    <row r="22919" spans="4:4" x14ac:dyDescent="0.25">
      <c r="D22919" s="75"/>
    </row>
    <row r="22920" spans="4:4" x14ac:dyDescent="0.25">
      <c r="D22920" s="75"/>
    </row>
    <row r="22921" spans="4:4" x14ac:dyDescent="0.25">
      <c r="D22921" s="75"/>
    </row>
    <row r="22922" spans="4:4" x14ac:dyDescent="0.25">
      <c r="D22922" s="75"/>
    </row>
    <row r="22923" spans="4:4" x14ac:dyDescent="0.25">
      <c r="D22923" s="75"/>
    </row>
    <row r="22924" spans="4:4" x14ac:dyDescent="0.25">
      <c r="D22924" s="75"/>
    </row>
    <row r="22925" spans="4:4" x14ac:dyDescent="0.25">
      <c r="D22925" s="75"/>
    </row>
    <row r="22926" spans="4:4" x14ac:dyDescent="0.25">
      <c r="D22926" s="75"/>
    </row>
    <row r="22927" spans="4:4" x14ac:dyDescent="0.25">
      <c r="D22927" s="75"/>
    </row>
    <row r="22928" spans="4:4" x14ac:dyDescent="0.25">
      <c r="D22928" s="75"/>
    </row>
    <row r="22929" spans="4:4" x14ac:dyDescent="0.25">
      <c r="D22929" s="75"/>
    </row>
    <row r="22930" spans="4:4" x14ac:dyDescent="0.25">
      <c r="D22930" s="75"/>
    </row>
    <row r="22931" spans="4:4" x14ac:dyDescent="0.25">
      <c r="D22931" s="75"/>
    </row>
    <row r="22932" spans="4:4" x14ac:dyDescent="0.25">
      <c r="D22932" s="75"/>
    </row>
    <row r="22933" spans="4:4" x14ac:dyDescent="0.25">
      <c r="D22933" s="75"/>
    </row>
    <row r="22934" spans="4:4" x14ac:dyDescent="0.25">
      <c r="D22934" s="75"/>
    </row>
    <row r="22935" spans="4:4" x14ac:dyDescent="0.25">
      <c r="D22935" s="75"/>
    </row>
    <row r="22936" spans="4:4" x14ac:dyDescent="0.25">
      <c r="D22936" s="75"/>
    </row>
    <row r="22937" spans="4:4" x14ac:dyDescent="0.25">
      <c r="D22937" s="75"/>
    </row>
    <row r="22938" spans="4:4" x14ac:dyDescent="0.25">
      <c r="D22938" s="75"/>
    </row>
    <row r="22939" spans="4:4" x14ac:dyDescent="0.25">
      <c r="D22939" s="75"/>
    </row>
    <row r="22940" spans="4:4" x14ac:dyDescent="0.25">
      <c r="D22940" s="75"/>
    </row>
    <row r="22941" spans="4:4" x14ac:dyDescent="0.25">
      <c r="D22941" s="75"/>
    </row>
    <row r="22942" spans="4:4" x14ac:dyDescent="0.25">
      <c r="D22942" s="75"/>
    </row>
    <row r="22943" spans="4:4" x14ac:dyDescent="0.25">
      <c r="D22943" s="75"/>
    </row>
    <row r="22944" spans="4:4" x14ac:dyDescent="0.25">
      <c r="D22944" s="75"/>
    </row>
    <row r="22945" spans="4:4" x14ac:dyDescent="0.25">
      <c r="D22945" s="75"/>
    </row>
    <row r="22946" spans="4:4" x14ac:dyDescent="0.25">
      <c r="D22946" s="75"/>
    </row>
    <row r="22947" spans="4:4" x14ac:dyDescent="0.25">
      <c r="D22947" s="75"/>
    </row>
    <row r="22948" spans="4:4" x14ac:dyDescent="0.25">
      <c r="D22948" s="75"/>
    </row>
    <row r="22949" spans="4:4" x14ac:dyDescent="0.25">
      <c r="D22949" s="75"/>
    </row>
    <row r="22950" spans="4:4" x14ac:dyDescent="0.25">
      <c r="D22950" s="75"/>
    </row>
    <row r="22951" spans="4:4" x14ac:dyDescent="0.25">
      <c r="D22951" s="75"/>
    </row>
    <row r="22952" spans="4:4" x14ac:dyDescent="0.25">
      <c r="D22952" s="75"/>
    </row>
    <row r="22953" spans="4:4" x14ac:dyDescent="0.25">
      <c r="D22953" s="75"/>
    </row>
    <row r="22954" spans="4:4" x14ac:dyDescent="0.25">
      <c r="D22954" s="75"/>
    </row>
    <row r="22955" spans="4:4" x14ac:dyDescent="0.25">
      <c r="D22955" s="75"/>
    </row>
    <row r="22956" spans="4:4" x14ac:dyDescent="0.25">
      <c r="D22956" s="75"/>
    </row>
    <row r="22957" spans="4:4" x14ac:dyDescent="0.25">
      <c r="D22957" s="75"/>
    </row>
    <row r="22958" spans="4:4" x14ac:dyDescent="0.25">
      <c r="D22958" s="75"/>
    </row>
    <row r="22959" spans="4:4" x14ac:dyDescent="0.25">
      <c r="D22959" s="75"/>
    </row>
    <row r="22960" spans="4:4" x14ac:dyDescent="0.25">
      <c r="D22960" s="75"/>
    </row>
    <row r="22961" spans="4:4" x14ac:dyDescent="0.25">
      <c r="D22961" s="75"/>
    </row>
    <row r="22962" spans="4:4" x14ac:dyDescent="0.25">
      <c r="D22962" s="75"/>
    </row>
    <row r="22963" spans="4:4" x14ac:dyDescent="0.25">
      <c r="D22963" s="75"/>
    </row>
    <row r="22964" spans="4:4" x14ac:dyDescent="0.25">
      <c r="D22964" s="75"/>
    </row>
    <row r="22965" spans="4:4" x14ac:dyDescent="0.25">
      <c r="D22965" s="75"/>
    </row>
    <row r="22966" spans="4:4" x14ac:dyDescent="0.25">
      <c r="D22966" s="75"/>
    </row>
    <row r="22967" spans="4:4" x14ac:dyDescent="0.25">
      <c r="D22967" s="75"/>
    </row>
    <row r="22968" spans="4:4" x14ac:dyDescent="0.25">
      <c r="D22968" s="75"/>
    </row>
    <row r="22969" spans="4:4" x14ac:dyDescent="0.25">
      <c r="D22969" s="75"/>
    </row>
    <row r="22970" spans="4:4" x14ac:dyDescent="0.25">
      <c r="D22970" s="75"/>
    </row>
    <row r="22971" spans="4:4" x14ac:dyDescent="0.25">
      <c r="D22971" s="75"/>
    </row>
    <row r="22972" spans="4:4" x14ac:dyDescent="0.25">
      <c r="D22972" s="75"/>
    </row>
    <row r="22973" spans="4:4" x14ac:dyDescent="0.25">
      <c r="D22973" s="75"/>
    </row>
    <row r="22974" spans="4:4" x14ac:dyDescent="0.25">
      <c r="D22974" s="75"/>
    </row>
    <row r="22975" spans="4:4" x14ac:dyDescent="0.25">
      <c r="D22975" s="75"/>
    </row>
    <row r="22976" spans="4:4" x14ac:dyDescent="0.25">
      <c r="D22976" s="75"/>
    </row>
    <row r="22977" spans="4:4" x14ac:dyDescent="0.25">
      <c r="D22977" s="75"/>
    </row>
    <row r="22978" spans="4:4" x14ac:dyDescent="0.25">
      <c r="D22978" s="75"/>
    </row>
    <row r="22979" spans="4:4" x14ac:dyDescent="0.25">
      <c r="D22979" s="75"/>
    </row>
    <row r="22980" spans="4:4" x14ac:dyDescent="0.25">
      <c r="D22980" s="75"/>
    </row>
    <row r="22981" spans="4:4" x14ac:dyDescent="0.25">
      <c r="D22981" s="75"/>
    </row>
    <row r="22982" spans="4:4" x14ac:dyDescent="0.25">
      <c r="D22982" s="75"/>
    </row>
    <row r="22983" spans="4:4" x14ac:dyDescent="0.25">
      <c r="D22983" s="75"/>
    </row>
    <row r="22984" spans="4:4" x14ac:dyDescent="0.25">
      <c r="D22984" s="75"/>
    </row>
    <row r="22985" spans="4:4" x14ac:dyDescent="0.25">
      <c r="D22985" s="75"/>
    </row>
    <row r="22986" spans="4:4" x14ac:dyDescent="0.25">
      <c r="D22986" s="75"/>
    </row>
    <row r="22987" spans="4:4" x14ac:dyDescent="0.25">
      <c r="D22987" s="75"/>
    </row>
    <row r="22988" spans="4:4" x14ac:dyDescent="0.25">
      <c r="D22988" s="75"/>
    </row>
    <row r="22989" spans="4:4" x14ac:dyDescent="0.25">
      <c r="D22989" s="75"/>
    </row>
    <row r="22990" spans="4:4" x14ac:dyDescent="0.25">
      <c r="D22990" s="75"/>
    </row>
    <row r="22991" spans="4:4" x14ac:dyDescent="0.25">
      <c r="D22991" s="75"/>
    </row>
    <row r="22992" spans="4:4" x14ac:dyDescent="0.25">
      <c r="D22992" s="75"/>
    </row>
    <row r="22993" spans="4:4" x14ac:dyDescent="0.25">
      <c r="D22993" s="75"/>
    </row>
    <row r="22994" spans="4:4" x14ac:dyDescent="0.25">
      <c r="D22994" s="75"/>
    </row>
    <row r="22995" spans="4:4" x14ac:dyDescent="0.25">
      <c r="D22995" s="75"/>
    </row>
    <row r="22996" spans="4:4" x14ac:dyDescent="0.25">
      <c r="D22996" s="75"/>
    </row>
    <row r="22997" spans="4:4" x14ac:dyDescent="0.25">
      <c r="D22997" s="75"/>
    </row>
    <row r="22998" spans="4:4" x14ac:dyDescent="0.25">
      <c r="D22998" s="75"/>
    </row>
    <row r="22999" spans="4:4" x14ac:dyDescent="0.25">
      <c r="D22999" s="75"/>
    </row>
    <row r="23000" spans="4:4" x14ac:dyDescent="0.25">
      <c r="D23000" s="75"/>
    </row>
    <row r="23001" spans="4:4" x14ac:dyDescent="0.25">
      <c r="D23001" s="75"/>
    </row>
    <row r="23002" spans="4:4" x14ac:dyDescent="0.25">
      <c r="D23002" s="75"/>
    </row>
    <row r="23003" spans="4:4" x14ac:dyDescent="0.25">
      <c r="D23003" s="75"/>
    </row>
    <row r="23004" spans="4:4" x14ac:dyDescent="0.25">
      <c r="D23004" s="75"/>
    </row>
    <row r="23005" spans="4:4" x14ac:dyDescent="0.25">
      <c r="D23005" s="75"/>
    </row>
    <row r="23006" spans="4:4" x14ac:dyDescent="0.25">
      <c r="D23006" s="75"/>
    </row>
    <row r="23007" spans="4:4" x14ac:dyDescent="0.25">
      <c r="D23007" s="75"/>
    </row>
    <row r="23008" spans="4:4" x14ac:dyDescent="0.25">
      <c r="D23008" s="75"/>
    </row>
    <row r="23009" spans="4:4" x14ac:dyDescent="0.25">
      <c r="D23009" s="75"/>
    </row>
    <row r="23010" spans="4:4" x14ac:dyDescent="0.25">
      <c r="D23010" s="75"/>
    </row>
    <row r="23011" spans="4:4" x14ac:dyDescent="0.25">
      <c r="D23011" s="75"/>
    </row>
    <row r="23012" spans="4:4" x14ac:dyDescent="0.25">
      <c r="D23012" s="75"/>
    </row>
    <row r="23013" spans="4:4" x14ac:dyDescent="0.25">
      <c r="D23013" s="75"/>
    </row>
    <row r="23014" spans="4:4" x14ac:dyDescent="0.25">
      <c r="D23014" s="75"/>
    </row>
    <row r="23015" spans="4:4" x14ac:dyDescent="0.25">
      <c r="D23015" s="75"/>
    </row>
    <row r="23016" spans="4:4" x14ac:dyDescent="0.25">
      <c r="D23016" s="75"/>
    </row>
    <row r="23017" spans="4:4" x14ac:dyDescent="0.25">
      <c r="D23017" s="75"/>
    </row>
    <row r="23018" spans="4:4" x14ac:dyDescent="0.25">
      <c r="D23018" s="75"/>
    </row>
    <row r="23019" spans="4:4" x14ac:dyDescent="0.25">
      <c r="D23019" s="75"/>
    </row>
    <row r="23020" spans="4:4" x14ac:dyDescent="0.25">
      <c r="D23020" s="75"/>
    </row>
    <row r="23021" spans="4:4" x14ac:dyDescent="0.25">
      <c r="D23021" s="75"/>
    </row>
    <row r="23022" spans="4:4" x14ac:dyDescent="0.25">
      <c r="D23022" s="75"/>
    </row>
    <row r="23023" spans="4:4" x14ac:dyDescent="0.25">
      <c r="D23023" s="75"/>
    </row>
    <row r="23024" spans="4:4" x14ac:dyDescent="0.25">
      <c r="D23024" s="75"/>
    </row>
    <row r="23025" spans="4:4" x14ac:dyDescent="0.25">
      <c r="D23025" s="75"/>
    </row>
    <row r="23026" spans="4:4" x14ac:dyDescent="0.25">
      <c r="D23026" s="75"/>
    </row>
    <row r="23027" spans="4:4" x14ac:dyDescent="0.25">
      <c r="D23027" s="75"/>
    </row>
    <row r="23028" spans="4:4" x14ac:dyDescent="0.25">
      <c r="D23028" s="75"/>
    </row>
    <row r="23029" spans="4:4" x14ac:dyDescent="0.25">
      <c r="D23029" s="75"/>
    </row>
    <row r="23030" spans="4:4" x14ac:dyDescent="0.25">
      <c r="D23030" s="75"/>
    </row>
    <row r="23031" spans="4:4" x14ac:dyDescent="0.25">
      <c r="D23031" s="75"/>
    </row>
    <row r="23032" spans="4:4" x14ac:dyDescent="0.25">
      <c r="D23032" s="75"/>
    </row>
    <row r="23033" spans="4:4" x14ac:dyDescent="0.25">
      <c r="D23033" s="75"/>
    </row>
    <row r="23034" spans="4:4" x14ac:dyDescent="0.25">
      <c r="D23034" s="75"/>
    </row>
    <row r="23035" spans="4:4" x14ac:dyDescent="0.25">
      <c r="D23035" s="75"/>
    </row>
    <row r="23036" spans="4:4" x14ac:dyDescent="0.25">
      <c r="D23036" s="75"/>
    </row>
    <row r="23037" spans="4:4" x14ac:dyDescent="0.25">
      <c r="D23037" s="75"/>
    </row>
    <row r="23038" spans="4:4" x14ac:dyDescent="0.25">
      <c r="D23038" s="75"/>
    </row>
    <row r="23039" spans="4:4" x14ac:dyDescent="0.25">
      <c r="D23039" s="75"/>
    </row>
    <row r="23040" spans="4:4" x14ac:dyDescent="0.25">
      <c r="D23040" s="75"/>
    </row>
    <row r="23041" spans="4:4" x14ac:dyDescent="0.25">
      <c r="D23041" s="75"/>
    </row>
    <row r="23042" spans="4:4" x14ac:dyDescent="0.25">
      <c r="D23042" s="75"/>
    </row>
    <row r="23043" spans="4:4" x14ac:dyDescent="0.25">
      <c r="D23043" s="75"/>
    </row>
    <row r="23044" spans="4:4" x14ac:dyDescent="0.25">
      <c r="D23044" s="75"/>
    </row>
    <row r="23045" spans="4:4" x14ac:dyDescent="0.25">
      <c r="D23045" s="75"/>
    </row>
    <row r="23046" spans="4:4" x14ac:dyDescent="0.25">
      <c r="D23046" s="75"/>
    </row>
    <row r="23047" spans="4:4" x14ac:dyDescent="0.25">
      <c r="D23047" s="75"/>
    </row>
    <row r="23048" spans="4:4" x14ac:dyDescent="0.25">
      <c r="D23048" s="75"/>
    </row>
    <row r="23049" spans="4:4" x14ac:dyDescent="0.25">
      <c r="D23049" s="75"/>
    </row>
    <row r="23050" spans="4:4" x14ac:dyDescent="0.25">
      <c r="D23050" s="75"/>
    </row>
    <row r="23051" spans="4:4" x14ac:dyDescent="0.25">
      <c r="D23051" s="75"/>
    </row>
    <row r="23052" spans="4:4" x14ac:dyDescent="0.25">
      <c r="D23052" s="75"/>
    </row>
    <row r="23053" spans="4:4" x14ac:dyDescent="0.25">
      <c r="D23053" s="75"/>
    </row>
    <row r="23054" spans="4:4" x14ac:dyDescent="0.25">
      <c r="D23054" s="75"/>
    </row>
    <row r="23055" spans="4:4" x14ac:dyDescent="0.25">
      <c r="D23055" s="75"/>
    </row>
    <row r="23056" spans="4:4" x14ac:dyDescent="0.25">
      <c r="D23056" s="75"/>
    </row>
    <row r="23057" spans="4:4" x14ac:dyDescent="0.25">
      <c r="D23057" s="75"/>
    </row>
    <row r="23058" spans="4:4" x14ac:dyDescent="0.25">
      <c r="D23058" s="75"/>
    </row>
    <row r="23059" spans="4:4" x14ac:dyDescent="0.25">
      <c r="D23059" s="75"/>
    </row>
    <row r="23060" spans="4:4" x14ac:dyDescent="0.25">
      <c r="D23060" s="75"/>
    </row>
    <row r="23061" spans="4:4" x14ac:dyDescent="0.25">
      <c r="D23061" s="75"/>
    </row>
    <row r="23062" spans="4:4" x14ac:dyDescent="0.25">
      <c r="D23062" s="75"/>
    </row>
    <row r="23063" spans="4:4" x14ac:dyDescent="0.25">
      <c r="D23063" s="75"/>
    </row>
    <row r="23064" spans="4:4" x14ac:dyDescent="0.25">
      <c r="D23064" s="75"/>
    </row>
    <row r="23065" spans="4:4" x14ac:dyDescent="0.25">
      <c r="D23065" s="75"/>
    </row>
    <row r="23066" spans="4:4" x14ac:dyDescent="0.25">
      <c r="D23066" s="75"/>
    </row>
    <row r="23067" spans="4:4" x14ac:dyDescent="0.25">
      <c r="D23067" s="75"/>
    </row>
    <row r="23068" spans="4:4" x14ac:dyDescent="0.25">
      <c r="D23068" s="75"/>
    </row>
    <row r="23069" spans="4:4" x14ac:dyDescent="0.25">
      <c r="D23069" s="75"/>
    </row>
    <row r="23070" spans="4:4" x14ac:dyDescent="0.25">
      <c r="D23070" s="75"/>
    </row>
    <row r="23071" spans="4:4" x14ac:dyDescent="0.25">
      <c r="D23071" s="75"/>
    </row>
    <row r="23072" spans="4:4" x14ac:dyDescent="0.25">
      <c r="D23072" s="75"/>
    </row>
    <row r="23073" spans="4:4" x14ac:dyDescent="0.25">
      <c r="D23073" s="75"/>
    </row>
    <row r="23074" spans="4:4" x14ac:dyDescent="0.25">
      <c r="D23074" s="75"/>
    </row>
    <row r="23075" spans="4:4" x14ac:dyDescent="0.25">
      <c r="D23075" s="75"/>
    </row>
    <row r="23076" spans="4:4" x14ac:dyDescent="0.25">
      <c r="D23076" s="75"/>
    </row>
    <row r="23077" spans="4:4" x14ac:dyDescent="0.25">
      <c r="D23077" s="75"/>
    </row>
    <row r="23078" spans="4:4" x14ac:dyDescent="0.25">
      <c r="D23078" s="75"/>
    </row>
    <row r="23079" spans="4:4" x14ac:dyDescent="0.25">
      <c r="D23079" s="75"/>
    </row>
    <row r="23080" spans="4:4" x14ac:dyDescent="0.25">
      <c r="D23080" s="75"/>
    </row>
    <row r="23081" spans="4:4" x14ac:dyDescent="0.25">
      <c r="D23081" s="75"/>
    </row>
    <row r="23082" spans="4:4" x14ac:dyDescent="0.25">
      <c r="D23082" s="75"/>
    </row>
    <row r="23083" spans="4:4" x14ac:dyDescent="0.25">
      <c r="D23083" s="75"/>
    </row>
    <row r="23084" spans="4:4" x14ac:dyDescent="0.25">
      <c r="D23084" s="75"/>
    </row>
    <row r="23085" spans="4:4" x14ac:dyDescent="0.25">
      <c r="D23085" s="75"/>
    </row>
    <row r="23086" spans="4:4" x14ac:dyDescent="0.25">
      <c r="D23086" s="75"/>
    </row>
    <row r="23087" spans="4:4" x14ac:dyDescent="0.25">
      <c r="D23087" s="75"/>
    </row>
    <row r="23088" spans="4:4" x14ac:dyDescent="0.25">
      <c r="D23088" s="75"/>
    </row>
    <row r="23089" spans="4:4" x14ac:dyDescent="0.25">
      <c r="D23089" s="75"/>
    </row>
    <row r="23090" spans="4:4" x14ac:dyDescent="0.25">
      <c r="D23090" s="75"/>
    </row>
    <row r="23091" spans="4:4" x14ac:dyDescent="0.25">
      <c r="D23091" s="75"/>
    </row>
    <row r="23092" spans="4:4" x14ac:dyDescent="0.25">
      <c r="D23092" s="75"/>
    </row>
    <row r="23093" spans="4:4" x14ac:dyDescent="0.25">
      <c r="D23093" s="75"/>
    </row>
    <row r="23094" spans="4:4" x14ac:dyDescent="0.25">
      <c r="D23094" s="75"/>
    </row>
    <row r="23095" spans="4:4" x14ac:dyDescent="0.25">
      <c r="D23095" s="75"/>
    </row>
    <row r="23096" spans="4:4" x14ac:dyDescent="0.25">
      <c r="D23096" s="75"/>
    </row>
    <row r="23097" spans="4:4" x14ac:dyDescent="0.25">
      <c r="D23097" s="75"/>
    </row>
    <row r="23098" spans="4:4" x14ac:dyDescent="0.25">
      <c r="D23098" s="75"/>
    </row>
    <row r="23099" spans="4:4" x14ac:dyDescent="0.25">
      <c r="D23099" s="75"/>
    </row>
    <row r="23100" spans="4:4" x14ac:dyDescent="0.25">
      <c r="D23100" s="75"/>
    </row>
    <row r="23101" spans="4:4" x14ac:dyDescent="0.25">
      <c r="D23101" s="75"/>
    </row>
    <row r="23102" spans="4:4" x14ac:dyDescent="0.25">
      <c r="D23102" s="75"/>
    </row>
    <row r="23103" spans="4:4" x14ac:dyDescent="0.25">
      <c r="D23103" s="75"/>
    </row>
    <row r="23104" spans="4:4" x14ac:dyDescent="0.25">
      <c r="D23104" s="75"/>
    </row>
    <row r="23105" spans="4:4" x14ac:dyDescent="0.25">
      <c r="D23105" s="75"/>
    </row>
    <row r="23106" spans="4:4" x14ac:dyDescent="0.25">
      <c r="D23106" s="75"/>
    </row>
    <row r="23107" spans="4:4" x14ac:dyDescent="0.25">
      <c r="D23107" s="75"/>
    </row>
    <row r="23108" spans="4:4" x14ac:dyDescent="0.25">
      <c r="D23108" s="75"/>
    </row>
    <row r="23109" spans="4:4" x14ac:dyDescent="0.25">
      <c r="D23109" s="75"/>
    </row>
    <row r="23110" spans="4:4" x14ac:dyDescent="0.25">
      <c r="D23110" s="75"/>
    </row>
    <row r="23111" spans="4:4" x14ac:dyDescent="0.25">
      <c r="D23111" s="75"/>
    </row>
    <row r="23112" spans="4:4" x14ac:dyDescent="0.25">
      <c r="D23112" s="75"/>
    </row>
    <row r="23113" spans="4:4" x14ac:dyDescent="0.25">
      <c r="D23113" s="75"/>
    </row>
    <row r="23114" spans="4:4" x14ac:dyDescent="0.25">
      <c r="D23114" s="75"/>
    </row>
    <row r="23115" spans="4:4" x14ac:dyDescent="0.25">
      <c r="D23115" s="75"/>
    </row>
    <row r="23116" spans="4:4" x14ac:dyDescent="0.25">
      <c r="D23116" s="75"/>
    </row>
    <row r="23117" spans="4:4" x14ac:dyDescent="0.25">
      <c r="D23117" s="75"/>
    </row>
    <row r="23118" spans="4:4" x14ac:dyDescent="0.25">
      <c r="D23118" s="75"/>
    </row>
    <row r="23119" spans="4:4" x14ac:dyDescent="0.25">
      <c r="D23119" s="75"/>
    </row>
    <row r="23120" spans="4:4" x14ac:dyDescent="0.25">
      <c r="D23120" s="75"/>
    </row>
    <row r="23121" spans="4:4" x14ac:dyDescent="0.25">
      <c r="D23121" s="75"/>
    </row>
    <row r="23122" spans="4:4" x14ac:dyDescent="0.25">
      <c r="D23122" s="75"/>
    </row>
    <row r="23123" spans="4:4" x14ac:dyDescent="0.25">
      <c r="D23123" s="75"/>
    </row>
    <row r="23124" spans="4:4" x14ac:dyDescent="0.25">
      <c r="D23124" s="75"/>
    </row>
    <row r="23125" spans="4:4" x14ac:dyDescent="0.25">
      <c r="D23125" s="75"/>
    </row>
    <row r="23126" spans="4:4" x14ac:dyDescent="0.25">
      <c r="D23126" s="75"/>
    </row>
    <row r="23127" spans="4:4" x14ac:dyDescent="0.25">
      <c r="D23127" s="75"/>
    </row>
    <row r="23128" spans="4:4" x14ac:dyDescent="0.25">
      <c r="D23128" s="75"/>
    </row>
    <row r="23129" spans="4:4" x14ac:dyDescent="0.25">
      <c r="D23129" s="75"/>
    </row>
    <row r="23130" spans="4:4" x14ac:dyDescent="0.25">
      <c r="D23130" s="75"/>
    </row>
    <row r="23131" spans="4:4" x14ac:dyDescent="0.25">
      <c r="D23131" s="75"/>
    </row>
    <row r="23132" spans="4:4" x14ac:dyDescent="0.25">
      <c r="D23132" s="75"/>
    </row>
    <row r="23133" spans="4:4" x14ac:dyDescent="0.25">
      <c r="D23133" s="75"/>
    </row>
    <row r="23134" spans="4:4" x14ac:dyDescent="0.25">
      <c r="D23134" s="75"/>
    </row>
    <row r="23135" spans="4:4" x14ac:dyDescent="0.25">
      <c r="D23135" s="75"/>
    </row>
    <row r="23136" spans="4:4" x14ac:dyDescent="0.25">
      <c r="D23136" s="75"/>
    </row>
    <row r="23137" spans="4:4" x14ac:dyDescent="0.25">
      <c r="D23137" s="75"/>
    </row>
    <row r="23138" spans="4:4" x14ac:dyDescent="0.25">
      <c r="D23138" s="75"/>
    </row>
    <row r="23139" spans="4:4" x14ac:dyDescent="0.25">
      <c r="D23139" s="75"/>
    </row>
    <row r="23140" spans="4:4" x14ac:dyDescent="0.25">
      <c r="D23140" s="75"/>
    </row>
    <row r="23141" spans="4:4" x14ac:dyDescent="0.25">
      <c r="D23141" s="75"/>
    </row>
    <row r="23142" spans="4:4" x14ac:dyDescent="0.25">
      <c r="D23142" s="75"/>
    </row>
    <row r="23143" spans="4:4" x14ac:dyDescent="0.25">
      <c r="D23143" s="75"/>
    </row>
    <row r="23144" spans="4:4" x14ac:dyDescent="0.25">
      <c r="D23144" s="75"/>
    </row>
    <row r="23145" spans="4:4" x14ac:dyDescent="0.25">
      <c r="D23145" s="75"/>
    </row>
    <row r="23146" spans="4:4" x14ac:dyDescent="0.25">
      <c r="D23146" s="75"/>
    </row>
    <row r="23147" spans="4:4" x14ac:dyDescent="0.25">
      <c r="D23147" s="75"/>
    </row>
    <row r="23148" spans="4:4" x14ac:dyDescent="0.25">
      <c r="D23148" s="75"/>
    </row>
    <row r="23149" spans="4:4" x14ac:dyDescent="0.25">
      <c r="D23149" s="75"/>
    </row>
    <row r="23150" spans="4:4" x14ac:dyDescent="0.25">
      <c r="D23150" s="75"/>
    </row>
    <row r="23151" spans="4:4" x14ac:dyDescent="0.25">
      <c r="D23151" s="75"/>
    </row>
    <row r="23152" spans="4:4" x14ac:dyDescent="0.25">
      <c r="D23152" s="75"/>
    </row>
    <row r="23153" spans="4:4" x14ac:dyDescent="0.25">
      <c r="D23153" s="75"/>
    </row>
    <row r="23154" spans="4:4" x14ac:dyDescent="0.25">
      <c r="D23154" s="75"/>
    </row>
    <row r="23155" spans="4:4" x14ac:dyDescent="0.25">
      <c r="D23155" s="75"/>
    </row>
    <row r="23156" spans="4:4" x14ac:dyDescent="0.25">
      <c r="D23156" s="75"/>
    </row>
    <row r="23157" spans="4:4" x14ac:dyDescent="0.25">
      <c r="D23157" s="75"/>
    </row>
    <row r="23158" spans="4:4" x14ac:dyDescent="0.25">
      <c r="D23158" s="75"/>
    </row>
    <row r="23159" spans="4:4" x14ac:dyDescent="0.25">
      <c r="D23159" s="75"/>
    </row>
    <row r="23160" spans="4:4" x14ac:dyDescent="0.25">
      <c r="D23160" s="75"/>
    </row>
    <row r="23161" spans="4:4" x14ac:dyDescent="0.25">
      <c r="D23161" s="75"/>
    </row>
    <row r="23162" spans="4:4" x14ac:dyDescent="0.25">
      <c r="D23162" s="75"/>
    </row>
    <row r="23163" spans="4:4" x14ac:dyDescent="0.25">
      <c r="D23163" s="75"/>
    </row>
    <row r="23164" spans="4:4" x14ac:dyDescent="0.25">
      <c r="D23164" s="75"/>
    </row>
    <row r="23165" spans="4:4" x14ac:dyDescent="0.25">
      <c r="D23165" s="75"/>
    </row>
    <row r="23166" spans="4:4" x14ac:dyDescent="0.25">
      <c r="D23166" s="75"/>
    </row>
    <row r="23167" spans="4:4" x14ac:dyDescent="0.25">
      <c r="D23167" s="75"/>
    </row>
    <row r="23168" spans="4:4" x14ac:dyDescent="0.25">
      <c r="D23168" s="75"/>
    </row>
    <row r="23169" spans="4:4" x14ac:dyDescent="0.25">
      <c r="D23169" s="75"/>
    </row>
    <row r="23170" spans="4:4" x14ac:dyDescent="0.25">
      <c r="D23170" s="75"/>
    </row>
    <row r="23171" spans="4:4" x14ac:dyDescent="0.25">
      <c r="D23171" s="75"/>
    </row>
    <row r="23172" spans="4:4" x14ac:dyDescent="0.25">
      <c r="D23172" s="75"/>
    </row>
    <row r="23173" spans="4:4" x14ac:dyDescent="0.25">
      <c r="D23173" s="75"/>
    </row>
    <row r="23174" spans="4:4" x14ac:dyDescent="0.25">
      <c r="D23174" s="75"/>
    </row>
    <row r="23175" spans="4:4" x14ac:dyDescent="0.25">
      <c r="D23175" s="75"/>
    </row>
    <row r="23176" spans="4:4" x14ac:dyDescent="0.25">
      <c r="D23176" s="75"/>
    </row>
    <row r="23177" spans="4:4" x14ac:dyDescent="0.25">
      <c r="D23177" s="75"/>
    </row>
    <row r="23178" spans="4:4" x14ac:dyDescent="0.25">
      <c r="D23178" s="75"/>
    </row>
    <row r="23179" spans="4:4" x14ac:dyDescent="0.25">
      <c r="D23179" s="75"/>
    </row>
    <row r="23180" spans="4:4" x14ac:dyDescent="0.25">
      <c r="D23180" s="75"/>
    </row>
    <row r="23181" spans="4:4" x14ac:dyDescent="0.25">
      <c r="D23181" s="75"/>
    </row>
    <row r="23182" spans="4:4" x14ac:dyDescent="0.25">
      <c r="D23182" s="75"/>
    </row>
    <row r="23183" spans="4:4" x14ac:dyDescent="0.25">
      <c r="D23183" s="75"/>
    </row>
    <row r="23184" spans="4:4" x14ac:dyDescent="0.25">
      <c r="D23184" s="75"/>
    </row>
    <row r="23185" spans="4:4" x14ac:dyDescent="0.25">
      <c r="D23185" s="75"/>
    </row>
    <row r="23186" spans="4:4" x14ac:dyDescent="0.25">
      <c r="D23186" s="75"/>
    </row>
    <row r="23187" spans="4:4" x14ac:dyDescent="0.25">
      <c r="D23187" s="75"/>
    </row>
    <row r="23188" spans="4:4" x14ac:dyDescent="0.25">
      <c r="D23188" s="75"/>
    </row>
    <row r="23189" spans="4:4" x14ac:dyDescent="0.25">
      <c r="D23189" s="75"/>
    </row>
    <row r="23190" spans="4:4" x14ac:dyDescent="0.25">
      <c r="D23190" s="75"/>
    </row>
    <row r="23191" spans="4:4" x14ac:dyDescent="0.25">
      <c r="D23191" s="75"/>
    </row>
    <row r="23192" spans="4:4" x14ac:dyDescent="0.25">
      <c r="D23192" s="75"/>
    </row>
    <row r="23193" spans="4:4" x14ac:dyDescent="0.25">
      <c r="D23193" s="75"/>
    </row>
    <row r="23194" spans="4:4" x14ac:dyDescent="0.25">
      <c r="D23194" s="75"/>
    </row>
    <row r="23195" spans="4:4" x14ac:dyDescent="0.25">
      <c r="D23195" s="75"/>
    </row>
    <row r="23196" spans="4:4" x14ac:dyDescent="0.25">
      <c r="D23196" s="75"/>
    </row>
    <row r="23197" spans="4:4" x14ac:dyDescent="0.25">
      <c r="D23197" s="75"/>
    </row>
    <row r="23198" spans="4:4" x14ac:dyDescent="0.25">
      <c r="D23198" s="75"/>
    </row>
    <row r="23199" spans="4:4" x14ac:dyDescent="0.25">
      <c r="D23199" s="75"/>
    </row>
    <row r="23200" spans="4:4" x14ac:dyDescent="0.25">
      <c r="D23200" s="75"/>
    </row>
    <row r="23201" spans="4:4" x14ac:dyDescent="0.25">
      <c r="D23201" s="75"/>
    </row>
    <row r="23202" spans="4:4" x14ac:dyDescent="0.25">
      <c r="D23202" s="75"/>
    </row>
    <row r="23203" spans="4:4" x14ac:dyDescent="0.25">
      <c r="D23203" s="75"/>
    </row>
    <row r="23204" spans="4:4" x14ac:dyDescent="0.25">
      <c r="D23204" s="75"/>
    </row>
    <row r="23205" spans="4:4" x14ac:dyDescent="0.25">
      <c r="D23205" s="75"/>
    </row>
    <row r="23206" spans="4:4" x14ac:dyDescent="0.25">
      <c r="D23206" s="75"/>
    </row>
    <row r="23207" spans="4:4" x14ac:dyDescent="0.25">
      <c r="D23207" s="75"/>
    </row>
    <row r="23208" spans="4:4" x14ac:dyDescent="0.25">
      <c r="D23208" s="75"/>
    </row>
    <row r="23209" spans="4:4" x14ac:dyDescent="0.25">
      <c r="D23209" s="75"/>
    </row>
    <row r="23210" spans="4:4" x14ac:dyDescent="0.25">
      <c r="D23210" s="75"/>
    </row>
    <row r="23211" spans="4:4" x14ac:dyDescent="0.25">
      <c r="D23211" s="75"/>
    </row>
    <row r="23212" spans="4:4" x14ac:dyDescent="0.25">
      <c r="D23212" s="75"/>
    </row>
    <row r="23213" spans="4:4" x14ac:dyDescent="0.25">
      <c r="D23213" s="75"/>
    </row>
    <row r="23214" spans="4:4" x14ac:dyDescent="0.25">
      <c r="D23214" s="75"/>
    </row>
    <row r="23215" spans="4:4" x14ac:dyDescent="0.25">
      <c r="D23215" s="75"/>
    </row>
    <row r="23216" spans="4:4" x14ac:dyDescent="0.25">
      <c r="D23216" s="75"/>
    </row>
    <row r="23217" spans="4:4" x14ac:dyDescent="0.25">
      <c r="D23217" s="75"/>
    </row>
    <row r="23218" spans="4:4" x14ac:dyDescent="0.25">
      <c r="D23218" s="75"/>
    </row>
    <row r="23219" spans="4:4" x14ac:dyDescent="0.25">
      <c r="D23219" s="75"/>
    </row>
    <row r="23220" spans="4:4" x14ac:dyDescent="0.25">
      <c r="D23220" s="75"/>
    </row>
    <row r="23221" spans="4:4" x14ac:dyDescent="0.25">
      <c r="D23221" s="75"/>
    </row>
    <row r="23222" spans="4:4" x14ac:dyDescent="0.25">
      <c r="D23222" s="75"/>
    </row>
    <row r="23223" spans="4:4" x14ac:dyDescent="0.25">
      <c r="D23223" s="75"/>
    </row>
    <row r="23224" spans="4:4" x14ac:dyDescent="0.25">
      <c r="D23224" s="75"/>
    </row>
    <row r="23225" spans="4:4" x14ac:dyDescent="0.25">
      <c r="D23225" s="75"/>
    </row>
    <row r="23226" spans="4:4" x14ac:dyDescent="0.25">
      <c r="D23226" s="75"/>
    </row>
    <row r="23227" spans="4:4" x14ac:dyDescent="0.25">
      <c r="D23227" s="75"/>
    </row>
    <row r="23228" spans="4:4" x14ac:dyDescent="0.25">
      <c r="D23228" s="75"/>
    </row>
    <row r="23229" spans="4:4" x14ac:dyDescent="0.25">
      <c r="D23229" s="75"/>
    </row>
    <row r="23230" spans="4:4" x14ac:dyDescent="0.25">
      <c r="D23230" s="75"/>
    </row>
    <row r="23231" spans="4:4" x14ac:dyDescent="0.25">
      <c r="D23231" s="75"/>
    </row>
    <row r="23232" spans="4:4" x14ac:dyDescent="0.25">
      <c r="D23232" s="75"/>
    </row>
    <row r="23233" spans="4:4" x14ac:dyDescent="0.25">
      <c r="D23233" s="75"/>
    </row>
    <row r="23234" spans="4:4" x14ac:dyDescent="0.25">
      <c r="D23234" s="75"/>
    </row>
    <row r="23235" spans="4:4" x14ac:dyDescent="0.25">
      <c r="D23235" s="75"/>
    </row>
    <row r="23236" spans="4:4" x14ac:dyDescent="0.25">
      <c r="D23236" s="75"/>
    </row>
    <row r="23237" spans="4:4" x14ac:dyDescent="0.25">
      <c r="D23237" s="75"/>
    </row>
    <row r="23238" spans="4:4" x14ac:dyDescent="0.25">
      <c r="D23238" s="75"/>
    </row>
    <row r="23239" spans="4:4" x14ac:dyDescent="0.25">
      <c r="D23239" s="75"/>
    </row>
    <row r="23240" spans="4:4" x14ac:dyDescent="0.25">
      <c r="D23240" s="75"/>
    </row>
    <row r="23241" spans="4:4" x14ac:dyDescent="0.25">
      <c r="D23241" s="75"/>
    </row>
    <row r="23242" spans="4:4" x14ac:dyDescent="0.25">
      <c r="D23242" s="75"/>
    </row>
    <row r="23243" spans="4:4" x14ac:dyDescent="0.25">
      <c r="D23243" s="75"/>
    </row>
    <row r="23244" spans="4:4" x14ac:dyDescent="0.25">
      <c r="D23244" s="75"/>
    </row>
    <row r="23245" spans="4:4" x14ac:dyDescent="0.25">
      <c r="D23245" s="75"/>
    </row>
    <row r="23246" spans="4:4" x14ac:dyDescent="0.25">
      <c r="D23246" s="75"/>
    </row>
    <row r="23247" spans="4:4" x14ac:dyDescent="0.25">
      <c r="D23247" s="75"/>
    </row>
    <row r="23248" spans="4:4" x14ac:dyDescent="0.25">
      <c r="D23248" s="75"/>
    </row>
    <row r="23249" spans="4:4" x14ac:dyDescent="0.25">
      <c r="D23249" s="75"/>
    </row>
    <row r="23250" spans="4:4" x14ac:dyDescent="0.25">
      <c r="D23250" s="75"/>
    </row>
    <row r="23251" spans="4:4" x14ac:dyDescent="0.25">
      <c r="D23251" s="75"/>
    </row>
    <row r="23252" spans="4:4" x14ac:dyDescent="0.25">
      <c r="D23252" s="75"/>
    </row>
    <row r="23253" spans="4:4" x14ac:dyDescent="0.25">
      <c r="D23253" s="75"/>
    </row>
    <row r="23254" spans="4:4" x14ac:dyDescent="0.25">
      <c r="D23254" s="75"/>
    </row>
    <row r="23255" spans="4:4" x14ac:dyDescent="0.25">
      <c r="D23255" s="75"/>
    </row>
    <row r="23256" spans="4:4" x14ac:dyDescent="0.25">
      <c r="D23256" s="75"/>
    </row>
    <row r="23257" spans="4:4" x14ac:dyDescent="0.25">
      <c r="D23257" s="75"/>
    </row>
    <row r="23258" spans="4:4" x14ac:dyDescent="0.25">
      <c r="D23258" s="75"/>
    </row>
    <row r="23259" spans="4:4" x14ac:dyDescent="0.25">
      <c r="D23259" s="75"/>
    </row>
    <row r="23260" spans="4:4" x14ac:dyDescent="0.25">
      <c r="D23260" s="75"/>
    </row>
    <row r="23261" spans="4:4" x14ac:dyDescent="0.25">
      <c r="D23261" s="75"/>
    </row>
    <row r="23262" spans="4:4" x14ac:dyDescent="0.25">
      <c r="D23262" s="75"/>
    </row>
    <row r="23263" spans="4:4" x14ac:dyDescent="0.25">
      <c r="D23263" s="75"/>
    </row>
    <row r="23264" spans="4:4" x14ac:dyDescent="0.25">
      <c r="D23264" s="75"/>
    </row>
    <row r="23265" spans="4:4" x14ac:dyDescent="0.25">
      <c r="D23265" s="75"/>
    </row>
    <row r="23266" spans="4:4" x14ac:dyDescent="0.25">
      <c r="D23266" s="75"/>
    </row>
    <row r="23267" spans="4:4" x14ac:dyDescent="0.25">
      <c r="D23267" s="75"/>
    </row>
    <row r="23268" spans="4:4" x14ac:dyDescent="0.25">
      <c r="D23268" s="75"/>
    </row>
    <row r="23269" spans="4:4" x14ac:dyDescent="0.25">
      <c r="D23269" s="75"/>
    </row>
    <row r="23270" spans="4:4" x14ac:dyDescent="0.25">
      <c r="D23270" s="75"/>
    </row>
    <row r="23271" spans="4:4" x14ac:dyDescent="0.25">
      <c r="D23271" s="75"/>
    </row>
    <row r="23272" spans="4:4" x14ac:dyDescent="0.25">
      <c r="D23272" s="75"/>
    </row>
    <row r="23273" spans="4:4" x14ac:dyDescent="0.25">
      <c r="D23273" s="75"/>
    </row>
    <row r="23274" spans="4:4" x14ac:dyDescent="0.25">
      <c r="D23274" s="75"/>
    </row>
    <row r="23275" spans="4:4" x14ac:dyDescent="0.25">
      <c r="D23275" s="75"/>
    </row>
    <row r="23276" spans="4:4" x14ac:dyDescent="0.25">
      <c r="D23276" s="75"/>
    </row>
    <row r="23277" spans="4:4" x14ac:dyDescent="0.25">
      <c r="D23277" s="75"/>
    </row>
    <row r="23278" spans="4:4" x14ac:dyDescent="0.25">
      <c r="D23278" s="75"/>
    </row>
    <row r="23279" spans="4:4" x14ac:dyDescent="0.25">
      <c r="D23279" s="75"/>
    </row>
    <row r="23280" spans="4:4" x14ac:dyDescent="0.25">
      <c r="D23280" s="75"/>
    </row>
    <row r="23281" spans="4:4" x14ac:dyDescent="0.25">
      <c r="D23281" s="75"/>
    </row>
    <row r="23282" spans="4:4" x14ac:dyDescent="0.25">
      <c r="D23282" s="75"/>
    </row>
    <row r="23283" spans="4:4" x14ac:dyDescent="0.25">
      <c r="D23283" s="75"/>
    </row>
    <row r="23284" spans="4:4" x14ac:dyDescent="0.25">
      <c r="D23284" s="75"/>
    </row>
    <row r="23285" spans="4:4" x14ac:dyDescent="0.25">
      <c r="D23285" s="75"/>
    </row>
    <row r="23286" spans="4:4" x14ac:dyDescent="0.25">
      <c r="D23286" s="75"/>
    </row>
    <row r="23287" spans="4:4" x14ac:dyDescent="0.25">
      <c r="D23287" s="75"/>
    </row>
    <row r="23288" spans="4:4" x14ac:dyDescent="0.25">
      <c r="D23288" s="75"/>
    </row>
    <row r="23289" spans="4:4" x14ac:dyDescent="0.25">
      <c r="D23289" s="75"/>
    </row>
    <row r="23290" spans="4:4" x14ac:dyDescent="0.25">
      <c r="D23290" s="75"/>
    </row>
    <row r="23291" spans="4:4" x14ac:dyDescent="0.25">
      <c r="D23291" s="75"/>
    </row>
    <row r="23292" spans="4:4" x14ac:dyDescent="0.25">
      <c r="D23292" s="75"/>
    </row>
    <row r="23293" spans="4:4" x14ac:dyDescent="0.25">
      <c r="D23293" s="75"/>
    </row>
    <row r="23294" spans="4:4" x14ac:dyDescent="0.25">
      <c r="D23294" s="75"/>
    </row>
    <row r="23295" spans="4:4" x14ac:dyDescent="0.25">
      <c r="D23295" s="75"/>
    </row>
    <row r="23296" spans="4:4" x14ac:dyDescent="0.25">
      <c r="D23296" s="75"/>
    </row>
    <row r="23297" spans="4:4" x14ac:dyDescent="0.25">
      <c r="D23297" s="75"/>
    </row>
    <row r="23298" spans="4:4" x14ac:dyDescent="0.25">
      <c r="D23298" s="75"/>
    </row>
    <row r="23299" spans="4:4" x14ac:dyDescent="0.25">
      <c r="D23299" s="75"/>
    </row>
    <row r="23300" spans="4:4" x14ac:dyDescent="0.25">
      <c r="D23300" s="75"/>
    </row>
    <row r="23301" spans="4:4" x14ac:dyDescent="0.25">
      <c r="D23301" s="75"/>
    </row>
    <row r="23302" spans="4:4" x14ac:dyDescent="0.25">
      <c r="D23302" s="75"/>
    </row>
    <row r="23303" spans="4:4" x14ac:dyDescent="0.25">
      <c r="D23303" s="75"/>
    </row>
    <row r="23304" spans="4:4" x14ac:dyDescent="0.25">
      <c r="D23304" s="75"/>
    </row>
    <row r="23305" spans="4:4" x14ac:dyDescent="0.25">
      <c r="D23305" s="75"/>
    </row>
    <row r="23306" spans="4:4" x14ac:dyDescent="0.25">
      <c r="D23306" s="75"/>
    </row>
    <row r="23307" spans="4:4" x14ac:dyDescent="0.25">
      <c r="D23307" s="75"/>
    </row>
    <row r="23308" spans="4:4" x14ac:dyDescent="0.25">
      <c r="D23308" s="75"/>
    </row>
    <row r="23309" spans="4:4" x14ac:dyDescent="0.25">
      <c r="D23309" s="75"/>
    </row>
    <row r="23310" spans="4:4" x14ac:dyDescent="0.25">
      <c r="D23310" s="75"/>
    </row>
    <row r="23311" spans="4:4" x14ac:dyDescent="0.25">
      <c r="D23311" s="75"/>
    </row>
    <row r="23312" spans="4:4" x14ac:dyDescent="0.25">
      <c r="D23312" s="75"/>
    </row>
    <row r="23313" spans="4:4" x14ac:dyDescent="0.25">
      <c r="D23313" s="75"/>
    </row>
    <row r="23314" spans="4:4" x14ac:dyDescent="0.25">
      <c r="D23314" s="75"/>
    </row>
    <row r="23315" spans="4:4" x14ac:dyDescent="0.25">
      <c r="D23315" s="75"/>
    </row>
    <row r="23316" spans="4:4" x14ac:dyDescent="0.25">
      <c r="D23316" s="75"/>
    </row>
    <row r="23317" spans="4:4" x14ac:dyDescent="0.25">
      <c r="D23317" s="75"/>
    </row>
    <row r="23318" spans="4:4" x14ac:dyDescent="0.25">
      <c r="D23318" s="75"/>
    </row>
    <row r="23319" spans="4:4" x14ac:dyDescent="0.25">
      <c r="D23319" s="75"/>
    </row>
    <row r="23320" spans="4:4" x14ac:dyDescent="0.25">
      <c r="D23320" s="75"/>
    </row>
    <row r="23321" spans="4:4" x14ac:dyDescent="0.25">
      <c r="D23321" s="75"/>
    </row>
    <row r="23322" spans="4:4" x14ac:dyDescent="0.25">
      <c r="D23322" s="75"/>
    </row>
    <row r="23323" spans="4:4" x14ac:dyDescent="0.25">
      <c r="D23323" s="75"/>
    </row>
    <row r="23324" spans="4:4" x14ac:dyDescent="0.25">
      <c r="D23324" s="75"/>
    </row>
    <row r="23325" spans="4:4" x14ac:dyDescent="0.25">
      <c r="D23325" s="75"/>
    </row>
    <row r="23326" spans="4:4" x14ac:dyDescent="0.25">
      <c r="D23326" s="75"/>
    </row>
    <row r="23327" spans="4:4" x14ac:dyDescent="0.25">
      <c r="D23327" s="75"/>
    </row>
    <row r="23328" spans="4:4" x14ac:dyDescent="0.25">
      <c r="D23328" s="75"/>
    </row>
    <row r="23329" spans="4:4" x14ac:dyDescent="0.25">
      <c r="D23329" s="75"/>
    </row>
    <row r="23330" spans="4:4" x14ac:dyDescent="0.25">
      <c r="D23330" s="75"/>
    </row>
    <row r="23331" spans="4:4" x14ac:dyDescent="0.25">
      <c r="D23331" s="75"/>
    </row>
    <row r="23332" spans="4:4" x14ac:dyDescent="0.25">
      <c r="D23332" s="75"/>
    </row>
    <row r="23333" spans="4:4" x14ac:dyDescent="0.25">
      <c r="D23333" s="75"/>
    </row>
    <row r="23334" spans="4:4" x14ac:dyDescent="0.25">
      <c r="D23334" s="75"/>
    </row>
    <row r="23335" spans="4:4" x14ac:dyDescent="0.25">
      <c r="D23335" s="75"/>
    </row>
    <row r="23336" spans="4:4" x14ac:dyDescent="0.25">
      <c r="D23336" s="75"/>
    </row>
    <row r="23337" spans="4:4" x14ac:dyDescent="0.25">
      <c r="D23337" s="75"/>
    </row>
    <row r="23338" spans="4:4" x14ac:dyDescent="0.25">
      <c r="D23338" s="75"/>
    </row>
    <row r="23339" spans="4:4" x14ac:dyDescent="0.25">
      <c r="D23339" s="75"/>
    </row>
    <row r="23340" spans="4:4" x14ac:dyDescent="0.25">
      <c r="D23340" s="75"/>
    </row>
    <row r="23341" spans="4:4" x14ac:dyDescent="0.25">
      <c r="D23341" s="75"/>
    </row>
    <row r="23342" spans="4:4" x14ac:dyDescent="0.25">
      <c r="D23342" s="75"/>
    </row>
    <row r="23343" spans="4:4" x14ac:dyDescent="0.25">
      <c r="D23343" s="75"/>
    </row>
    <row r="23344" spans="4:4" x14ac:dyDescent="0.25">
      <c r="D23344" s="75"/>
    </row>
    <row r="23345" spans="4:4" x14ac:dyDescent="0.25">
      <c r="D23345" s="75"/>
    </row>
    <row r="23346" spans="4:4" x14ac:dyDescent="0.25">
      <c r="D23346" s="75"/>
    </row>
    <row r="23347" spans="4:4" x14ac:dyDescent="0.25">
      <c r="D23347" s="75"/>
    </row>
    <row r="23348" spans="4:4" x14ac:dyDescent="0.25">
      <c r="D23348" s="75"/>
    </row>
    <row r="23349" spans="4:4" x14ac:dyDescent="0.25">
      <c r="D23349" s="75"/>
    </row>
    <row r="23350" spans="4:4" x14ac:dyDescent="0.25">
      <c r="D23350" s="75"/>
    </row>
    <row r="23351" spans="4:4" x14ac:dyDescent="0.25">
      <c r="D23351" s="75"/>
    </row>
    <row r="23352" spans="4:4" x14ac:dyDescent="0.25">
      <c r="D23352" s="75"/>
    </row>
    <row r="23353" spans="4:4" x14ac:dyDescent="0.25">
      <c r="D23353" s="75"/>
    </row>
    <row r="23354" spans="4:4" x14ac:dyDescent="0.25">
      <c r="D23354" s="75"/>
    </row>
    <row r="23355" spans="4:4" x14ac:dyDescent="0.25">
      <c r="D23355" s="75"/>
    </row>
    <row r="23356" spans="4:4" x14ac:dyDescent="0.25">
      <c r="D23356" s="75"/>
    </row>
    <row r="23357" spans="4:4" x14ac:dyDescent="0.25">
      <c r="D23357" s="75"/>
    </row>
    <row r="23358" spans="4:4" x14ac:dyDescent="0.25">
      <c r="D23358" s="75"/>
    </row>
    <row r="23359" spans="4:4" x14ac:dyDescent="0.25">
      <c r="D23359" s="75"/>
    </row>
    <row r="23360" spans="4:4" x14ac:dyDescent="0.25">
      <c r="D23360" s="75"/>
    </row>
    <row r="23361" spans="4:4" x14ac:dyDescent="0.25">
      <c r="D23361" s="75"/>
    </row>
    <row r="23362" spans="4:4" x14ac:dyDescent="0.25">
      <c r="D23362" s="75"/>
    </row>
    <row r="23363" spans="4:4" x14ac:dyDescent="0.25">
      <c r="D23363" s="75"/>
    </row>
    <row r="23364" spans="4:4" x14ac:dyDescent="0.25">
      <c r="D23364" s="75"/>
    </row>
    <row r="23365" spans="4:4" x14ac:dyDescent="0.25">
      <c r="D23365" s="75"/>
    </row>
    <row r="23366" spans="4:4" x14ac:dyDescent="0.25">
      <c r="D23366" s="75"/>
    </row>
    <row r="23367" spans="4:4" x14ac:dyDescent="0.25">
      <c r="D23367" s="75"/>
    </row>
    <row r="23368" spans="4:4" x14ac:dyDescent="0.25">
      <c r="D23368" s="75"/>
    </row>
    <row r="23369" spans="4:4" x14ac:dyDescent="0.25">
      <c r="D23369" s="75"/>
    </row>
    <row r="23370" spans="4:4" x14ac:dyDescent="0.25">
      <c r="D23370" s="75"/>
    </row>
    <row r="23371" spans="4:4" x14ac:dyDescent="0.25">
      <c r="D23371" s="75"/>
    </row>
    <row r="23372" spans="4:4" x14ac:dyDescent="0.25">
      <c r="D23372" s="75"/>
    </row>
    <row r="23373" spans="4:4" x14ac:dyDescent="0.25">
      <c r="D23373" s="75"/>
    </row>
    <row r="23374" spans="4:4" x14ac:dyDescent="0.25">
      <c r="D23374" s="75"/>
    </row>
    <row r="23375" spans="4:4" x14ac:dyDescent="0.25">
      <c r="D23375" s="75"/>
    </row>
    <row r="23376" spans="4:4" x14ac:dyDescent="0.25">
      <c r="D23376" s="75"/>
    </row>
    <row r="23377" spans="4:4" x14ac:dyDescent="0.25">
      <c r="D23377" s="75"/>
    </row>
    <row r="23378" spans="4:4" x14ac:dyDescent="0.25">
      <c r="D23378" s="75"/>
    </row>
    <row r="23379" spans="4:4" x14ac:dyDescent="0.25">
      <c r="D23379" s="75"/>
    </row>
    <row r="23380" spans="4:4" x14ac:dyDescent="0.25">
      <c r="D23380" s="75"/>
    </row>
    <row r="23381" spans="4:4" x14ac:dyDescent="0.25">
      <c r="D23381" s="75"/>
    </row>
    <row r="23382" spans="4:4" x14ac:dyDescent="0.25">
      <c r="D23382" s="75"/>
    </row>
    <row r="23383" spans="4:4" x14ac:dyDescent="0.25">
      <c r="D23383" s="75"/>
    </row>
    <row r="23384" spans="4:4" x14ac:dyDescent="0.25">
      <c r="D23384" s="75"/>
    </row>
    <row r="23385" spans="4:4" x14ac:dyDescent="0.25">
      <c r="D23385" s="75"/>
    </row>
    <row r="23386" spans="4:4" x14ac:dyDescent="0.25">
      <c r="D23386" s="75"/>
    </row>
    <row r="23387" spans="4:4" x14ac:dyDescent="0.25">
      <c r="D23387" s="75"/>
    </row>
    <row r="23388" spans="4:4" x14ac:dyDescent="0.25">
      <c r="D23388" s="75"/>
    </row>
    <row r="23389" spans="4:4" x14ac:dyDescent="0.25">
      <c r="D23389" s="75"/>
    </row>
    <row r="23390" spans="4:4" x14ac:dyDescent="0.25">
      <c r="D23390" s="75"/>
    </row>
    <row r="23391" spans="4:4" x14ac:dyDescent="0.25">
      <c r="D23391" s="75"/>
    </row>
    <row r="23392" spans="4:4" x14ac:dyDescent="0.25">
      <c r="D23392" s="75"/>
    </row>
    <row r="23393" spans="4:4" x14ac:dyDescent="0.25">
      <c r="D23393" s="75"/>
    </row>
    <row r="23394" spans="4:4" x14ac:dyDescent="0.25">
      <c r="D23394" s="75"/>
    </row>
    <row r="23395" spans="4:4" x14ac:dyDescent="0.25">
      <c r="D23395" s="75"/>
    </row>
    <row r="23396" spans="4:4" x14ac:dyDescent="0.25">
      <c r="D23396" s="75"/>
    </row>
    <row r="23397" spans="4:4" x14ac:dyDescent="0.25">
      <c r="D23397" s="75"/>
    </row>
    <row r="23398" spans="4:4" x14ac:dyDescent="0.25">
      <c r="D23398" s="75"/>
    </row>
    <row r="23399" spans="4:4" x14ac:dyDescent="0.25">
      <c r="D23399" s="75"/>
    </row>
    <row r="23400" spans="4:4" x14ac:dyDescent="0.25">
      <c r="D23400" s="75"/>
    </row>
    <row r="23401" spans="4:4" x14ac:dyDescent="0.25">
      <c r="D23401" s="75"/>
    </row>
    <row r="23402" spans="4:4" x14ac:dyDescent="0.25">
      <c r="D23402" s="75"/>
    </row>
    <row r="23403" spans="4:4" x14ac:dyDescent="0.25">
      <c r="D23403" s="75"/>
    </row>
    <row r="23404" spans="4:4" x14ac:dyDescent="0.25">
      <c r="D23404" s="75"/>
    </row>
    <row r="23405" spans="4:4" x14ac:dyDescent="0.25">
      <c r="D23405" s="75"/>
    </row>
    <row r="23406" spans="4:4" x14ac:dyDescent="0.25">
      <c r="D23406" s="75"/>
    </row>
    <row r="23407" spans="4:4" x14ac:dyDescent="0.25">
      <c r="D23407" s="75"/>
    </row>
    <row r="23408" spans="4:4" x14ac:dyDescent="0.25">
      <c r="D23408" s="75"/>
    </row>
    <row r="23409" spans="4:4" x14ac:dyDescent="0.25">
      <c r="D23409" s="75"/>
    </row>
    <row r="23410" spans="4:4" x14ac:dyDescent="0.25">
      <c r="D23410" s="75"/>
    </row>
    <row r="23411" spans="4:4" x14ac:dyDescent="0.25">
      <c r="D23411" s="75"/>
    </row>
    <row r="23412" spans="4:4" x14ac:dyDescent="0.25">
      <c r="D23412" s="75"/>
    </row>
    <row r="23413" spans="4:4" x14ac:dyDescent="0.25">
      <c r="D23413" s="75"/>
    </row>
    <row r="23414" spans="4:4" x14ac:dyDescent="0.25">
      <c r="D23414" s="75"/>
    </row>
    <row r="23415" spans="4:4" x14ac:dyDescent="0.25">
      <c r="D23415" s="75"/>
    </row>
    <row r="23416" spans="4:4" x14ac:dyDescent="0.25">
      <c r="D23416" s="75"/>
    </row>
    <row r="23417" spans="4:4" x14ac:dyDescent="0.25">
      <c r="D23417" s="75"/>
    </row>
    <row r="23418" spans="4:4" x14ac:dyDescent="0.25">
      <c r="D23418" s="75"/>
    </row>
    <row r="23419" spans="4:4" x14ac:dyDescent="0.25">
      <c r="D23419" s="75"/>
    </row>
    <row r="23420" spans="4:4" x14ac:dyDescent="0.25">
      <c r="D23420" s="75"/>
    </row>
    <row r="23421" spans="4:4" x14ac:dyDescent="0.25">
      <c r="D23421" s="75"/>
    </row>
    <row r="23422" spans="4:4" x14ac:dyDescent="0.25">
      <c r="D23422" s="75"/>
    </row>
    <row r="23423" spans="4:4" x14ac:dyDescent="0.25">
      <c r="D23423" s="75"/>
    </row>
    <row r="23424" spans="4:4" x14ac:dyDescent="0.25">
      <c r="D23424" s="75"/>
    </row>
    <row r="23425" spans="4:4" x14ac:dyDescent="0.25">
      <c r="D23425" s="75"/>
    </row>
    <row r="23426" spans="4:4" x14ac:dyDescent="0.25">
      <c r="D23426" s="75"/>
    </row>
    <row r="23427" spans="4:4" x14ac:dyDescent="0.25">
      <c r="D23427" s="75"/>
    </row>
    <row r="23428" spans="4:4" x14ac:dyDescent="0.25">
      <c r="D23428" s="75"/>
    </row>
    <row r="23429" spans="4:4" x14ac:dyDescent="0.25">
      <c r="D23429" s="75"/>
    </row>
    <row r="23430" spans="4:4" x14ac:dyDescent="0.25">
      <c r="D23430" s="75"/>
    </row>
    <row r="23431" spans="4:4" x14ac:dyDescent="0.25">
      <c r="D23431" s="75"/>
    </row>
    <row r="23432" spans="4:4" x14ac:dyDescent="0.25">
      <c r="D23432" s="75"/>
    </row>
    <row r="23433" spans="4:4" x14ac:dyDescent="0.25">
      <c r="D23433" s="75"/>
    </row>
    <row r="23434" spans="4:4" x14ac:dyDescent="0.25">
      <c r="D23434" s="75"/>
    </row>
    <row r="23435" spans="4:4" x14ac:dyDescent="0.25">
      <c r="D23435" s="75"/>
    </row>
    <row r="23436" spans="4:4" x14ac:dyDescent="0.25">
      <c r="D23436" s="75"/>
    </row>
    <row r="23437" spans="4:4" x14ac:dyDescent="0.25">
      <c r="D23437" s="75"/>
    </row>
    <row r="23438" spans="4:4" x14ac:dyDescent="0.25">
      <c r="D23438" s="75"/>
    </row>
    <row r="23439" spans="4:4" x14ac:dyDescent="0.25">
      <c r="D23439" s="75"/>
    </row>
    <row r="23440" spans="4:4" x14ac:dyDescent="0.25">
      <c r="D23440" s="75"/>
    </row>
    <row r="23441" spans="4:4" x14ac:dyDescent="0.25">
      <c r="D23441" s="75"/>
    </row>
    <row r="23442" spans="4:4" x14ac:dyDescent="0.25">
      <c r="D23442" s="75"/>
    </row>
    <row r="23443" spans="4:4" x14ac:dyDescent="0.25">
      <c r="D23443" s="75"/>
    </row>
    <row r="23444" spans="4:4" x14ac:dyDescent="0.25">
      <c r="D23444" s="75"/>
    </row>
    <row r="23445" spans="4:4" x14ac:dyDescent="0.25">
      <c r="D23445" s="75"/>
    </row>
    <row r="23446" spans="4:4" x14ac:dyDescent="0.25">
      <c r="D23446" s="75"/>
    </row>
    <row r="23447" spans="4:4" x14ac:dyDescent="0.25">
      <c r="D23447" s="75"/>
    </row>
    <row r="23448" spans="4:4" x14ac:dyDescent="0.25">
      <c r="D23448" s="75"/>
    </row>
    <row r="23449" spans="4:4" x14ac:dyDescent="0.25">
      <c r="D23449" s="75"/>
    </row>
    <row r="23450" spans="4:4" x14ac:dyDescent="0.25">
      <c r="D23450" s="75"/>
    </row>
    <row r="23451" spans="4:4" x14ac:dyDescent="0.25">
      <c r="D23451" s="75"/>
    </row>
    <row r="23452" spans="4:4" x14ac:dyDescent="0.25">
      <c r="D23452" s="75"/>
    </row>
    <row r="23453" spans="4:4" x14ac:dyDescent="0.25">
      <c r="D23453" s="75"/>
    </row>
    <row r="23454" spans="4:4" x14ac:dyDescent="0.25">
      <c r="D23454" s="75"/>
    </row>
    <row r="23455" spans="4:4" x14ac:dyDescent="0.25">
      <c r="D23455" s="75"/>
    </row>
    <row r="23456" spans="4:4" x14ac:dyDescent="0.25">
      <c r="D23456" s="75"/>
    </row>
    <row r="23457" spans="4:4" x14ac:dyDescent="0.25">
      <c r="D23457" s="75"/>
    </row>
    <row r="23458" spans="4:4" x14ac:dyDescent="0.25">
      <c r="D23458" s="75"/>
    </row>
    <row r="23459" spans="4:4" x14ac:dyDescent="0.25">
      <c r="D23459" s="75"/>
    </row>
    <row r="23460" spans="4:4" x14ac:dyDescent="0.25">
      <c r="D23460" s="75"/>
    </row>
    <row r="23461" spans="4:4" x14ac:dyDescent="0.25">
      <c r="D23461" s="75"/>
    </row>
    <row r="23462" spans="4:4" x14ac:dyDescent="0.25">
      <c r="D23462" s="75"/>
    </row>
    <row r="23463" spans="4:4" x14ac:dyDescent="0.25">
      <c r="D23463" s="75"/>
    </row>
    <row r="23464" spans="4:4" x14ac:dyDescent="0.25">
      <c r="D23464" s="75"/>
    </row>
    <row r="23465" spans="4:4" x14ac:dyDescent="0.25">
      <c r="D23465" s="75"/>
    </row>
    <row r="23466" spans="4:4" x14ac:dyDescent="0.25">
      <c r="D23466" s="75"/>
    </row>
    <row r="23467" spans="4:4" x14ac:dyDescent="0.25">
      <c r="D23467" s="75"/>
    </row>
    <row r="23468" spans="4:4" x14ac:dyDescent="0.25">
      <c r="D23468" s="75"/>
    </row>
    <row r="23469" spans="4:4" x14ac:dyDescent="0.25">
      <c r="D23469" s="75"/>
    </row>
    <row r="23470" spans="4:4" x14ac:dyDescent="0.25">
      <c r="D23470" s="75"/>
    </row>
    <row r="23471" spans="4:4" x14ac:dyDescent="0.25">
      <c r="D23471" s="75"/>
    </row>
    <row r="23472" spans="4:4" x14ac:dyDescent="0.25">
      <c r="D23472" s="75"/>
    </row>
    <row r="23473" spans="4:4" x14ac:dyDescent="0.25">
      <c r="D23473" s="75"/>
    </row>
    <row r="23474" spans="4:4" x14ac:dyDescent="0.25">
      <c r="D23474" s="75"/>
    </row>
    <row r="23475" spans="4:4" x14ac:dyDescent="0.25">
      <c r="D23475" s="75"/>
    </row>
    <row r="23476" spans="4:4" x14ac:dyDescent="0.25">
      <c r="D23476" s="75"/>
    </row>
    <row r="23477" spans="4:4" x14ac:dyDescent="0.25">
      <c r="D23477" s="75"/>
    </row>
    <row r="23478" spans="4:4" x14ac:dyDescent="0.25">
      <c r="D23478" s="75"/>
    </row>
    <row r="23479" spans="4:4" x14ac:dyDescent="0.25">
      <c r="D23479" s="75"/>
    </row>
    <row r="23480" spans="4:4" x14ac:dyDescent="0.25">
      <c r="D23480" s="75"/>
    </row>
    <row r="23481" spans="4:4" x14ac:dyDescent="0.25">
      <c r="D23481" s="75"/>
    </row>
    <row r="23482" spans="4:4" x14ac:dyDescent="0.25">
      <c r="D23482" s="75"/>
    </row>
    <row r="23483" spans="4:4" x14ac:dyDescent="0.25">
      <c r="D23483" s="75"/>
    </row>
    <row r="23484" spans="4:4" x14ac:dyDescent="0.25">
      <c r="D23484" s="75"/>
    </row>
    <row r="23485" spans="4:4" x14ac:dyDescent="0.25">
      <c r="D23485" s="75"/>
    </row>
    <row r="23486" spans="4:4" x14ac:dyDescent="0.25">
      <c r="D23486" s="75"/>
    </row>
    <row r="23487" spans="4:4" x14ac:dyDescent="0.25">
      <c r="D23487" s="75"/>
    </row>
    <row r="23488" spans="4:4" x14ac:dyDescent="0.25">
      <c r="D23488" s="75"/>
    </row>
    <row r="23489" spans="4:4" x14ac:dyDescent="0.25">
      <c r="D23489" s="75"/>
    </row>
    <row r="23490" spans="4:4" x14ac:dyDescent="0.25">
      <c r="D23490" s="75"/>
    </row>
    <row r="23491" spans="4:4" x14ac:dyDescent="0.25">
      <c r="D23491" s="75"/>
    </row>
    <row r="23492" spans="4:4" x14ac:dyDescent="0.25">
      <c r="D23492" s="75"/>
    </row>
    <row r="23493" spans="4:4" x14ac:dyDescent="0.25">
      <c r="D23493" s="75"/>
    </row>
    <row r="23494" spans="4:4" x14ac:dyDescent="0.25">
      <c r="D23494" s="75"/>
    </row>
    <row r="23495" spans="4:4" x14ac:dyDescent="0.25">
      <c r="D23495" s="75"/>
    </row>
    <row r="23496" spans="4:4" x14ac:dyDescent="0.25">
      <c r="D23496" s="75"/>
    </row>
    <row r="23497" spans="4:4" x14ac:dyDescent="0.25">
      <c r="D23497" s="75"/>
    </row>
    <row r="23498" spans="4:4" x14ac:dyDescent="0.25">
      <c r="D23498" s="75"/>
    </row>
    <row r="23499" spans="4:4" x14ac:dyDescent="0.25">
      <c r="D23499" s="75"/>
    </row>
    <row r="23500" spans="4:4" x14ac:dyDescent="0.25">
      <c r="D23500" s="75"/>
    </row>
    <row r="23501" spans="4:4" x14ac:dyDescent="0.25">
      <c r="D23501" s="75"/>
    </row>
    <row r="23502" spans="4:4" x14ac:dyDescent="0.25">
      <c r="D23502" s="75"/>
    </row>
    <row r="23503" spans="4:4" x14ac:dyDescent="0.25">
      <c r="D23503" s="75"/>
    </row>
    <row r="23504" spans="4:4" x14ac:dyDescent="0.25">
      <c r="D23504" s="75"/>
    </row>
    <row r="23505" spans="4:4" x14ac:dyDescent="0.25">
      <c r="D23505" s="75"/>
    </row>
    <row r="23506" spans="4:4" x14ac:dyDescent="0.25">
      <c r="D23506" s="75"/>
    </row>
    <row r="23507" spans="4:4" x14ac:dyDescent="0.25">
      <c r="D23507" s="75"/>
    </row>
    <row r="23508" spans="4:4" x14ac:dyDescent="0.25">
      <c r="D23508" s="75"/>
    </row>
    <row r="23509" spans="4:4" x14ac:dyDescent="0.25">
      <c r="D23509" s="75"/>
    </row>
    <row r="23510" spans="4:4" x14ac:dyDescent="0.25">
      <c r="D23510" s="75"/>
    </row>
    <row r="23511" spans="4:4" x14ac:dyDescent="0.25">
      <c r="D23511" s="75"/>
    </row>
    <row r="23512" spans="4:4" x14ac:dyDescent="0.25">
      <c r="D23512" s="75"/>
    </row>
    <row r="23513" spans="4:4" x14ac:dyDescent="0.25">
      <c r="D23513" s="75"/>
    </row>
    <row r="23514" spans="4:4" x14ac:dyDescent="0.25">
      <c r="D23514" s="75"/>
    </row>
    <row r="23515" spans="4:4" x14ac:dyDescent="0.25">
      <c r="D23515" s="75"/>
    </row>
    <row r="23516" spans="4:4" x14ac:dyDescent="0.25">
      <c r="D23516" s="75"/>
    </row>
    <row r="23517" spans="4:4" x14ac:dyDescent="0.25">
      <c r="D23517" s="75"/>
    </row>
    <row r="23518" spans="4:4" x14ac:dyDescent="0.25">
      <c r="D23518" s="75"/>
    </row>
    <row r="23519" spans="4:4" x14ac:dyDescent="0.25">
      <c r="D23519" s="75"/>
    </row>
    <row r="23520" spans="4:4" x14ac:dyDescent="0.25">
      <c r="D23520" s="75"/>
    </row>
    <row r="23521" spans="4:4" x14ac:dyDescent="0.25">
      <c r="D23521" s="75"/>
    </row>
    <row r="23522" spans="4:4" x14ac:dyDescent="0.25">
      <c r="D23522" s="75"/>
    </row>
    <row r="23523" spans="4:4" x14ac:dyDescent="0.25">
      <c r="D23523" s="75"/>
    </row>
    <row r="23524" spans="4:4" x14ac:dyDescent="0.25">
      <c r="D23524" s="75"/>
    </row>
    <row r="23525" spans="4:4" x14ac:dyDescent="0.25">
      <c r="D23525" s="75"/>
    </row>
    <row r="23526" spans="4:4" x14ac:dyDescent="0.25">
      <c r="D23526" s="75"/>
    </row>
    <row r="23527" spans="4:4" x14ac:dyDescent="0.25">
      <c r="D23527" s="75"/>
    </row>
    <row r="23528" spans="4:4" x14ac:dyDescent="0.25">
      <c r="D23528" s="75"/>
    </row>
    <row r="23529" spans="4:4" x14ac:dyDescent="0.25">
      <c r="D23529" s="75"/>
    </row>
    <row r="23530" spans="4:4" x14ac:dyDescent="0.25">
      <c r="D23530" s="75"/>
    </row>
    <row r="23531" spans="4:4" x14ac:dyDescent="0.25">
      <c r="D23531" s="75"/>
    </row>
    <row r="23532" spans="4:4" x14ac:dyDescent="0.25">
      <c r="D23532" s="75"/>
    </row>
    <row r="23533" spans="4:4" x14ac:dyDescent="0.25">
      <c r="D23533" s="75"/>
    </row>
    <row r="23534" spans="4:4" x14ac:dyDescent="0.25">
      <c r="D23534" s="75"/>
    </row>
    <row r="23535" spans="4:4" x14ac:dyDescent="0.25">
      <c r="D23535" s="75"/>
    </row>
    <row r="23536" spans="4:4" x14ac:dyDescent="0.25">
      <c r="D23536" s="75"/>
    </row>
    <row r="23537" spans="4:4" x14ac:dyDescent="0.25">
      <c r="D23537" s="75"/>
    </row>
    <row r="23538" spans="4:4" x14ac:dyDescent="0.25">
      <c r="D23538" s="75"/>
    </row>
    <row r="23539" spans="4:4" x14ac:dyDescent="0.25">
      <c r="D23539" s="75"/>
    </row>
    <row r="23540" spans="4:4" x14ac:dyDescent="0.25">
      <c r="D23540" s="75"/>
    </row>
    <row r="23541" spans="4:4" x14ac:dyDescent="0.25">
      <c r="D23541" s="75"/>
    </row>
    <row r="23542" spans="4:4" x14ac:dyDescent="0.25">
      <c r="D23542" s="75"/>
    </row>
    <row r="23543" spans="4:4" x14ac:dyDescent="0.25">
      <c r="D23543" s="75"/>
    </row>
    <row r="23544" spans="4:4" x14ac:dyDescent="0.25">
      <c r="D23544" s="75"/>
    </row>
    <row r="23545" spans="4:4" x14ac:dyDescent="0.25">
      <c r="D23545" s="75"/>
    </row>
    <row r="23546" spans="4:4" x14ac:dyDescent="0.25">
      <c r="D23546" s="75"/>
    </row>
    <row r="23547" spans="4:4" x14ac:dyDescent="0.25">
      <c r="D23547" s="75"/>
    </row>
    <row r="23548" spans="4:4" x14ac:dyDescent="0.25">
      <c r="D23548" s="75"/>
    </row>
    <row r="23549" spans="4:4" x14ac:dyDescent="0.25">
      <c r="D23549" s="75"/>
    </row>
    <row r="23550" spans="4:4" x14ac:dyDescent="0.25">
      <c r="D23550" s="75"/>
    </row>
    <row r="23551" spans="4:4" x14ac:dyDescent="0.25">
      <c r="D23551" s="75"/>
    </row>
    <row r="23552" spans="4:4" x14ac:dyDescent="0.25">
      <c r="D23552" s="75"/>
    </row>
    <row r="23553" spans="4:4" x14ac:dyDescent="0.25">
      <c r="D23553" s="75"/>
    </row>
    <row r="23554" spans="4:4" x14ac:dyDescent="0.25">
      <c r="D23554" s="75"/>
    </row>
    <row r="23555" spans="4:4" x14ac:dyDescent="0.25">
      <c r="D23555" s="75"/>
    </row>
    <row r="23556" spans="4:4" x14ac:dyDescent="0.25">
      <c r="D23556" s="75"/>
    </row>
    <row r="23557" spans="4:4" x14ac:dyDescent="0.25">
      <c r="D23557" s="75"/>
    </row>
    <row r="23558" spans="4:4" x14ac:dyDescent="0.25">
      <c r="D23558" s="75"/>
    </row>
    <row r="23559" spans="4:4" x14ac:dyDescent="0.25">
      <c r="D23559" s="75"/>
    </row>
    <row r="23560" spans="4:4" x14ac:dyDescent="0.25">
      <c r="D23560" s="75"/>
    </row>
    <row r="23561" spans="4:4" x14ac:dyDescent="0.25">
      <c r="D23561" s="75"/>
    </row>
    <row r="23562" spans="4:4" x14ac:dyDescent="0.25">
      <c r="D23562" s="75"/>
    </row>
    <row r="23563" spans="4:4" x14ac:dyDescent="0.25">
      <c r="D23563" s="75"/>
    </row>
    <row r="23564" spans="4:4" x14ac:dyDescent="0.25">
      <c r="D23564" s="75"/>
    </row>
    <row r="23565" spans="4:4" x14ac:dyDescent="0.25">
      <c r="D23565" s="75"/>
    </row>
    <row r="23566" spans="4:4" x14ac:dyDescent="0.25">
      <c r="D23566" s="75"/>
    </row>
    <row r="23567" spans="4:4" x14ac:dyDescent="0.25">
      <c r="D23567" s="75"/>
    </row>
    <row r="23568" spans="4:4" x14ac:dyDescent="0.25">
      <c r="D23568" s="75"/>
    </row>
    <row r="23569" spans="4:4" x14ac:dyDescent="0.25">
      <c r="D23569" s="75"/>
    </row>
    <row r="23570" spans="4:4" x14ac:dyDescent="0.25">
      <c r="D23570" s="75"/>
    </row>
    <row r="23571" spans="4:4" x14ac:dyDescent="0.25">
      <c r="D23571" s="75"/>
    </row>
    <row r="23572" spans="4:4" x14ac:dyDescent="0.25">
      <c r="D23572" s="75"/>
    </row>
    <row r="23573" spans="4:4" x14ac:dyDescent="0.25">
      <c r="D23573" s="75"/>
    </row>
    <row r="23574" spans="4:4" x14ac:dyDescent="0.25">
      <c r="D23574" s="75"/>
    </row>
    <row r="23575" spans="4:4" x14ac:dyDescent="0.25">
      <c r="D23575" s="75"/>
    </row>
    <row r="23576" spans="4:4" x14ac:dyDescent="0.25">
      <c r="D23576" s="75"/>
    </row>
    <row r="23577" spans="4:4" x14ac:dyDescent="0.25">
      <c r="D23577" s="75"/>
    </row>
    <row r="23578" spans="4:4" x14ac:dyDescent="0.25">
      <c r="D23578" s="75"/>
    </row>
    <row r="23579" spans="4:4" x14ac:dyDescent="0.25">
      <c r="D23579" s="75"/>
    </row>
    <row r="23580" spans="4:4" x14ac:dyDescent="0.25">
      <c r="D23580" s="75"/>
    </row>
    <row r="23581" spans="4:4" x14ac:dyDescent="0.25">
      <c r="D23581" s="75"/>
    </row>
    <row r="23582" spans="4:4" x14ac:dyDescent="0.25">
      <c r="D23582" s="75"/>
    </row>
    <row r="23583" spans="4:4" x14ac:dyDescent="0.25">
      <c r="D23583" s="75"/>
    </row>
    <row r="23584" spans="4:4" x14ac:dyDescent="0.25">
      <c r="D23584" s="75"/>
    </row>
    <row r="23585" spans="4:4" x14ac:dyDescent="0.25">
      <c r="D23585" s="75"/>
    </row>
    <row r="23586" spans="4:4" x14ac:dyDescent="0.25">
      <c r="D23586" s="75"/>
    </row>
    <row r="23587" spans="4:4" x14ac:dyDescent="0.25">
      <c r="D23587" s="75"/>
    </row>
    <row r="23588" spans="4:4" x14ac:dyDescent="0.25">
      <c r="D23588" s="75"/>
    </row>
    <row r="23589" spans="4:4" x14ac:dyDescent="0.25">
      <c r="D23589" s="75"/>
    </row>
    <row r="23590" spans="4:4" x14ac:dyDescent="0.25">
      <c r="D23590" s="75"/>
    </row>
    <row r="23591" spans="4:4" x14ac:dyDescent="0.25">
      <c r="D23591" s="75"/>
    </row>
    <row r="23592" spans="4:4" x14ac:dyDescent="0.25">
      <c r="D23592" s="75"/>
    </row>
    <row r="23593" spans="4:4" x14ac:dyDescent="0.25">
      <c r="D23593" s="75"/>
    </row>
    <row r="23594" spans="4:4" x14ac:dyDescent="0.25">
      <c r="D23594" s="75"/>
    </row>
    <row r="23595" spans="4:4" x14ac:dyDescent="0.25">
      <c r="D23595" s="75"/>
    </row>
    <row r="23596" spans="4:4" x14ac:dyDescent="0.25">
      <c r="D23596" s="75"/>
    </row>
    <row r="23597" spans="4:4" x14ac:dyDescent="0.25">
      <c r="D23597" s="75"/>
    </row>
    <row r="23598" spans="4:4" x14ac:dyDescent="0.25">
      <c r="D23598" s="75"/>
    </row>
    <row r="23599" spans="4:4" x14ac:dyDescent="0.25">
      <c r="D23599" s="75"/>
    </row>
    <row r="23600" spans="4:4" x14ac:dyDescent="0.25">
      <c r="D23600" s="75"/>
    </row>
    <row r="23601" spans="4:4" x14ac:dyDescent="0.25">
      <c r="D23601" s="75"/>
    </row>
    <row r="23602" spans="4:4" x14ac:dyDescent="0.25">
      <c r="D23602" s="75"/>
    </row>
    <row r="23603" spans="4:4" x14ac:dyDescent="0.25">
      <c r="D23603" s="75"/>
    </row>
    <row r="23604" spans="4:4" x14ac:dyDescent="0.25">
      <c r="D23604" s="75"/>
    </row>
    <row r="23605" spans="4:4" x14ac:dyDescent="0.25">
      <c r="D23605" s="75"/>
    </row>
    <row r="23606" spans="4:4" x14ac:dyDescent="0.25">
      <c r="D23606" s="75"/>
    </row>
    <row r="23607" spans="4:4" x14ac:dyDescent="0.25">
      <c r="D23607" s="75"/>
    </row>
    <row r="23608" spans="4:4" x14ac:dyDescent="0.25">
      <c r="D23608" s="75"/>
    </row>
    <row r="23609" spans="4:4" x14ac:dyDescent="0.25">
      <c r="D23609" s="75"/>
    </row>
    <row r="23610" spans="4:4" x14ac:dyDescent="0.25">
      <c r="D23610" s="75"/>
    </row>
    <row r="23611" spans="4:4" x14ac:dyDescent="0.25">
      <c r="D23611" s="75"/>
    </row>
    <row r="23612" spans="4:4" x14ac:dyDescent="0.25">
      <c r="D23612" s="75"/>
    </row>
    <row r="23613" spans="4:4" x14ac:dyDescent="0.25">
      <c r="D23613" s="75"/>
    </row>
    <row r="23614" spans="4:4" x14ac:dyDescent="0.25">
      <c r="D23614" s="75"/>
    </row>
    <row r="23615" spans="4:4" x14ac:dyDescent="0.25">
      <c r="D23615" s="75"/>
    </row>
    <row r="23616" spans="4:4" x14ac:dyDescent="0.25">
      <c r="D23616" s="75"/>
    </row>
    <row r="23617" spans="4:4" x14ac:dyDescent="0.25">
      <c r="D23617" s="75"/>
    </row>
    <row r="23618" spans="4:4" x14ac:dyDescent="0.25">
      <c r="D23618" s="75"/>
    </row>
    <row r="23619" spans="4:4" x14ac:dyDescent="0.25">
      <c r="D23619" s="75"/>
    </row>
    <row r="23620" spans="4:4" x14ac:dyDescent="0.25">
      <c r="D23620" s="75"/>
    </row>
    <row r="23621" spans="4:4" x14ac:dyDescent="0.25">
      <c r="D23621" s="75"/>
    </row>
    <row r="23622" spans="4:4" x14ac:dyDescent="0.25">
      <c r="D23622" s="75"/>
    </row>
    <row r="23623" spans="4:4" x14ac:dyDescent="0.25">
      <c r="D23623" s="75"/>
    </row>
    <row r="23624" spans="4:4" x14ac:dyDescent="0.25">
      <c r="D23624" s="75"/>
    </row>
    <row r="23625" spans="4:4" x14ac:dyDescent="0.25">
      <c r="D23625" s="75"/>
    </row>
    <row r="23626" spans="4:4" x14ac:dyDescent="0.25">
      <c r="D23626" s="75"/>
    </row>
    <row r="23627" spans="4:4" x14ac:dyDescent="0.25">
      <c r="D23627" s="75"/>
    </row>
    <row r="23628" spans="4:4" x14ac:dyDescent="0.25">
      <c r="D23628" s="75"/>
    </row>
    <row r="23629" spans="4:4" x14ac:dyDescent="0.25">
      <c r="D23629" s="75"/>
    </row>
    <row r="23630" spans="4:4" x14ac:dyDescent="0.25">
      <c r="D23630" s="75"/>
    </row>
    <row r="23631" spans="4:4" x14ac:dyDescent="0.25">
      <c r="D23631" s="75"/>
    </row>
    <row r="23632" spans="4:4" x14ac:dyDescent="0.25">
      <c r="D23632" s="75"/>
    </row>
    <row r="23633" spans="4:4" x14ac:dyDescent="0.25">
      <c r="D23633" s="75"/>
    </row>
    <row r="23634" spans="4:4" x14ac:dyDescent="0.25">
      <c r="D23634" s="75"/>
    </row>
    <row r="23635" spans="4:4" x14ac:dyDescent="0.25">
      <c r="D23635" s="75"/>
    </row>
    <row r="23636" spans="4:4" x14ac:dyDescent="0.25">
      <c r="D23636" s="75"/>
    </row>
    <row r="23637" spans="4:4" x14ac:dyDescent="0.25">
      <c r="D23637" s="75"/>
    </row>
    <row r="23638" spans="4:4" x14ac:dyDescent="0.25">
      <c r="D23638" s="75"/>
    </row>
    <row r="23639" spans="4:4" x14ac:dyDescent="0.25">
      <c r="D23639" s="75"/>
    </row>
    <row r="23640" spans="4:4" x14ac:dyDescent="0.25">
      <c r="D23640" s="75"/>
    </row>
    <row r="23641" spans="4:4" x14ac:dyDescent="0.25">
      <c r="D23641" s="75"/>
    </row>
    <row r="23642" spans="4:4" x14ac:dyDescent="0.25">
      <c r="D23642" s="75"/>
    </row>
    <row r="23643" spans="4:4" x14ac:dyDescent="0.25">
      <c r="D23643" s="75"/>
    </row>
    <row r="23644" spans="4:4" x14ac:dyDescent="0.25">
      <c r="D23644" s="75"/>
    </row>
    <row r="23645" spans="4:4" x14ac:dyDescent="0.25">
      <c r="D23645" s="75"/>
    </row>
    <row r="23646" spans="4:4" x14ac:dyDescent="0.25">
      <c r="D23646" s="75"/>
    </row>
    <row r="23647" spans="4:4" x14ac:dyDescent="0.25">
      <c r="D23647" s="75"/>
    </row>
    <row r="23648" spans="4:4" x14ac:dyDescent="0.25">
      <c r="D23648" s="75"/>
    </row>
    <row r="23649" spans="4:4" x14ac:dyDescent="0.25">
      <c r="D23649" s="75"/>
    </row>
    <row r="23650" spans="4:4" x14ac:dyDescent="0.25">
      <c r="D23650" s="75"/>
    </row>
    <row r="23651" spans="4:4" x14ac:dyDescent="0.25">
      <c r="D23651" s="75"/>
    </row>
    <row r="23652" spans="4:4" x14ac:dyDescent="0.25">
      <c r="D23652" s="75"/>
    </row>
    <row r="23653" spans="4:4" x14ac:dyDescent="0.25">
      <c r="D23653" s="75"/>
    </row>
    <row r="23654" spans="4:4" x14ac:dyDescent="0.25">
      <c r="D23654" s="75"/>
    </row>
    <row r="23655" spans="4:4" x14ac:dyDescent="0.25">
      <c r="D23655" s="75"/>
    </row>
    <row r="23656" spans="4:4" x14ac:dyDescent="0.25">
      <c r="D23656" s="75"/>
    </row>
    <row r="23657" spans="4:4" x14ac:dyDescent="0.25">
      <c r="D23657" s="75"/>
    </row>
    <row r="23658" spans="4:4" x14ac:dyDescent="0.25">
      <c r="D23658" s="75"/>
    </row>
    <row r="23659" spans="4:4" x14ac:dyDescent="0.25">
      <c r="D23659" s="75"/>
    </row>
    <row r="23660" spans="4:4" x14ac:dyDescent="0.25">
      <c r="D23660" s="75"/>
    </row>
    <row r="23661" spans="4:4" x14ac:dyDescent="0.25">
      <c r="D23661" s="75"/>
    </row>
    <row r="23662" spans="4:4" x14ac:dyDescent="0.25">
      <c r="D23662" s="75"/>
    </row>
    <row r="23663" spans="4:4" x14ac:dyDescent="0.25">
      <c r="D23663" s="75"/>
    </row>
    <row r="23664" spans="4:4" x14ac:dyDescent="0.25">
      <c r="D23664" s="75"/>
    </row>
    <row r="23665" spans="4:4" x14ac:dyDescent="0.25">
      <c r="D23665" s="75"/>
    </row>
    <row r="23666" spans="4:4" x14ac:dyDescent="0.25">
      <c r="D23666" s="75"/>
    </row>
    <row r="23667" spans="4:4" x14ac:dyDescent="0.25">
      <c r="D23667" s="75"/>
    </row>
    <row r="23668" spans="4:4" x14ac:dyDescent="0.25">
      <c r="D23668" s="75"/>
    </row>
    <row r="23669" spans="4:4" x14ac:dyDescent="0.25">
      <c r="D23669" s="75"/>
    </row>
    <row r="23670" spans="4:4" x14ac:dyDescent="0.25">
      <c r="D23670" s="75"/>
    </row>
    <row r="23671" spans="4:4" x14ac:dyDescent="0.25">
      <c r="D23671" s="75"/>
    </row>
    <row r="23672" spans="4:4" x14ac:dyDescent="0.25">
      <c r="D23672" s="75"/>
    </row>
    <row r="23673" spans="4:4" x14ac:dyDescent="0.25">
      <c r="D23673" s="75"/>
    </row>
    <row r="23674" spans="4:4" x14ac:dyDescent="0.25">
      <c r="D23674" s="75"/>
    </row>
    <row r="23675" spans="4:4" x14ac:dyDescent="0.25">
      <c r="D23675" s="75"/>
    </row>
    <row r="23676" spans="4:4" x14ac:dyDescent="0.25">
      <c r="D23676" s="75"/>
    </row>
    <row r="23677" spans="4:4" x14ac:dyDescent="0.25">
      <c r="D23677" s="75"/>
    </row>
    <row r="23678" spans="4:4" x14ac:dyDescent="0.25">
      <c r="D23678" s="75"/>
    </row>
    <row r="23679" spans="4:4" x14ac:dyDescent="0.25">
      <c r="D23679" s="75"/>
    </row>
    <row r="23680" spans="4:4" x14ac:dyDescent="0.25">
      <c r="D23680" s="75"/>
    </row>
    <row r="23681" spans="4:4" x14ac:dyDescent="0.25">
      <c r="D23681" s="75"/>
    </row>
    <row r="23682" spans="4:4" x14ac:dyDescent="0.25">
      <c r="D23682" s="75"/>
    </row>
    <row r="23683" spans="4:4" x14ac:dyDescent="0.25">
      <c r="D23683" s="75"/>
    </row>
    <row r="23684" spans="4:4" x14ac:dyDescent="0.25">
      <c r="D23684" s="75"/>
    </row>
    <row r="23685" spans="4:4" x14ac:dyDescent="0.25">
      <c r="D23685" s="75"/>
    </row>
    <row r="23686" spans="4:4" x14ac:dyDescent="0.25">
      <c r="D23686" s="75"/>
    </row>
    <row r="23687" spans="4:4" x14ac:dyDescent="0.25">
      <c r="D23687" s="75"/>
    </row>
    <row r="23688" spans="4:4" x14ac:dyDescent="0.25">
      <c r="D23688" s="75"/>
    </row>
    <row r="23689" spans="4:4" x14ac:dyDescent="0.25">
      <c r="D23689" s="75"/>
    </row>
    <row r="23690" spans="4:4" x14ac:dyDescent="0.25">
      <c r="D23690" s="75"/>
    </row>
    <row r="23691" spans="4:4" x14ac:dyDescent="0.25">
      <c r="D23691" s="75"/>
    </row>
    <row r="23692" spans="4:4" x14ac:dyDescent="0.25">
      <c r="D23692" s="75"/>
    </row>
    <row r="23693" spans="4:4" x14ac:dyDescent="0.25">
      <c r="D23693" s="75"/>
    </row>
    <row r="23694" spans="4:4" x14ac:dyDescent="0.25">
      <c r="D23694" s="75"/>
    </row>
    <row r="23695" spans="4:4" x14ac:dyDescent="0.25">
      <c r="D23695" s="75"/>
    </row>
    <row r="23696" spans="4:4" x14ac:dyDescent="0.25">
      <c r="D23696" s="75"/>
    </row>
    <row r="23697" spans="4:4" x14ac:dyDescent="0.25">
      <c r="D23697" s="75"/>
    </row>
    <row r="23698" spans="4:4" x14ac:dyDescent="0.25">
      <c r="D23698" s="75"/>
    </row>
    <row r="23699" spans="4:4" x14ac:dyDescent="0.25">
      <c r="D23699" s="75"/>
    </row>
    <row r="23700" spans="4:4" x14ac:dyDescent="0.25">
      <c r="D23700" s="75"/>
    </row>
    <row r="23701" spans="4:4" x14ac:dyDescent="0.25">
      <c r="D23701" s="75"/>
    </row>
    <row r="23702" spans="4:4" x14ac:dyDescent="0.25">
      <c r="D23702" s="75"/>
    </row>
    <row r="23703" spans="4:4" x14ac:dyDescent="0.25">
      <c r="D23703" s="75"/>
    </row>
    <row r="23704" spans="4:4" x14ac:dyDescent="0.25">
      <c r="D23704" s="75"/>
    </row>
    <row r="23705" spans="4:4" x14ac:dyDescent="0.25">
      <c r="D23705" s="75"/>
    </row>
    <row r="23706" spans="4:4" x14ac:dyDescent="0.25">
      <c r="D23706" s="75"/>
    </row>
    <row r="23707" spans="4:4" x14ac:dyDescent="0.25">
      <c r="D23707" s="75"/>
    </row>
    <row r="23708" spans="4:4" x14ac:dyDescent="0.25">
      <c r="D23708" s="75"/>
    </row>
    <row r="23709" spans="4:4" x14ac:dyDescent="0.25">
      <c r="D23709" s="75"/>
    </row>
    <row r="23710" spans="4:4" x14ac:dyDescent="0.25">
      <c r="D23710" s="75"/>
    </row>
    <row r="23711" spans="4:4" x14ac:dyDescent="0.25">
      <c r="D23711" s="75"/>
    </row>
    <row r="23712" spans="4:4" x14ac:dyDescent="0.25">
      <c r="D23712" s="75"/>
    </row>
    <row r="23713" spans="4:4" x14ac:dyDescent="0.25">
      <c r="D23713" s="75"/>
    </row>
    <row r="23714" spans="4:4" x14ac:dyDescent="0.25">
      <c r="D23714" s="75"/>
    </row>
    <row r="23715" spans="4:4" x14ac:dyDescent="0.25">
      <c r="D23715" s="75"/>
    </row>
    <row r="23716" spans="4:4" x14ac:dyDescent="0.25">
      <c r="D23716" s="75"/>
    </row>
    <row r="23717" spans="4:4" x14ac:dyDescent="0.25">
      <c r="D23717" s="75"/>
    </row>
    <row r="23718" spans="4:4" x14ac:dyDescent="0.25">
      <c r="D23718" s="75"/>
    </row>
    <row r="23719" spans="4:4" x14ac:dyDescent="0.25">
      <c r="D23719" s="75"/>
    </row>
    <row r="23720" spans="4:4" x14ac:dyDescent="0.25">
      <c r="D23720" s="75"/>
    </row>
    <row r="23721" spans="4:4" x14ac:dyDescent="0.25">
      <c r="D23721" s="75"/>
    </row>
    <row r="23722" spans="4:4" x14ac:dyDescent="0.25">
      <c r="D23722" s="75"/>
    </row>
    <row r="23723" spans="4:4" x14ac:dyDescent="0.25">
      <c r="D23723" s="75"/>
    </row>
    <row r="23724" spans="4:4" x14ac:dyDescent="0.25">
      <c r="D23724" s="75"/>
    </row>
    <row r="23725" spans="4:4" x14ac:dyDescent="0.25">
      <c r="D23725" s="75"/>
    </row>
    <row r="23726" spans="4:4" x14ac:dyDescent="0.25">
      <c r="D23726" s="75"/>
    </row>
    <row r="23727" spans="4:4" x14ac:dyDescent="0.25">
      <c r="D23727" s="75"/>
    </row>
    <row r="23728" spans="4:4" x14ac:dyDescent="0.25">
      <c r="D23728" s="75"/>
    </row>
    <row r="23729" spans="4:4" x14ac:dyDescent="0.25">
      <c r="D23729" s="75"/>
    </row>
    <row r="23730" spans="4:4" x14ac:dyDescent="0.25">
      <c r="D23730" s="75"/>
    </row>
    <row r="23731" spans="4:4" x14ac:dyDescent="0.25">
      <c r="D23731" s="75"/>
    </row>
    <row r="23732" spans="4:4" x14ac:dyDescent="0.25">
      <c r="D23732" s="75"/>
    </row>
    <row r="23733" spans="4:4" x14ac:dyDescent="0.25">
      <c r="D23733" s="75"/>
    </row>
    <row r="23734" spans="4:4" x14ac:dyDescent="0.25">
      <c r="D23734" s="75"/>
    </row>
    <row r="23735" spans="4:4" x14ac:dyDescent="0.25">
      <c r="D23735" s="75"/>
    </row>
    <row r="23736" spans="4:4" x14ac:dyDescent="0.25">
      <c r="D23736" s="75"/>
    </row>
    <row r="23737" spans="4:4" x14ac:dyDescent="0.25">
      <c r="D23737" s="75"/>
    </row>
    <row r="23738" spans="4:4" x14ac:dyDescent="0.25">
      <c r="D23738" s="75"/>
    </row>
    <row r="23739" spans="4:4" x14ac:dyDescent="0.25">
      <c r="D23739" s="75"/>
    </row>
    <row r="23740" spans="4:4" x14ac:dyDescent="0.25">
      <c r="D23740" s="75"/>
    </row>
    <row r="23741" spans="4:4" x14ac:dyDescent="0.25">
      <c r="D23741" s="75"/>
    </row>
    <row r="23742" spans="4:4" x14ac:dyDescent="0.25">
      <c r="D23742" s="75"/>
    </row>
    <row r="23743" spans="4:4" x14ac:dyDescent="0.25">
      <c r="D23743" s="75"/>
    </row>
    <row r="23744" spans="4:4" x14ac:dyDescent="0.25">
      <c r="D23744" s="75"/>
    </row>
    <row r="23745" spans="4:4" x14ac:dyDescent="0.25">
      <c r="D23745" s="75"/>
    </row>
    <row r="23746" spans="4:4" x14ac:dyDescent="0.25">
      <c r="D23746" s="75"/>
    </row>
    <row r="23747" spans="4:4" x14ac:dyDescent="0.25">
      <c r="D23747" s="75"/>
    </row>
    <row r="23748" spans="4:4" x14ac:dyDescent="0.25">
      <c r="D23748" s="75"/>
    </row>
    <row r="23749" spans="4:4" x14ac:dyDescent="0.25">
      <c r="D23749" s="75"/>
    </row>
    <row r="23750" spans="4:4" x14ac:dyDescent="0.25">
      <c r="D23750" s="75"/>
    </row>
    <row r="23751" spans="4:4" x14ac:dyDescent="0.25">
      <c r="D23751" s="75"/>
    </row>
    <row r="23752" spans="4:4" x14ac:dyDescent="0.25">
      <c r="D23752" s="75"/>
    </row>
    <row r="23753" spans="4:4" x14ac:dyDescent="0.25">
      <c r="D23753" s="75"/>
    </row>
    <row r="23754" spans="4:4" x14ac:dyDescent="0.25">
      <c r="D23754" s="75"/>
    </row>
    <row r="23755" spans="4:4" x14ac:dyDescent="0.25">
      <c r="D23755" s="75"/>
    </row>
    <row r="23756" spans="4:4" x14ac:dyDescent="0.25">
      <c r="D23756" s="75"/>
    </row>
    <row r="23757" spans="4:4" x14ac:dyDescent="0.25">
      <c r="D23757" s="75"/>
    </row>
    <row r="23758" spans="4:4" x14ac:dyDescent="0.25">
      <c r="D23758" s="75"/>
    </row>
    <row r="23759" spans="4:4" x14ac:dyDescent="0.25">
      <c r="D23759" s="75"/>
    </row>
    <row r="23760" spans="4:4" x14ac:dyDescent="0.25">
      <c r="D23760" s="75"/>
    </row>
    <row r="23761" spans="4:4" x14ac:dyDescent="0.25">
      <c r="D23761" s="75"/>
    </row>
    <row r="23762" spans="4:4" x14ac:dyDescent="0.25">
      <c r="D23762" s="75"/>
    </row>
    <row r="23763" spans="4:4" x14ac:dyDescent="0.25">
      <c r="D23763" s="75"/>
    </row>
    <row r="23764" spans="4:4" x14ac:dyDescent="0.25">
      <c r="D23764" s="75"/>
    </row>
    <row r="23765" spans="4:4" x14ac:dyDescent="0.25">
      <c r="D23765" s="75"/>
    </row>
    <row r="23766" spans="4:4" x14ac:dyDescent="0.25">
      <c r="D23766" s="75"/>
    </row>
    <row r="23767" spans="4:4" x14ac:dyDescent="0.25">
      <c r="D23767" s="75"/>
    </row>
    <row r="23768" spans="4:4" x14ac:dyDescent="0.25">
      <c r="D23768" s="75"/>
    </row>
    <row r="23769" spans="4:4" x14ac:dyDescent="0.25">
      <c r="D23769" s="75"/>
    </row>
    <row r="23770" spans="4:4" x14ac:dyDescent="0.25">
      <c r="D23770" s="75"/>
    </row>
    <row r="23771" spans="4:4" x14ac:dyDescent="0.25">
      <c r="D23771" s="75"/>
    </row>
    <row r="23772" spans="4:4" x14ac:dyDescent="0.25">
      <c r="D23772" s="75"/>
    </row>
    <row r="23773" spans="4:4" x14ac:dyDescent="0.25">
      <c r="D23773" s="75"/>
    </row>
    <row r="23774" spans="4:4" x14ac:dyDescent="0.25">
      <c r="D23774" s="75"/>
    </row>
    <row r="23775" spans="4:4" x14ac:dyDescent="0.25">
      <c r="D23775" s="75"/>
    </row>
    <row r="23776" spans="4:4" x14ac:dyDescent="0.25">
      <c r="D23776" s="75"/>
    </row>
    <row r="23777" spans="4:4" x14ac:dyDescent="0.25">
      <c r="D23777" s="75"/>
    </row>
    <row r="23778" spans="4:4" x14ac:dyDescent="0.25">
      <c r="D23778" s="75"/>
    </row>
    <row r="23779" spans="4:4" x14ac:dyDescent="0.25">
      <c r="D23779" s="75"/>
    </row>
    <row r="23780" spans="4:4" x14ac:dyDescent="0.25">
      <c r="D23780" s="75"/>
    </row>
    <row r="23781" spans="4:4" x14ac:dyDescent="0.25">
      <c r="D23781" s="75"/>
    </row>
    <row r="23782" spans="4:4" x14ac:dyDescent="0.25">
      <c r="D23782" s="75"/>
    </row>
    <row r="23783" spans="4:4" x14ac:dyDescent="0.25">
      <c r="D23783" s="75"/>
    </row>
    <row r="23784" spans="4:4" x14ac:dyDescent="0.25">
      <c r="D23784" s="75"/>
    </row>
    <row r="23785" spans="4:4" x14ac:dyDescent="0.25">
      <c r="D23785" s="75"/>
    </row>
    <row r="23786" spans="4:4" x14ac:dyDescent="0.25">
      <c r="D23786" s="75"/>
    </row>
    <row r="23787" spans="4:4" x14ac:dyDescent="0.25">
      <c r="D23787" s="75"/>
    </row>
    <row r="23788" spans="4:4" x14ac:dyDescent="0.25">
      <c r="D23788" s="75"/>
    </row>
    <row r="23789" spans="4:4" x14ac:dyDescent="0.25">
      <c r="D23789" s="75"/>
    </row>
    <row r="23790" spans="4:4" x14ac:dyDescent="0.25">
      <c r="D23790" s="75"/>
    </row>
    <row r="23791" spans="4:4" x14ac:dyDescent="0.25">
      <c r="D23791" s="75"/>
    </row>
    <row r="23792" spans="4:4" x14ac:dyDescent="0.25">
      <c r="D23792" s="75"/>
    </row>
    <row r="23793" spans="4:4" x14ac:dyDescent="0.25">
      <c r="D23793" s="75"/>
    </row>
    <row r="23794" spans="4:4" x14ac:dyDescent="0.25">
      <c r="D23794" s="75"/>
    </row>
    <row r="23795" spans="4:4" x14ac:dyDescent="0.25">
      <c r="D23795" s="75"/>
    </row>
    <row r="23796" spans="4:4" x14ac:dyDescent="0.25">
      <c r="D23796" s="75"/>
    </row>
    <row r="23797" spans="4:4" x14ac:dyDescent="0.25">
      <c r="D23797" s="75"/>
    </row>
    <row r="23798" spans="4:4" x14ac:dyDescent="0.25">
      <c r="D23798" s="75"/>
    </row>
    <row r="23799" spans="4:4" x14ac:dyDescent="0.25">
      <c r="D23799" s="75"/>
    </row>
    <row r="23800" spans="4:4" x14ac:dyDescent="0.25">
      <c r="D23800" s="75"/>
    </row>
    <row r="23801" spans="4:4" x14ac:dyDescent="0.25">
      <c r="D23801" s="75"/>
    </row>
    <row r="23802" spans="4:4" x14ac:dyDescent="0.25">
      <c r="D23802" s="75"/>
    </row>
    <row r="23803" spans="4:4" x14ac:dyDescent="0.25">
      <c r="D23803" s="75"/>
    </row>
    <row r="23804" spans="4:4" x14ac:dyDescent="0.25">
      <c r="D23804" s="75"/>
    </row>
    <row r="23805" spans="4:4" x14ac:dyDescent="0.25">
      <c r="D23805" s="75"/>
    </row>
    <row r="23806" spans="4:4" x14ac:dyDescent="0.25">
      <c r="D23806" s="75"/>
    </row>
    <row r="23807" spans="4:4" x14ac:dyDescent="0.25">
      <c r="D23807" s="75"/>
    </row>
    <row r="23808" spans="4:4" x14ac:dyDescent="0.25">
      <c r="D23808" s="75"/>
    </row>
    <row r="23809" spans="4:4" x14ac:dyDescent="0.25">
      <c r="D23809" s="75"/>
    </row>
    <row r="23810" spans="4:4" x14ac:dyDescent="0.25">
      <c r="D23810" s="75"/>
    </row>
    <row r="23811" spans="4:4" x14ac:dyDescent="0.25">
      <c r="D23811" s="75"/>
    </row>
    <row r="23812" spans="4:4" x14ac:dyDescent="0.25">
      <c r="D23812" s="75"/>
    </row>
    <row r="23813" spans="4:4" x14ac:dyDescent="0.25">
      <c r="D23813" s="75"/>
    </row>
    <row r="23814" spans="4:4" x14ac:dyDescent="0.25">
      <c r="D23814" s="75"/>
    </row>
    <row r="23815" spans="4:4" x14ac:dyDescent="0.25">
      <c r="D23815" s="75"/>
    </row>
    <row r="23816" spans="4:4" x14ac:dyDescent="0.25">
      <c r="D23816" s="75"/>
    </row>
    <row r="23817" spans="4:4" x14ac:dyDescent="0.25">
      <c r="D23817" s="75"/>
    </row>
    <row r="23818" spans="4:4" x14ac:dyDescent="0.25">
      <c r="D23818" s="75"/>
    </row>
    <row r="23819" spans="4:4" x14ac:dyDescent="0.25">
      <c r="D23819" s="75"/>
    </row>
    <row r="23820" spans="4:4" x14ac:dyDescent="0.25">
      <c r="D23820" s="75"/>
    </row>
    <row r="23821" spans="4:4" x14ac:dyDescent="0.25">
      <c r="D23821" s="75"/>
    </row>
    <row r="23822" spans="4:4" x14ac:dyDescent="0.25">
      <c r="D23822" s="75"/>
    </row>
    <row r="23823" spans="4:4" x14ac:dyDescent="0.25">
      <c r="D23823" s="75"/>
    </row>
    <row r="23824" spans="4:4" x14ac:dyDescent="0.25">
      <c r="D23824" s="75"/>
    </row>
    <row r="23825" spans="4:4" x14ac:dyDescent="0.25">
      <c r="D23825" s="75"/>
    </row>
    <row r="23826" spans="4:4" x14ac:dyDescent="0.25">
      <c r="D23826" s="75"/>
    </row>
    <row r="23827" spans="4:4" x14ac:dyDescent="0.25">
      <c r="D23827" s="75"/>
    </row>
    <row r="23828" spans="4:4" x14ac:dyDescent="0.25">
      <c r="D23828" s="75"/>
    </row>
    <row r="23829" spans="4:4" x14ac:dyDescent="0.25">
      <c r="D23829" s="75"/>
    </row>
    <row r="23830" spans="4:4" x14ac:dyDescent="0.25">
      <c r="D23830" s="75"/>
    </row>
    <row r="23831" spans="4:4" x14ac:dyDescent="0.25">
      <c r="D23831" s="75"/>
    </row>
    <row r="23832" spans="4:4" x14ac:dyDescent="0.25">
      <c r="D23832" s="75"/>
    </row>
    <row r="23833" spans="4:4" x14ac:dyDescent="0.25">
      <c r="D23833" s="75"/>
    </row>
    <row r="23834" spans="4:4" x14ac:dyDescent="0.25">
      <c r="D23834" s="75"/>
    </row>
    <row r="23835" spans="4:4" x14ac:dyDescent="0.25">
      <c r="D23835" s="75"/>
    </row>
    <row r="23836" spans="4:4" x14ac:dyDescent="0.25">
      <c r="D23836" s="75"/>
    </row>
    <row r="23837" spans="4:4" x14ac:dyDescent="0.25">
      <c r="D23837" s="75"/>
    </row>
    <row r="23838" spans="4:4" x14ac:dyDescent="0.25">
      <c r="D23838" s="75"/>
    </row>
    <row r="23839" spans="4:4" x14ac:dyDescent="0.25">
      <c r="D23839" s="75"/>
    </row>
    <row r="23840" spans="4:4" x14ac:dyDescent="0.25">
      <c r="D23840" s="75"/>
    </row>
    <row r="23841" spans="4:4" x14ac:dyDescent="0.25">
      <c r="D23841" s="75"/>
    </row>
    <row r="23842" spans="4:4" x14ac:dyDescent="0.25">
      <c r="D23842" s="75"/>
    </row>
    <row r="23843" spans="4:4" x14ac:dyDescent="0.25">
      <c r="D23843" s="75"/>
    </row>
    <row r="23844" spans="4:4" x14ac:dyDescent="0.25">
      <c r="D23844" s="75"/>
    </row>
    <row r="23845" spans="4:4" x14ac:dyDescent="0.25">
      <c r="D23845" s="75"/>
    </row>
    <row r="23846" spans="4:4" x14ac:dyDescent="0.25">
      <c r="D23846" s="75"/>
    </row>
    <row r="23847" spans="4:4" x14ac:dyDescent="0.25">
      <c r="D23847" s="75"/>
    </row>
    <row r="23848" spans="4:4" x14ac:dyDescent="0.25">
      <c r="D23848" s="75"/>
    </row>
    <row r="23849" spans="4:4" x14ac:dyDescent="0.25">
      <c r="D23849" s="75"/>
    </row>
    <row r="23850" spans="4:4" x14ac:dyDescent="0.25">
      <c r="D23850" s="75"/>
    </row>
    <row r="23851" spans="4:4" x14ac:dyDescent="0.25">
      <c r="D23851" s="75"/>
    </row>
    <row r="23852" spans="4:4" x14ac:dyDescent="0.25">
      <c r="D23852" s="75"/>
    </row>
    <row r="23853" spans="4:4" x14ac:dyDescent="0.25">
      <c r="D23853" s="75"/>
    </row>
    <row r="23854" spans="4:4" x14ac:dyDescent="0.25">
      <c r="D23854" s="75"/>
    </row>
    <row r="23855" spans="4:4" x14ac:dyDescent="0.25">
      <c r="D23855" s="75"/>
    </row>
    <row r="23856" spans="4:4" x14ac:dyDescent="0.25">
      <c r="D23856" s="75"/>
    </row>
    <row r="23857" spans="4:4" x14ac:dyDescent="0.25">
      <c r="D23857" s="75"/>
    </row>
    <row r="23858" spans="4:4" x14ac:dyDescent="0.25">
      <c r="D23858" s="75"/>
    </row>
    <row r="23859" spans="4:4" x14ac:dyDescent="0.25">
      <c r="D23859" s="75"/>
    </row>
    <row r="23860" spans="4:4" x14ac:dyDescent="0.25">
      <c r="D23860" s="75"/>
    </row>
    <row r="23861" spans="4:4" x14ac:dyDescent="0.25">
      <c r="D23861" s="75"/>
    </row>
    <row r="23862" spans="4:4" x14ac:dyDescent="0.25">
      <c r="D23862" s="75"/>
    </row>
    <row r="23863" spans="4:4" x14ac:dyDescent="0.25">
      <c r="D23863" s="75"/>
    </row>
    <row r="23864" spans="4:4" x14ac:dyDescent="0.25">
      <c r="D23864" s="75"/>
    </row>
    <row r="23865" spans="4:4" x14ac:dyDescent="0.25">
      <c r="D23865" s="75"/>
    </row>
    <row r="23866" spans="4:4" x14ac:dyDescent="0.25">
      <c r="D23866" s="75"/>
    </row>
    <row r="23867" spans="4:4" x14ac:dyDescent="0.25">
      <c r="D23867" s="75"/>
    </row>
    <row r="23868" spans="4:4" x14ac:dyDescent="0.25">
      <c r="D23868" s="75"/>
    </row>
    <row r="23869" spans="4:4" x14ac:dyDescent="0.25">
      <c r="D23869" s="75"/>
    </row>
    <row r="23870" spans="4:4" x14ac:dyDescent="0.25">
      <c r="D23870" s="75"/>
    </row>
    <row r="23871" spans="4:4" x14ac:dyDescent="0.25">
      <c r="D23871" s="75"/>
    </row>
    <row r="23872" spans="4:4" x14ac:dyDescent="0.25">
      <c r="D23872" s="75"/>
    </row>
    <row r="23873" spans="4:4" x14ac:dyDescent="0.25">
      <c r="D23873" s="75"/>
    </row>
    <row r="23874" spans="4:4" x14ac:dyDescent="0.25">
      <c r="D23874" s="75"/>
    </row>
    <row r="23875" spans="4:4" x14ac:dyDescent="0.25">
      <c r="D23875" s="75"/>
    </row>
    <row r="23876" spans="4:4" x14ac:dyDescent="0.25">
      <c r="D23876" s="75"/>
    </row>
    <row r="23877" spans="4:4" x14ac:dyDescent="0.25">
      <c r="D23877" s="75"/>
    </row>
    <row r="23878" spans="4:4" x14ac:dyDescent="0.25">
      <c r="D23878" s="75"/>
    </row>
    <row r="23879" spans="4:4" x14ac:dyDescent="0.25">
      <c r="D23879" s="75"/>
    </row>
    <row r="23880" spans="4:4" x14ac:dyDescent="0.25">
      <c r="D23880" s="75"/>
    </row>
    <row r="23881" spans="4:4" x14ac:dyDescent="0.25">
      <c r="D23881" s="75"/>
    </row>
    <row r="23882" spans="4:4" x14ac:dyDescent="0.25">
      <c r="D23882" s="75"/>
    </row>
    <row r="23883" spans="4:4" x14ac:dyDescent="0.25">
      <c r="D23883" s="75"/>
    </row>
    <row r="23884" spans="4:4" x14ac:dyDescent="0.25">
      <c r="D23884" s="75"/>
    </row>
    <row r="23885" spans="4:4" x14ac:dyDescent="0.25">
      <c r="D23885" s="75"/>
    </row>
    <row r="23886" spans="4:4" x14ac:dyDescent="0.25">
      <c r="D23886" s="75"/>
    </row>
    <row r="23887" spans="4:4" x14ac:dyDescent="0.25">
      <c r="D23887" s="75"/>
    </row>
    <row r="23888" spans="4:4" x14ac:dyDescent="0.25">
      <c r="D23888" s="75"/>
    </row>
    <row r="23889" spans="4:4" x14ac:dyDescent="0.25">
      <c r="D23889" s="75"/>
    </row>
    <row r="23890" spans="4:4" x14ac:dyDescent="0.25">
      <c r="D23890" s="75"/>
    </row>
    <row r="23891" spans="4:4" x14ac:dyDescent="0.25">
      <c r="D23891" s="75"/>
    </row>
    <row r="23892" spans="4:4" x14ac:dyDescent="0.25">
      <c r="D23892" s="75"/>
    </row>
    <row r="23893" spans="4:4" x14ac:dyDescent="0.25">
      <c r="D23893" s="75"/>
    </row>
    <row r="23894" spans="4:4" x14ac:dyDescent="0.25">
      <c r="D23894" s="75"/>
    </row>
    <row r="23895" spans="4:4" x14ac:dyDescent="0.25">
      <c r="D23895" s="75"/>
    </row>
    <row r="23896" spans="4:4" x14ac:dyDescent="0.25">
      <c r="D23896" s="75"/>
    </row>
    <row r="23897" spans="4:4" x14ac:dyDescent="0.25">
      <c r="D23897" s="75"/>
    </row>
    <row r="23898" spans="4:4" x14ac:dyDescent="0.25">
      <c r="D23898" s="75"/>
    </row>
    <row r="23899" spans="4:4" x14ac:dyDescent="0.25">
      <c r="D23899" s="75"/>
    </row>
    <row r="23900" spans="4:4" x14ac:dyDescent="0.25">
      <c r="D23900" s="75"/>
    </row>
    <row r="23901" spans="4:4" x14ac:dyDescent="0.25">
      <c r="D23901" s="75"/>
    </row>
    <row r="23902" spans="4:4" x14ac:dyDescent="0.25">
      <c r="D23902" s="75"/>
    </row>
    <row r="23903" spans="4:4" x14ac:dyDescent="0.25">
      <c r="D23903" s="75"/>
    </row>
    <row r="23904" spans="4:4" x14ac:dyDescent="0.25">
      <c r="D23904" s="75"/>
    </row>
    <row r="23905" spans="4:4" x14ac:dyDescent="0.25">
      <c r="D23905" s="75"/>
    </row>
    <row r="23906" spans="4:4" x14ac:dyDescent="0.25">
      <c r="D23906" s="75"/>
    </row>
    <row r="23907" spans="4:4" x14ac:dyDescent="0.25">
      <c r="D23907" s="75"/>
    </row>
    <row r="23908" spans="4:4" x14ac:dyDescent="0.25">
      <c r="D23908" s="75"/>
    </row>
    <row r="23909" spans="4:4" x14ac:dyDescent="0.25">
      <c r="D23909" s="75"/>
    </row>
    <row r="23910" spans="4:4" x14ac:dyDescent="0.25">
      <c r="D23910" s="75"/>
    </row>
    <row r="23911" spans="4:4" x14ac:dyDescent="0.25">
      <c r="D23911" s="75"/>
    </row>
    <row r="23912" spans="4:4" x14ac:dyDescent="0.25">
      <c r="D23912" s="75"/>
    </row>
    <row r="23913" spans="4:4" x14ac:dyDescent="0.25">
      <c r="D23913" s="75"/>
    </row>
    <row r="23914" spans="4:4" x14ac:dyDescent="0.25">
      <c r="D23914" s="75"/>
    </row>
    <row r="23915" spans="4:4" x14ac:dyDescent="0.25">
      <c r="D23915" s="75"/>
    </row>
    <row r="23916" spans="4:4" x14ac:dyDescent="0.25">
      <c r="D23916" s="75"/>
    </row>
    <row r="23917" spans="4:4" x14ac:dyDescent="0.25">
      <c r="D23917" s="75"/>
    </row>
    <row r="23918" spans="4:4" x14ac:dyDescent="0.25">
      <c r="D23918" s="75"/>
    </row>
    <row r="23919" spans="4:4" x14ac:dyDescent="0.25">
      <c r="D23919" s="75"/>
    </row>
    <row r="23920" spans="4:4" x14ac:dyDescent="0.25">
      <c r="D23920" s="75"/>
    </row>
    <row r="23921" spans="4:4" x14ac:dyDescent="0.25">
      <c r="D23921" s="75"/>
    </row>
    <row r="23922" spans="4:4" x14ac:dyDescent="0.25">
      <c r="D23922" s="75"/>
    </row>
    <row r="23923" spans="4:4" x14ac:dyDescent="0.25">
      <c r="D23923" s="75"/>
    </row>
    <row r="23924" spans="4:4" x14ac:dyDescent="0.25">
      <c r="D23924" s="75"/>
    </row>
    <row r="23925" spans="4:4" x14ac:dyDescent="0.25">
      <c r="D23925" s="75"/>
    </row>
    <row r="23926" spans="4:4" x14ac:dyDescent="0.25">
      <c r="D23926" s="75"/>
    </row>
    <row r="23927" spans="4:4" x14ac:dyDescent="0.25">
      <c r="D23927" s="75"/>
    </row>
    <row r="23928" spans="4:4" x14ac:dyDescent="0.25">
      <c r="D23928" s="75"/>
    </row>
    <row r="23929" spans="4:4" x14ac:dyDescent="0.25">
      <c r="D23929" s="75"/>
    </row>
    <row r="23930" spans="4:4" x14ac:dyDescent="0.25">
      <c r="D23930" s="75"/>
    </row>
    <row r="23931" spans="4:4" x14ac:dyDescent="0.25">
      <c r="D23931" s="75"/>
    </row>
    <row r="23932" spans="4:4" x14ac:dyDescent="0.25">
      <c r="D23932" s="75"/>
    </row>
    <row r="23933" spans="4:4" x14ac:dyDescent="0.25">
      <c r="D23933" s="75"/>
    </row>
    <row r="23934" spans="4:4" x14ac:dyDescent="0.25">
      <c r="D23934" s="75"/>
    </row>
    <row r="23935" spans="4:4" x14ac:dyDescent="0.25">
      <c r="D23935" s="75"/>
    </row>
    <row r="23936" spans="4:4" x14ac:dyDescent="0.25">
      <c r="D23936" s="75"/>
    </row>
    <row r="23937" spans="4:4" x14ac:dyDescent="0.25">
      <c r="D23937" s="75"/>
    </row>
    <row r="23938" spans="4:4" x14ac:dyDescent="0.25">
      <c r="D23938" s="75"/>
    </row>
    <row r="23939" spans="4:4" x14ac:dyDescent="0.25">
      <c r="D23939" s="75"/>
    </row>
    <row r="23940" spans="4:4" x14ac:dyDescent="0.25">
      <c r="D23940" s="75"/>
    </row>
    <row r="23941" spans="4:4" x14ac:dyDescent="0.25">
      <c r="D23941" s="75"/>
    </row>
    <row r="23942" spans="4:4" x14ac:dyDescent="0.25">
      <c r="D23942" s="75"/>
    </row>
    <row r="23943" spans="4:4" x14ac:dyDescent="0.25">
      <c r="D23943" s="75"/>
    </row>
    <row r="23944" spans="4:4" x14ac:dyDescent="0.25">
      <c r="D23944" s="75"/>
    </row>
    <row r="23945" spans="4:4" x14ac:dyDescent="0.25">
      <c r="D23945" s="75"/>
    </row>
    <row r="23946" spans="4:4" x14ac:dyDescent="0.25">
      <c r="D23946" s="75"/>
    </row>
    <row r="23947" spans="4:4" x14ac:dyDescent="0.25">
      <c r="D23947" s="75"/>
    </row>
    <row r="23948" spans="4:4" x14ac:dyDescent="0.25">
      <c r="D23948" s="75"/>
    </row>
    <row r="23949" spans="4:4" x14ac:dyDescent="0.25">
      <c r="D23949" s="75"/>
    </row>
    <row r="23950" spans="4:4" x14ac:dyDescent="0.25">
      <c r="D23950" s="75"/>
    </row>
    <row r="23951" spans="4:4" x14ac:dyDescent="0.25">
      <c r="D23951" s="75"/>
    </row>
    <row r="23952" spans="4:4" x14ac:dyDescent="0.25">
      <c r="D23952" s="75"/>
    </row>
    <row r="23953" spans="4:4" x14ac:dyDescent="0.25">
      <c r="D23953" s="75"/>
    </row>
    <row r="23954" spans="4:4" x14ac:dyDescent="0.25">
      <c r="D23954" s="75"/>
    </row>
    <row r="23955" spans="4:4" x14ac:dyDescent="0.25">
      <c r="D23955" s="75"/>
    </row>
    <row r="23956" spans="4:4" x14ac:dyDescent="0.25">
      <c r="D23956" s="75"/>
    </row>
    <row r="23957" spans="4:4" x14ac:dyDescent="0.25">
      <c r="D23957" s="75"/>
    </row>
    <row r="23958" spans="4:4" x14ac:dyDescent="0.25">
      <c r="D23958" s="75"/>
    </row>
    <row r="23959" spans="4:4" x14ac:dyDescent="0.25">
      <c r="D23959" s="75"/>
    </row>
    <row r="23960" spans="4:4" x14ac:dyDescent="0.25">
      <c r="D23960" s="75"/>
    </row>
    <row r="23961" spans="4:4" x14ac:dyDescent="0.25">
      <c r="D23961" s="75"/>
    </row>
    <row r="23962" spans="4:4" x14ac:dyDescent="0.25">
      <c r="D23962" s="75"/>
    </row>
    <row r="23963" spans="4:4" x14ac:dyDescent="0.25">
      <c r="D23963" s="75"/>
    </row>
    <row r="23964" spans="4:4" x14ac:dyDescent="0.25">
      <c r="D23964" s="75"/>
    </row>
    <row r="23965" spans="4:4" x14ac:dyDescent="0.25">
      <c r="D23965" s="75"/>
    </row>
    <row r="23966" spans="4:4" x14ac:dyDescent="0.25">
      <c r="D23966" s="75"/>
    </row>
    <row r="23967" spans="4:4" x14ac:dyDescent="0.25">
      <c r="D23967" s="75"/>
    </row>
    <row r="23968" spans="4:4" x14ac:dyDescent="0.25">
      <c r="D23968" s="75"/>
    </row>
    <row r="23969" spans="4:4" x14ac:dyDescent="0.25">
      <c r="D23969" s="75"/>
    </row>
    <row r="23970" spans="4:4" x14ac:dyDescent="0.25">
      <c r="D23970" s="75"/>
    </row>
    <row r="23971" spans="4:4" x14ac:dyDescent="0.25">
      <c r="D23971" s="75"/>
    </row>
    <row r="23972" spans="4:4" x14ac:dyDescent="0.25">
      <c r="D23972" s="75"/>
    </row>
    <row r="23973" spans="4:4" x14ac:dyDescent="0.25">
      <c r="D23973" s="75"/>
    </row>
    <row r="23974" spans="4:4" x14ac:dyDescent="0.25">
      <c r="D23974" s="75"/>
    </row>
    <row r="23975" spans="4:4" x14ac:dyDescent="0.25">
      <c r="D23975" s="75"/>
    </row>
    <row r="23976" spans="4:4" x14ac:dyDescent="0.25">
      <c r="D23976" s="75"/>
    </row>
    <row r="23977" spans="4:4" x14ac:dyDescent="0.25">
      <c r="D23977" s="75"/>
    </row>
    <row r="23978" spans="4:4" x14ac:dyDescent="0.25">
      <c r="D23978" s="75"/>
    </row>
    <row r="23979" spans="4:4" x14ac:dyDescent="0.25">
      <c r="D23979" s="75"/>
    </row>
    <row r="23980" spans="4:4" x14ac:dyDescent="0.25">
      <c r="D23980" s="75"/>
    </row>
    <row r="23981" spans="4:4" x14ac:dyDescent="0.25">
      <c r="D23981" s="75"/>
    </row>
    <row r="23982" spans="4:4" x14ac:dyDescent="0.25">
      <c r="D23982" s="75"/>
    </row>
    <row r="23983" spans="4:4" x14ac:dyDescent="0.25">
      <c r="D23983" s="75"/>
    </row>
    <row r="23984" spans="4:4" x14ac:dyDescent="0.25">
      <c r="D23984" s="75"/>
    </row>
    <row r="23985" spans="4:4" x14ac:dyDescent="0.25">
      <c r="D23985" s="75"/>
    </row>
    <row r="23986" spans="4:4" x14ac:dyDescent="0.25">
      <c r="D23986" s="75"/>
    </row>
    <row r="23987" spans="4:4" x14ac:dyDescent="0.25">
      <c r="D23987" s="75"/>
    </row>
    <row r="23988" spans="4:4" x14ac:dyDescent="0.25">
      <c r="D23988" s="75"/>
    </row>
    <row r="23989" spans="4:4" x14ac:dyDescent="0.25">
      <c r="D23989" s="75"/>
    </row>
    <row r="23990" spans="4:4" x14ac:dyDescent="0.25">
      <c r="D23990" s="75"/>
    </row>
    <row r="23991" spans="4:4" x14ac:dyDescent="0.25">
      <c r="D23991" s="75"/>
    </row>
    <row r="23992" spans="4:4" x14ac:dyDescent="0.25">
      <c r="D23992" s="75"/>
    </row>
    <row r="23993" spans="4:4" x14ac:dyDescent="0.25">
      <c r="D23993" s="75"/>
    </row>
    <row r="23994" spans="4:4" x14ac:dyDescent="0.25">
      <c r="D23994" s="75"/>
    </row>
    <row r="23995" spans="4:4" x14ac:dyDescent="0.25">
      <c r="D23995" s="75"/>
    </row>
    <row r="23996" spans="4:4" x14ac:dyDescent="0.25">
      <c r="D23996" s="75"/>
    </row>
    <row r="23997" spans="4:4" x14ac:dyDescent="0.25">
      <c r="D23997" s="75"/>
    </row>
    <row r="23998" spans="4:4" x14ac:dyDescent="0.25">
      <c r="D23998" s="75"/>
    </row>
    <row r="23999" spans="4:4" x14ac:dyDescent="0.25">
      <c r="D23999" s="75"/>
    </row>
    <row r="24000" spans="4:4" x14ac:dyDescent="0.25">
      <c r="D24000" s="75"/>
    </row>
    <row r="24001" spans="4:4" x14ac:dyDescent="0.25">
      <c r="D24001" s="75"/>
    </row>
    <row r="24002" spans="4:4" x14ac:dyDescent="0.25">
      <c r="D24002" s="75"/>
    </row>
    <row r="24003" spans="4:4" x14ac:dyDescent="0.25">
      <c r="D24003" s="75"/>
    </row>
    <row r="24004" spans="4:4" x14ac:dyDescent="0.25">
      <c r="D24004" s="75"/>
    </row>
    <row r="24005" spans="4:4" x14ac:dyDescent="0.25">
      <c r="D24005" s="75"/>
    </row>
    <row r="24006" spans="4:4" x14ac:dyDescent="0.25">
      <c r="D24006" s="75"/>
    </row>
    <row r="24007" spans="4:4" x14ac:dyDescent="0.25">
      <c r="D24007" s="75"/>
    </row>
    <row r="24008" spans="4:4" x14ac:dyDescent="0.25">
      <c r="D24008" s="75"/>
    </row>
    <row r="24009" spans="4:4" x14ac:dyDescent="0.25">
      <c r="D24009" s="75"/>
    </row>
    <row r="24010" spans="4:4" x14ac:dyDescent="0.25">
      <c r="D24010" s="75"/>
    </row>
    <row r="24011" spans="4:4" x14ac:dyDescent="0.25">
      <c r="D24011" s="75"/>
    </row>
    <row r="24012" spans="4:4" x14ac:dyDescent="0.25">
      <c r="D24012" s="75"/>
    </row>
    <row r="24013" spans="4:4" x14ac:dyDescent="0.25">
      <c r="D24013" s="75"/>
    </row>
    <row r="24014" spans="4:4" x14ac:dyDescent="0.25">
      <c r="D24014" s="75"/>
    </row>
    <row r="24015" spans="4:4" x14ac:dyDescent="0.25">
      <c r="D24015" s="75"/>
    </row>
    <row r="24016" spans="4:4" x14ac:dyDescent="0.25">
      <c r="D24016" s="75"/>
    </row>
    <row r="24017" spans="4:4" x14ac:dyDescent="0.25">
      <c r="D24017" s="75"/>
    </row>
    <row r="24018" spans="4:4" x14ac:dyDescent="0.25">
      <c r="D24018" s="75"/>
    </row>
    <row r="24019" spans="4:4" x14ac:dyDescent="0.25">
      <c r="D24019" s="75"/>
    </row>
    <row r="24020" spans="4:4" x14ac:dyDescent="0.25">
      <c r="D24020" s="75"/>
    </row>
    <row r="24021" spans="4:4" x14ac:dyDescent="0.25">
      <c r="D24021" s="75"/>
    </row>
    <row r="24022" spans="4:4" x14ac:dyDescent="0.25">
      <c r="D24022" s="75"/>
    </row>
    <row r="24023" spans="4:4" x14ac:dyDescent="0.25">
      <c r="D24023" s="75"/>
    </row>
    <row r="24024" spans="4:4" x14ac:dyDescent="0.25">
      <c r="D24024" s="75"/>
    </row>
    <row r="24025" spans="4:4" x14ac:dyDescent="0.25">
      <c r="D24025" s="75"/>
    </row>
    <row r="24026" spans="4:4" x14ac:dyDescent="0.25">
      <c r="D24026" s="75"/>
    </row>
    <row r="24027" spans="4:4" x14ac:dyDescent="0.25">
      <c r="D24027" s="75"/>
    </row>
    <row r="24028" spans="4:4" x14ac:dyDescent="0.25">
      <c r="D24028" s="75"/>
    </row>
    <row r="24029" spans="4:4" x14ac:dyDescent="0.25">
      <c r="D24029" s="75"/>
    </row>
    <row r="24030" spans="4:4" x14ac:dyDescent="0.25">
      <c r="D24030" s="75"/>
    </row>
    <row r="24031" spans="4:4" x14ac:dyDescent="0.25">
      <c r="D24031" s="75"/>
    </row>
    <row r="24032" spans="4:4" x14ac:dyDescent="0.25">
      <c r="D24032" s="75"/>
    </row>
    <row r="24033" spans="4:4" x14ac:dyDescent="0.25">
      <c r="D24033" s="75"/>
    </row>
    <row r="24034" spans="4:4" x14ac:dyDescent="0.25">
      <c r="D24034" s="75"/>
    </row>
    <row r="24035" spans="4:4" x14ac:dyDescent="0.25">
      <c r="D24035" s="75"/>
    </row>
    <row r="24036" spans="4:4" x14ac:dyDescent="0.25">
      <c r="D24036" s="75"/>
    </row>
    <row r="24037" spans="4:4" x14ac:dyDescent="0.25">
      <c r="D24037" s="75"/>
    </row>
    <row r="24038" spans="4:4" x14ac:dyDescent="0.25">
      <c r="D24038" s="75"/>
    </row>
    <row r="24039" spans="4:4" x14ac:dyDescent="0.25">
      <c r="D24039" s="75"/>
    </row>
    <row r="24040" spans="4:4" x14ac:dyDescent="0.25">
      <c r="D24040" s="75"/>
    </row>
    <row r="24041" spans="4:4" x14ac:dyDescent="0.25">
      <c r="D24041" s="75"/>
    </row>
    <row r="24042" spans="4:4" x14ac:dyDescent="0.25">
      <c r="D24042" s="75"/>
    </row>
    <row r="24043" spans="4:4" x14ac:dyDescent="0.25">
      <c r="D24043" s="75"/>
    </row>
    <row r="24044" spans="4:4" x14ac:dyDescent="0.25">
      <c r="D24044" s="75"/>
    </row>
    <row r="24045" spans="4:4" x14ac:dyDescent="0.25">
      <c r="D24045" s="75"/>
    </row>
    <row r="24046" spans="4:4" x14ac:dyDescent="0.25">
      <c r="D24046" s="75"/>
    </row>
    <row r="24047" spans="4:4" x14ac:dyDescent="0.25">
      <c r="D24047" s="75"/>
    </row>
    <row r="24048" spans="4:4" x14ac:dyDescent="0.25">
      <c r="D24048" s="75"/>
    </row>
    <row r="24049" spans="4:4" x14ac:dyDescent="0.25">
      <c r="D24049" s="75"/>
    </row>
    <row r="24050" spans="4:4" x14ac:dyDescent="0.25">
      <c r="D24050" s="75"/>
    </row>
    <row r="24051" spans="4:4" x14ac:dyDescent="0.25">
      <c r="D24051" s="75"/>
    </row>
    <row r="24052" spans="4:4" x14ac:dyDescent="0.25">
      <c r="D24052" s="75"/>
    </row>
    <row r="24053" spans="4:4" x14ac:dyDescent="0.25">
      <c r="D24053" s="75"/>
    </row>
    <row r="24054" spans="4:4" x14ac:dyDescent="0.25">
      <c r="D24054" s="75"/>
    </row>
    <row r="24055" spans="4:4" x14ac:dyDescent="0.25">
      <c r="D24055" s="75"/>
    </row>
    <row r="24056" spans="4:4" x14ac:dyDescent="0.25">
      <c r="D24056" s="75"/>
    </row>
    <row r="24057" spans="4:4" x14ac:dyDescent="0.25">
      <c r="D24057" s="75"/>
    </row>
    <row r="24058" spans="4:4" x14ac:dyDescent="0.25">
      <c r="D24058" s="75"/>
    </row>
    <row r="24059" spans="4:4" x14ac:dyDescent="0.25">
      <c r="D24059" s="75"/>
    </row>
    <row r="24060" spans="4:4" x14ac:dyDescent="0.25">
      <c r="D24060" s="75"/>
    </row>
    <row r="24061" spans="4:4" x14ac:dyDescent="0.25">
      <c r="D24061" s="75"/>
    </row>
    <row r="24062" spans="4:4" x14ac:dyDescent="0.25">
      <c r="D24062" s="75"/>
    </row>
    <row r="24063" spans="4:4" x14ac:dyDescent="0.25">
      <c r="D24063" s="75"/>
    </row>
    <row r="24064" spans="4:4" x14ac:dyDescent="0.25">
      <c r="D24064" s="75"/>
    </row>
    <row r="24065" spans="4:4" x14ac:dyDescent="0.25">
      <c r="D24065" s="75"/>
    </row>
    <row r="24066" spans="4:4" x14ac:dyDescent="0.25">
      <c r="D24066" s="75"/>
    </row>
    <row r="24067" spans="4:4" x14ac:dyDescent="0.25">
      <c r="D24067" s="75"/>
    </row>
    <row r="24068" spans="4:4" x14ac:dyDescent="0.25">
      <c r="D24068" s="75"/>
    </row>
    <row r="24069" spans="4:4" x14ac:dyDescent="0.25">
      <c r="D24069" s="75"/>
    </row>
    <row r="24070" spans="4:4" x14ac:dyDescent="0.25">
      <c r="D24070" s="75"/>
    </row>
    <row r="24071" spans="4:4" x14ac:dyDescent="0.25">
      <c r="D24071" s="75"/>
    </row>
    <row r="24072" spans="4:4" x14ac:dyDescent="0.25">
      <c r="D24072" s="75"/>
    </row>
    <row r="24073" spans="4:4" x14ac:dyDescent="0.25">
      <c r="D24073" s="75"/>
    </row>
    <row r="24074" spans="4:4" x14ac:dyDescent="0.25">
      <c r="D24074" s="75"/>
    </row>
    <row r="24075" spans="4:4" x14ac:dyDescent="0.25">
      <c r="D24075" s="75"/>
    </row>
    <row r="24076" spans="4:4" x14ac:dyDescent="0.25">
      <c r="D24076" s="75"/>
    </row>
    <row r="24077" spans="4:4" x14ac:dyDescent="0.25">
      <c r="D24077" s="75"/>
    </row>
    <row r="24078" spans="4:4" x14ac:dyDescent="0.25">
      <c r="D24078" s="75"/>
    </row>
    <row r="24079" spans="4:4" x14ac:dyDescent="0.25">
      <c r="D24079" s="75"/>
    </row>
    <row r="24080" spans="4:4" x14ac:dyDescent="0.25">
      <c r="D24080" s="75"/>
    </row>
    <row r="24081" spans="4:4" x14ac:dyDescent="0.25">
      <c r="D24081" s="75"/>
    </row>
    <row r="24082" spans="4:4" x14ac:dyDescent="0.25">
      <c r="D24082" s="75"/>
    </row>
    <row r="24083" spans="4:4" x14ac:dyDescent="0.25">
      <c r="D24083" s="75"/>
    </row>
    <row r="24084" spans="4:4" x14ac:dyDescent="0.25">
      <c r="D24084" s="75"/>
    </row>
    <row r="24085" spans="4:4" x14ac:dyDescent="0.25">
      <c r="D24085" s="75"/>
    </row>
    <row r="24086" spans="4:4" x14ac:dyDescent="0.25">
      <c r="D24086" s="75"/>
    </row>
    <row r="24087" spans="4:4" x14ac:dyDescent="0.25">
      <c r="D24087" s="75"/>
    </row>
    <row r="24088" spans="4:4" x14ac:dyDescent="0.25">
      <c r="D24088" s="75"/>
    </row>
    <row r="24089" spans="4:4" x14ac:dyDescent="0.25">
      <c r="D24089" s="75"/>
    </row>
    <row r="24090" spans="4:4" x14ac:dyDescent="0.25">
      <c r="D24090" s="75"/>
    </row>
    <row r="24091" spans="4:4" x14ac:dyDescent="0.25">
      <c r="D24091" s="75"/>
    </row>
    <row r="24092" spans="4:4" x14ac:dyDescent="0.25">
      <c r="D24092" s="75"/>
    </row>
    <row r="24093" spans="4:4" x14ac:dyDescent="0.25">
      <c r="D24093" s="75"/>
    </row>
    <row r="24094" spans="4:4" x14ac:dyDescent="0.25">
      <c r="D24094" s="75"/>
    </row>
    <row r="24095" spans="4:4" x14ac:dyDescent="0.25">
      <c r="D24095" s="75"/>
    </row>
    <row r="24096" spans="4:4" x14ac:dyDescent="0.25">
      <c r="D24096" s="75"/>
    </row>
    <row r="24097" spans="4:4" x14ac:dyDescent="0.25">
      <c r="D24097" s="75"/>
    </row>
    <row r="24098" spans="4:4" x14ac:dyDescent="0.25">
      <c r="D24098" s="75"/>
    </row>
    <row r="24099" spans="4:4" x14ac:dyDescent="0.25">
      <c r="D24099" s="75"/>
    </row>
    <row r="24100" spans="4:4" x14ac:dyDescent="0.25">
      <c r="D24100" s="75"/>
    </row>
    <row r="24101" spans="4:4" x14ac:dyDescent="0.25">
      <c r="D24101" s="75"/>
    </row>
    <row r="24102" spans="4:4" x14ac:dyDescent="0.25">
      <c r="D24102" s="75"/>
    </row>
    <row r="24103" spans="4:4" x14ac:dyDescent="0.25">
      <c r="D24103" s="75"/>
    </row>
    <row r="24104" spans="4:4" x14ac:dyDescent="0.25">
      <c r="D24104" s="75"/>
    </row>
    <row r="24105" spans="4:4" x14ac:dyDescent="0.25">
      <c r="D24105" s="75"/>
    </row>
    <row r="24106" spans="4:4" x14ac:dyDescent="0.25">
      <c r="D24106" s="75"/>
    </row>
    <row r="24107" spans="4:4" x14ac:dyDescent="0.25">
      <c r="D24107" s="75"/>
    </row>
    <row r="24108" spans="4:4" x14ac:dyDescent="0.25">
      <c r="D24108" s="75"/>
    </row>
    <row r="24109" spans="4:4" x14ac:dyDescent="0.25">
      <c r="D24109" s="75"/>
    </row>
    <row r="24110" spans="4:4" x14ac:dyDescent="0.25">
      <c r="D24110" s="75"/>
    </row>
    <row r="24111" spans="4:4" x14ac:dyDescent="0.25">
      <c r="D24111" s="75"/>
    </row>
    <row r="24112" spans="4:4" x14ac:dyDescent="0.25">
      <c r="D24112" s="75"/>
    </row>
    <row r="24113" spans="4:4" x14ac:dyDescent="0.25">
      <c r="D24113" s="75"/>
    </row>
    <row r="24114" spans="4:4" x14ac:dyDescent="0.25">
      <c r="D24114" s="75"/>
    </row>
    <row r="24115" spans="4:4" x14ac:dyDescent="0.25">
      <c r="D24115" s="75"/>
    </row>
    <row r="24116" spans="4:4" x14ac:dyDescent="0.25">
      <c r="D24116" s="75"/>
    </row>
    <row r="24117" spans="4:4" x14ac:dyDescent="0.25">
      <c r="D24117" s="75"/>
    </row>
    <row r="24118" spans="4:4" x14ac:dyDescent="0.25">
      <c r="D24118" s="75"/>
    </row>
    <row r="24119" spans="4:4" x14ac:dyDescent="0.25">
      <c r="D24119" s="75"/>
    </row>
    <row r="24120" spans="4:4" x14ac:dyDescent="0.25">
      <c r="D24120" s="75"/>
    </row>
    <row r="24121" spans="4:4" x14ac:dyDescent="0.25">
      <c r="D24121" s="75"/>
    </row>
    <row r="24122" spans="4:4" x14ac:dyDescent="0.25">
      <c r="D24122" s="75"/>
    </row>
    <row r="24123" spans="4:4" x14ac:dyDescent="0.25">
      <c r="D24123" s="75"/>
    </row>
    <row r="24124" spans="4:4" x14ac:dyDescent="0.25">
      <c r="D24124" s="75"/>
    </row>
    <row r="24125" spans="4:4" x14ac:dyDescent="0.25">
      <c r="D24125" s="75"/>
    </row>
    <row r="24126" spans="4:4" x14ac:dyDescent="0.25">
      <c r="D24126" s="75"/>
    </row>
    <row r="24127" spans="4:4" x14ac:dyDescent="0.25">
      <c r="D24127" s="75"/>
    </row>
    <row r="24128" spans="4:4" x14ac:dyDescent="0.25">
      <c r="D24128" s="75"/>
    </row>
    <row r="24129" spans="4:4" x14ac:dyDescent="0.25">
      <c r="D24129" s="75"/>
    </row>
    <row r="24130" spans="4:4" x14ac:dyDescent="0.25">
      <c r="D24130" s="75"/>
    </row>
    <row r="24131" spans="4:4" x14ac:dyDescent="0.25">
      <c r="D24131" s="75"/>
    </row>
    <row r="24132" spans="4:4" x14ac:dyDescent="0.25">
      <c r="D24132" s="75"/>
    </row>
    <row r="24133" spans="4:4" x14ac:dyDescent="0.25">
      <c r="D24133" s="75"/>
    </row>
    <row r="24134" spans="4:4" x14ac:dyDescent="0.25">
      <c r="D24134" s="75"/>
    </row>
    <row r="24135" spans="4:4" x14ac:dyDescent="0.25">
      <c r="D24135" s="75"/>
    </row>
    <row r="24136" spans="4:4" x14ac:dyDescent="0.25">
      <c r="D24136" s="75"/>
    </row>
    <row r="24137" spans="4:4" x14ac:dyDescent="0.25">
      <c r="D24137" s="75"/>
    </row>
    <row r="24138" spans="4:4" x14ac:dyDescent="0.25">
      <c r="D24138" s="75"/>
    </row>
    <row r="24139" spans="4:4" x14ac:dyDescent="0.25">
      <c r="D24139" s="75"/>
    </row>
    <row r="24140" spans="4:4" x14ac:dyDescent="0.25">
      <c r="D24140" s="75"/>
    </row>
    <row r="24141" spans="4:4" x14ac:dyDescent="0.25">
      <c r="D24141" s="75"/>
    </row>
    <row r="24142" spans="4:4" x14ac:dyDescent="0.25">
      <c r="D24142" s="75"/>
    </row>
    <row r="24143" spans="4:4" x14ac:dyDescent="0.25">
      <c r="D24143" s="75"/>
    </row>
    <row r="24144" spans="4:4" x14ac:dyDescent="0.25">
      <c r="D24144" s="75"/>
    </row>
    <row r="24145" spans="4:4" x14ac:dyDescent="0.25">
      <c r="D24145" s="75"/>
    </row>
    <row r="24146" spans="4:4" x14ac:dyDescent="0.25">
      <c r="D24146" s="75"/>
    </row>
    <row r="24147" spans="4:4" x14ac:dyDescent="0.25">
      <c r="D24147" s="75"/>
    </row>
    <row r="24148" spans="4:4" x14ac:dyDescent="0.25">
      <c r="D24148" s="75"/>
    </row>
    <row r="24149" spans="4:4" x14ac:dyDescent="0.25">
      <c r="D24149" s="75"/>
    </row>
    <row r="24150" spans="4:4" x14ac:dyDescent="0.25">
      <c r="D24150" s="75"/>
    </row>
    <row r="24151" spans="4:4" x14ac:dyDescent="0.25">
      <c r="D24151" s="75"/>
    </row>
    <row r="24152" spans="4:4" x14ac:dyDescent="0.25">
      <c r="D24152" s="75"/>
    </row>
    <row r="24153" spans="4:4" x14ac:dyDescent="0.25">
      <c r="D24153" s="75"/>
    </row>
    <row r="24154" spans="4:4" x14ac:dyDescent="0.25">
      <c r="D24154" s="75"/>
    </row>
    <row r="24155" spans="4:4" x14ac:dyDescent="0.25">
      <c r="D24155" s="75"/>
    </row>
    <row r="24156" spans="4:4" x14ac:dyDescent="0.25">
      <c r="D24156" s="75"/>
    </row>
    <row r="24157" spans="4:4" x14ac:dyDescent="0.25">
      <c r="D24157" s="75"/>
    </row>
    <row r="24158" spans="4:4" x14ac:dyDescent="0.25">
      <c r="D24158" s="75"/>
    </row>
    <row r="24159" spans="4:4" x14ac:dyDescent="0.25">
      <c r="D24159" s="75"/>
    </row>
    <row r="24160" spans="4:4" x14ac:dyDescent="0.25">
      <c r="D24160" s="75"/>
    </row>
    <row r="24161" spans="4:4" x14ac:dyDescent="0.25">
      <c r="D24161" s="75"/>
    </row>
    <row r="24162" spans="4:4" x14ac:dyDescent="0.25">
      <c r="D24162" s="75"/>
    </row>
    <row r="24163" spans="4:4" x14ac:dyDescent="0.25">
      <c r="D24163" s="75"/>
    </row>
    <row r="24164" spans="4:4" x14ac:dyDescent="0.25">
      <c r="D24164" s="75"/>
    </row>
    <row r="24165" spans="4:4" x14ac:dyDescent="0.25">
      <c r="D24165" s="75"/>
    </row>
    <row r="24166" spans="4:4" x14ac:dyDescent="0.25">
      <c r="D24166" s="75"/>
    </row>
    <row r="24167" spans="4:4" x14ac:dyDescent="0.25">
      <c r="D24167" s="75"/>
    </row>
    <row r="24168" spans="4:4" x14ac:dyDescent="0.25">
      <c r="D24168" s="75"/>
    </row>
    <row r="24169" spans="4:4" x14ac:dyDescent="0.25">
      <c r="D24169" s="75"/>
    </row>
    <row r="24170" spans="4:4" x14ac:dyDescent="0.25">
      <c r="D24170" s="75"/>
    </row>
    <row r="24171" spans="4:4" x14ac:dyDescent="0.25">
      <c r="D24171" s="75"/>
    </row>
    <row r="24172" spans="4:4" x14ac:dyDescent="0.25">
      <c r="D24172" s="75"/>
    </row>
    <row r="24173" spans="4:4" x14ac:dyDescent="0.25">
      <c r="D24173" s="75"/>
    </row>
    <row r="24174" spans="4:4" x14ac:dyDescent="0.25">
      <c r="D24174" s="75"/>
    </row>
    <row r="24175" spans="4:4" x14ac:dyDescent="0.25">
      <c r="D24175" s="75"/>
    </row>
    <row r="24176" spans="4:4" x14ac:dyDescent="0.25">
      <c r="D24176" s="75"/>
    </row>
    <row r="24177" spans="4:4" x14ac:dyDescent="0.25">
      <c r="D24177" s="75"/>
    </row>
    <row r="24178" spans="4:4" x14ac:dyDescent="0.25">
      <c r="D24178" s="75"/>
    </row>
    <row r="24179" spans="4:4" x14ac:dyDescent="0.25">
      <c r="D24179" s="75"/>
    </row>
    <row r="24180" spans="4:4" x14ac:dyDescent="0.25">
      <c r="D24180" s="75"/>
    </row>
    <row r="24181" spans="4:4" x14ac:dyDescent="0.25">
      <c r="D24181" s="75"/>
    </row>
    <row r="24182" spans="4:4" x14ac:dyDescent="0.25">
      <c r="D24182" s="75"/>
    </row>
    <row r="24183" spans="4:4" x14ac:dyDescent="0.25">
      <c r="D24183" s="75"/>
    </row>
    <row r="24184" spans="4:4" x14ac:dyDescent="0.25">
      <c r="D24184" s="75"/>
    </row>
    <row r="24185" spans="4:4" x14ac:dyDescent="0.25">
      <c r="D24185" s="75"/>
    </row>
    <row r="24186" spans="4:4" x14ac:dyDescent="0.25">
      <c r="D24186" s="75"/>
    </row>
    <row r="24187" spans="4:4" x14ac:dyDescent="0.25">
      <c r="D24187" s="75"/>
    </row>
    <row r="24188" spans="4:4" x14ac:dyDescent="0.25">
      <c r="D24188" s="75"/>
    </row>
    <row r="24189" spans="4:4" x14ac:dyDescent="0.25">
      <c r="D24189" s="75"/>
    </row>
    <row r="24190" spans="4:4" x14ac:dyDescent="0.25">
      <c r="D24190" s="75"/>
    </row>
    <row r="24191" spans="4:4" x14ac:dyDescent="0.25">
      <c r="D24191" s="75"/>
    </row>
    <row r="24192" spans="4:4" x14ac:dyDescent="0.25">
      <c r="D24192" s="75"/>
    </row>
    <row r="24193" spans="4:4" x14ac:dyDescent="0.25">
      <c r="D24193" s="75"/>
    </row>
    <row r="24194" spans="4:4" x14ac:dyDescent="0.25">
      <c r="D24194" s="75"/>
    </row>
    <row r="24195" spans="4:4" x14ac:dyDescent="0.25">
      <c r="D24195" s="75"/>
    </row>
    <row r="24196" spans="4:4" x14ac:dyDescent="0.25">
      <c r="D24196" s="75"/>
    </row>
    <row r="24197" spans="4:4" x14ac:dyDescent="0.25">
      <c r="D24197" s="75"/>
    </row>
    <row r="24198" spans="4:4" x14ac:dyDescent="0.25">
      <c r="D24198" s="75"/>
    </row>
    <row r="24199" spans="4:4" x14ac:dyDescent="0.25">
      <c r="D24199" s="75"/>
    </row>
    <row r="24200" spans="4:4" x14ac:dyDescent="0.25">
      <c r="D24200" s="75"/>
    </row>
    <row r="24201" spans="4:4" x14ac:dyDescent="0.25">
      <c r="D24201" s="75"/>
    </row>
    <row r="24202" spans="4:4" x14ac:dyDescent="0.25">
      <c r="D24202" s="75"/>
    </row>
    <row r="24203" spans="4:4" x14ac:dyDescent="0.25">
      <c r="D24203" s="75"/>
    </row>
    <row r="24204" spans="4:4" x14ac:dyDescent="0.25">
      <c r="D24204" s="75"/>
    </row>
    <row r="24205" spans="4:4" x14ac:dyDescent="0.25">
      <c r="D24205" s="75"/>
    </row>
    <row r="24206" spans="4:4" x14ac:dyDescent="0.25">
      <c r="D24206" s="75"/>
    </row>
    <row r="24207" spans="4:4" x14ac:dyDescent="0.25">
      <c r="D24207" s="75"/>
    </row>
    <row r="24208" spans="4:4" x14ac:dyDescent="0.25">
      <c r="D24208" s="75"/>
    </row>
    <row r="24209" spans="4:4" x14ac:dyDescent="0.25">
      <c r="D24209" s="75"/>
    </row>
    <row r="24210" spans="4:4" x14ac:dyDescent="0.25">
      <c r="D24210" s="75"/>
    </row>
    <row r="24211" spans="4:4" x14ac:dyDescent="0.25">
      <c r="D24211" s="75"/>
    </row>
    <row r="24212" spans="4:4" x14ac:dyDescent="0.25">
      <c r="D24212" s="75"/>
    </row>
    <row r="24213" spans="4:4" x14ac:dyDescent="0.25">
      <c r="D24213" s="75"/>
    </row>
    <row r="24214" spans="4:4" x14ac:dyDescent="0.25">
      <c r="D24214" s="75"/>
    </row>
    <row r="24215" spans="4:4" x14ac:dyDescent="0.25">
      <c r="D24215" s="75"/>
    </row>
    <row r="24216" spans="4:4" x14ac:dyDescent="0.25">
      <c r="D24216" s="75"/>
    </row>
    <row r="24217" spans="4:4" x14ac:dyDescent="0.25">
      <c r="D24217" s="75"/>
    </row>
    <row r="24218" spans="4:4" x14ac:dyDescent="0.25">
      <c r="D24218" s="75"/>
    </row>
    <row r="24219" spans="4:4" x14ac:dyDescent="0.25">
      <c r="D24219" s="75"/>
    </row>
    <row r="24220" spans="4:4" x14ac:dyDescent="0.25">
      <c r="D24220" s="75"/>
    </row>
    <row r="24221" spans="4:4" x14ac:dyDescent="0.25">
      <c r="D24221" s="75"/>
    </row>
    <row r="24222" spans="4:4" x14ac:dyDescent="0.25">
      <c r="D24222" s="75"/>
    </row>
    <row r="24223" spans="4:4" x14ac:dyDescent="0.25">
      <c r="D24223" s="75"/>
    </row>
    <row r="24224" spans="4:4" x14ac:dyDescent="0.25">
      <c r="D24224" s="75"/>
    </row>
    <row r="24225" spans="4:4" x14ac:dyDescent="0.25">
      <c r="D24225" s="75"/>
    </row>
    <row r="24226" spans="4:4" x14ac:dyDescent="0.25">
      <c r="D24226" s="75"/>
    </row>
    <row r="24227" spans="4:4" x14ac:dyDescent="0.25">
      <c r="D24227" s="75"/>
    </row>
    <row r="24228" spans="4:4" x14ac:dyDescent="0.25">
      <c r="D24228" s="75"/>
    </row>
    <row r="24229" spans="4:4" x14ac:dyDescent="0.25">
      <c r="D24229" s="75"/>
    </row>
    <row r="24230" spans="4:4" x14ac:dyDescent="0.25">
      <c r="D24230" s="75"/>
    </row>
    <row r="24231" spans="4:4" x14ac:dyDescent="0.25">
      <c r="D24231" s="75"/>
    </row>
    <row r="24232" spans="4:4" x14ac:dyDescent="0.25">
      <c r="D24232" s="75"/>
    </row>
    <row r="24233" spans="4:4" x14ac:dyDescent="0.25">
      <c r="D24233" s="75"/>
    </row>
    <row r="24234" spans="4:4" x14ac:dyDescent="0.25">
      <c r="D24234" s="75"/>
    </row>
    <row r="24235" spans="4:4" x14ac:dyDescent="0.25">
      <c r="D24235" s="75"/>
    </row>
    <row r="24236" spans="4:4" x14ac:dyDescent="0.25">
      <c r="D24236" s="75"/>
    </row>
    <row r="24237" spans="4:4" x14ac:dyDescent="0.25">
      <c r="D24237" s="75"/>
    </row>
    <row r="24238" spans="4:4" x14ac:dyDescent="0.25">
      <c r="D24238" s="75"/>
    </row>
    <row r="24239" spans="4:4" x14ac:dyDescent="0.25">
      <c r="D24239" s="75"/>
    </row>
    <row r="24240" spans="4:4" x14ac:dyDescent="0.25">
      <c r="D24240" s="75"/>
    </row>
    <row r="24241" spans="4:4" x14ac:dyDescent="0.25">
      <c r="D24241" s="75"/>
    </row>
    <row r="24242" spans="4:4" x14ac:dyDescent="0.25">
      <c r="D24242" s="75"/>
    </row>
    <row r="24243" spans="4:4" x14ac:dyDescent="0.25">
      <c r="D24243" s="75"/>
    </row>
    <row r="24244" spans="4:4" x14ac:dyDescent="0.25">
      <c r="D24244" s="75"/>
    </row>
    <row r="24245" spans="4:4" x14ac:dyDescent="0.25">
      <c r="D24245" s="75"/>
    </row>
    <row r="24246" spans="4:4" x14ac:dyDescent="0.25">
      <c r="D24246" s="75"/>
    </row>
    <row r="24247" spans="4:4" x14ac:dyDescent="0.25">
      <c r="D24247" s="75"/>
    </row>
    <row r="24248" spans="4:4" x14ac:dyDescent="0.25">
      <c r="D24248" s="75"/>
    </row>
    <row r="24249" spans="4:4" x14ac:dyDescent="0.25">
      <c r="D24249" s="75"/>
    </row>
    <row r="24250" spans="4:4" x14ac:dyDescent="0.25">
      <c r="D24250" s="75"/>
    </row>
    <row r="24251" spans="4:4" x14ac:dyDescent="0.25">
      <c r="D24251" s="75"/>
    </row>
    <row r="24252" spans="4:4" x14ac:dyDescent="0.25">
      <c r="D24252" s="75"/>
    </row>
    <row r="24253" spans="4:4" x14ac:dyDescent="0.25">
      <c r="D24253" s="75"/>
    </row>
    <row r="24254" spans="4:4" x14ac:dyDescent="0.25">
      <c r="D24254" s="75"/>
    </row>
    <row r="24255" spans="4:4" x14ac:dyDescent="0.25">
      <c r="D24255" s="75"/>
    </row>
    <row r="24256" spans="4:4" x14ac:dyDescent="0.25">
      <c r="D24256" s="75"/>
    </row>
    <row r="24257" spans="4:4" x14ac:dyDescent="0.25">
      <c r="D24257" s="75"/>
    </row>
    <row r="24258" spans="4:4" x14ac:dyDescent="0.25">
      <c r="D24258" s="75"/>
    </row>
    <row r="24259" spans="4:4" x14ac:dyDescent="0.25">
      <c r="D24259" s="75"/>
    </row>
    <row r="24260" spans="4:4" x14ac:dyDescent="0.25">
      <c r="D24260" s="75"/>
    </row>
    <row r="24261" spans="4:4" x14ac:dyDescent="0.25">
      <c r="D24261" s="75"/>
    </row>
    <row r="24262" spans="4:4" x14ac:dyDescent="0.25">
      <c r="D24262" s="75"/>
    </row>
    <row r="24263" spans="4:4" x14ac:dyDescent="0.25">
      <c r="D24263" s="75"/>
    </row>
    <row r="24264" spans="4:4" x14ac:dyDescent="0.25">
      <c r="D24264" s="75"/>
    </row>
    <row r="24265" spans="4:4" x14ac:dyDescent="0.25">
      <c r="D24265" s="75"/>
    </row>
    <row r="24266" spans="4:4" x14ac:dyDescent="0.25">
      <c r="D24266" s="75"/>
    </row>
    <row r="24267" spans="4:4" x14ac:dyDescent="0.25">
      <c r="D24267" s="75"/>
    </row>
    <row r="24268" spans="4:4" x14ac:dyDescent="0.25">
      <c r="D24268" s="75"/>
    </row>
    <row r="24269" spans="4:4" x14ac:dyDescent="0.25">
      <c r="D24269" s="75"/>
    </row>
    <row r="24270" spans="4:4" x14ac:dyDescent="0.25">
      <c r="D24270" s="75"/>
    </row>
    <row r="24271" spans="4:4" x14ac:dyDescent="0.25">
      <c r="D24271" s="75"/>
    </row>
    <row r="24272" spans="4:4" x14ac:dyDescent="0.25">
      <c r="D24272" s="75"/>
    </row>
    <row r="24273" spans="4:4" x14ac:dyDescent="0.25">
      <c r="D24273" s="75"/>
    </row>
    <row r="24274" spans="4:4" x14ac:dyDescent="0.25">
      <c r="D24274" s="75"/>
    </row>
    <row r="24275" spans="4:4" x14ac:dyDescent="0.25">
      <c r="D24275" s="75"/>
    </row>
    <row r="24276" spans="4:4" x14ac:dyDescent="0.25">
      <c r="D24276" s="75"/>
    </row>
    <row r="24277" spans="4:4" x14ac:dyDescent="0.25">
      <c r="D24277" s="75"/>
    </row>
    <row r="24278" spans="4:4" x14ac:dyDescent="0.25">
      <c r="D24278" s="75"/>
    </row>
    <row r="24279" spans="4:4" x14ac:dyDescent="0.25">
      <c r="D24279" s="75"/>
    </row>
    <row r="24280" spans="4:4" x14ac:dyDescent="0.25">
      <c r="D24280" s="75"/>
    </row>
    <row r="24281" spans="4:4" x14ac:dyDescent="0.25">
      <c r="D24281" s="75"/>
    </row>
    <row r="24282" spans="4:4" x14ac:dyDescent="0.25">
      <c r="D24282" s="75"/>
    </row>
    <row r="24283" spans="4:4" x14ac:dyDescent="0.25">
      <c r="D24283" s="75"/>
    </row>
    <row r="24284" spans="4:4" x14ac:dyDescent="0.25">
      <c r="D24284" s="75"/>
    </row>
    <row r="24285" spans="4:4" x14ac:dyDescent="0.25">
      <c r="D24285" s="75"/>
    </row>
    <row r="24286" spans="4:4" x14ac:dyDescent="0.25">
      <c r="D24286" s="75"/>
    </row>
    <row r="24287" spans="4:4" x14ac:dyDescent="0.25">
      <c r="D24287" s="75"/>
    </row>
    <row r="24288" spans="4:4" x14ac:dyDescent="0.25">
      <c r="D24288" s="75"/>
    </row>
    <row r="24289" spans="4:4" x14ac:dyDescent="0.25">
      <c r="D24289" s="75"/>
    </row>
    <row r="24290" spans="4:4" x14ac:dyDescent="0.25">
      <c r="D24290" s="75"/>
    </row>
    <row r="24291" spans="4:4" x14ac:dyDescent="0.25">
      <c r="D24291" s="75"/>
    </row>
    <row r="24292" spans="4:4" x14ac:dyDescent="0.25">
      <c r="D24292" s="75"/>
    </row>
    <row r="24293" spans="4:4" x14ac:dyDescent="0.25">
      <c r="D24293" s="75"/>
    </row>
    <row r="24294" spans="4:4" x14ac:dyDescent="0.25">
      <c r="D24294" s="75"/>
    </row>
    <row r="24295" spans="4:4" x14ac:dyDescent="0.25">
      <c r="D24295" s="75"/>
    </row>
    <row r="24296" spans="4:4" x14ac:dyDescent="0.25">
      <c r="D24296" s="75"/>
    </row>
    <row r="24297" spans="4:4" x14ac:dyDescent="0.25">
      <c r="D24297" s="75"/>
    </row>
    <row r="24298" spans="4:4" x14ac:dyDescent="0.25">
      <c r="D24298" s="75"/>
    </row>
    <row r="24299" spans="4:4" x14ac:dyDescent="0.25">
      <c r="D24299" s="75"/>
    </row>
    <row r="24300" spans="4:4" x14ac:dyDescent="0.25">
      <c r="D24300" s="75"/>
    </row>
    <row r="24301" spans="4:4" x14ac:dyDescent="0.25">
      <c r="D24301" s="75"/>
    </row>
    <row r="24302" spans="4:4" x14ac:dyDescent="0.25">
      <c r="D24302" s="75"/>
    </row>
    <row r="24303" spans="4:4" x14ac:dyDescent="0.25">
      <c r="D24303" s="75"/>
    </row>
    <row r="24304" spans="4:4" x14ac:dyDescent="0.25">
      <c r="D24304" s="75"/>
    </row>
    <row r="24305" spans="4:4" x14ac:dyDescent="0.25">
      <c r="D24305" s="75"/>
    </row>
    <row r="24306" spans="4:4" x14ac:dyDescent="0.25">
      <c r="D24306" s="75"/>
    </row>
    <row r="24307" spans="4:4" x14ac:dyDescent="0.25">
      <c r="D24307" s="75"/>
    </row>
    <row r="24308" spans="4:4" x14ac:dyDescent="0.25">
      <c r="D24308" s="75"/>
    </row>
    <row r="24309" spans="4:4" x14ac:dyDescent="0.25">
      <c r="D24309" s="75"/>
    </row>
    <row r="24310" spans="4:4" x14ac:dyDescent="0.25">
      <c r="D24310" s="75"/>
    </row>
    <row r="24311" spans="4:4" x14ac:dyDescent="0.25">
      <c r="D24311" s="75"/>
    </row>
    <row r="24312" spans="4:4" x14ac:dyDescent="0.25">
      <c r="D24312" s="75"/>
    </row>
    <row r="24313" spans="4:4" x14ac:dyDescent="0.25">
      <c r="D24313" s="75"/>
    </row>
    <row r="24314" spans="4:4" x14ac:dyDescent="0.25">
      <c r="D24314" s="75"/>
    </row>
    <row r="24315" spans="4:4" x14ac:dyDescent="0.25">
      <c r="D24315" s="75"/>
    </row>
    <row r="24316" spans="4:4" x14ac:dyDescent="0.25">
      <c r="D24316" s="75"/>
    </row>
    <row r="24317" spans="4:4" x14ac:dyDescent="0.25">
      <c r="D24317" s="75"/>
    </row>
    <row r="24318" spans="4:4" x14ac:dyDescent="0.25">
      <c r="D24318" s="75"/>
    </row>
    <row r="24319" spans="4:4" x14ac:dyDescent="0.25">
      <c r="D24319" s="75"/>
    </row>
    <row r="24320" spans="4:4" x14ac:dyDescent="0.25">
      <c r="D24320" s="75"/>
    </row>
    <row r="24321" spans="4:4" x14ac:dyDescent="0.25">
      <c r="D24321" s="75"/>
    </row>
    <row r="24322" spans="4:4" x14ac:dyDescent="0.25">
      <c r="D24322" s="75"/>
    </row>
    <row r="24323" spans="4:4" x14ac:dyDescent="0.25">
      <c r="D24323" s="75"/>
    </row>
    <row r="24324" spans="4:4" x14ac:dyDescent="0.25">
      <c r="D24324" s="75"/>
    </row>
    <row r="24325" spans="4:4" x14ac:dyDescent="0.25">
      <c r="D24325" s="75"/>
    </row>
    <row r="24326" spans="4:4" x14ac:dyDescent="0.25">
      <c r="D24326" s="75"/>
    </row>
    <row r="24327" spans="4:4" x14ac:dyDescent="0.25">
      <c r="D24327" s="75"/>
    </row>
    <row r="24328" spans="4:4" x14ac:dyDescent="0.25">
      <c r="D24328" s="75"/>
    </row>
    <row r="24329" spans="4:4" x14ac:dyDescent="0.25">
      <c r="D24329" s="75"/>
    </row>
    <row r="24330" spans="4:4" x14ac:dyDescent="0.25">
      <c r="D24330" s="75"/>
    </row>
    <row r="24331" spans="4:4" x14ac:dyDescent="0.25">
      <c r="D24331" s="75"/>
    </row>
    <row r="24332" spans="4:4" x14ac:dyDescent="0.25">
      <c r="D24332" s="75"/>
    </row>
    <row r="24333" spans="4:4" x14ac:dyDescent="0.25">
      <c r="D24333" s="75"/>
    </row>
    <row r="24334" spans="4:4" x14ac:dyDescent="0.25">
      <c r="D24334" s="75"/>
    </row>
    <row r="24335" spans="4:4" x14ac:dyDescent="0.25">
      <c r="D24335" s="75"/>
    </row>
    <row r="24336" spans="4:4" x14ac:dyDescent="0.25">
      <c r="D24336" s="75"/>
    </row>
    <row r="24337" spans="4:4" x14ac:dyDescent="0.25">
      <c r="D24337" s="75"/>
    </row>
    <row r="24338" spans="4:4" x14ac:dyDescent="0.25">
      <c r="D24338" s="75"/>
    </row>
    <row r="24339" spans="4:4" x14ac:dyDescent="0.25">
      <c r="D24339" s="75"/>
    </row>
    <row r="24340" spans="4:4" x14ac:dyDescent="0.25">
      <c r="D24340" s="75"/>
    </row>
    <row r="24341" spans="4:4" x14ac:dyDescent="0.25">
      <c r="D24341" s="75"/>
    </row>
    <row r="24342" spans="4:4" x14ac:dyDescent="0.25">
      <c r="D24342" s="75"/>
    </row>
    <row r="24343" spans="4:4" x14ac:dyDescent="0.25">
      <c r="D24343" s="75"/>
    </row>
    <row r="24344" spans="4:4" x14ac:dyDescent="0.25">
      <c r="D24344" s="75"/>
    </row>
    <row r="24345" spans="4:4" x14ac:dyDescent="0.25">
      <c r="D24345" s="75"/>
    </row>
    <row r="24346" spans="4:4" x14ac:dyDescent="0.25">
      <c r="D24346" s="75"/>
    </row>
    <row r="24347" spans="4:4" x14ac:dyDescent="0.25">
      <c r="D24347" s="75"/>
    </row>
    <row r="24348" spans="4:4" x14ac:dyDescent="0.25">
      <c r="D24348" s="75"/>
    </row>
    <row r="24349" spans="4:4" x14ac:dyDescent="0.25">
      <c r="D24349" s="75"/>
    </row>
    <row r="24350" spans="4:4" x14ac:dyDescent="0.25">
      <c r="D24350" s="75"/>
    </row>
    <row r="24351" spans="4:4" x14ac:dyDescent="0.25">
      <c r="D24351" s="75"/>
    </row>
    <row r="24352" spans="4:4" x14ac:dyDescent="0.25">
      <c r="D24352" s="75"/>
    </row>
    <row r="24353" spans="4:4" x14ac:dyDescent="0.25">
      <c r="D24353" s="75"/>
    </row>
    <row r="24354" spans="4:4" x14ac:dyDescent="0.25">
      <c r="D24354" s="75"/>
    </row>
    <row r="24355" spans="4:4" x14ac:dyDescent="0.25">
      <c r="D24355" s="75"/>
    </row>
    <row r="24356" spans="4:4" x14ac:dyDescent="0.25">
      <c r="D24356" s="75"/>
    </row>
    <row r="24357" spans="4:4" x14ac:dyDescent="0.25">
      <c r="D24357" s="75"/>
    </row>
    <row r="24358" spans="4:4" x14ac:dyDescent="0.25">
      <c r="D24358" s="75"/>
    </row>
    <row r="24359" spans="4:4" x14ac:dyDescent="0.25">
      <c r="D24359" s="75"/>
    </row>
    <row r="24360" spans="4:4" x14ac:dyDescent="0.25">
      <c r="D24360" s="75"/>
    </row>
    <row r="24361" spans="4:4" x14ac:dyDescent="0.25">
      <c r="D24361" s="75"/>
    </row>
    <row r="24362" spans="4:4" x14ac:dyDescent="0.25">
      <c r="D24362" s="75"/>
    </row>
    <row r="24363" spans="4:4" x14ac:dyDescent="0.25">
      <c r="D24363" s="75"/>
    </row>
    <row r="24364" spans="4:4" x14ac:dyDescent="0.25">
      <c r="D24364" s="75"/>
    </row>
    <row r="24365" spans="4:4" x14ac:dyDescent="0.25">
      <c r="D24365" s="75"/>
    </row>
    <row r="24366" spans="4:4" x14ac:dyDescent="0.25">
      <c r="D24366" s="75"/>
    </row>
    <row r="24367" spans="4:4" x14ac:dyDescent="0.25">
      <c r="D24367" s="75"/>
    </row>
    <row r="24368" spans="4:4" x14ac:dyDescent="0.25">
      <c r="D24368" s="75"/>
    </row>
    <row r="24369" spans="4:4" x14ac:dyDescent="0.25">
      <c r="D24369" s="75"/>
    </row>
    <row r="24370" spans="4:4" x14ac:dyDescent="0.25">
      <c r="D24370" s="75"/>
    </row>
    <row r="24371" spans="4:4" x14ac:dyDescent="0.25">
      <c r="D24371" s="75"/>
    </row>
    <row r="24372" spans="4:4" x14ac:dyDescent="0.25">
      <c r="D24372" s="75"/>
    </row>
    <row r="24373" spans="4:4" x14ac:dyDescent="0.25">
      <c r="D24373" s="75"/>
    </row>
    <row r="24374" spans="4:4" x14ac:dyDescent="0.25">
      <c r="D24374" s="75"/>
    </row>
    <row r="24375" spans="4:4" x14ac:dyDescent="0.25">
      <c r="D24375" s="75"/>
    </row>
    <row r="24376" spans="4:4" x14ac:dyDescent="0.25">
      <c r="D24376" s="75"/>
    </row>
    <row r="24377" spans="4:4" x14ac:dyDescent="0.25">
      <c r="D24377" s="75"/>
    </row>
    <row r="24378" spans="4:4" x14ac:dyDescent="0.25">
      <c r="D24378" s="75"/>
    </row>
    <row r="24379" spans="4:4" x14ac:dyDescent="0.25">
      <c r="D24379" s="75"/>
    </row>
    <row r="24380" spans="4:4" x14ac:dyDescent="0.25">
      <c r="D24380" s="75"/>
    </row>
    <row r="24381" spans="4:4" x14ac:dyDescent="0.25">
      <c r="D24381" s="75"/>
    </row>
    <row r="24382" spans="4:4" x14ac:dyDescent="0.25">
      <c r="D24382" s="75"/>
    </row>
    <row r="24383" spans="4:4" x14ac:dyDescent="0.25">
      <c r="D24383" s="75"/>
    </row>
    <row r="24384" spans="4:4" x14ac:dyDescent="0.25">
      <c r="D24384" s="75"/>
    </row>
    <row r="24385" spans="4:4" x14ac:dyDescent="0.25">
      <c r="D24385" s="75"/>
    </row>
    <row r="24386" spans="4:4" x14ac:dyDescent="0.25">
      <c r="D24386" s="75"/>
    </row>
    <row r="24387" spans="4:4" x14ac:dyDescent="0.25">
      <c r="D24387" s="75"/>
    </row>
    <row r="24388" spans="4:4" x14ac:dyDescent="0.25">
      <c r="D24388" s="75"/>
    </row>
    <row r="24389" spans="4:4" x14ac:dyDescent="0.25">
      <c r="D24389" s="75"/>
    </row>
    <row r="24390" spans="4:4" x14ac:dyDescent="0.25">
      <c r="D24390" s="75"/>
    </row>
    <row r="24391" spans="4:4" x14ac:dyDescent="0.25">
      <c r="D24391" s="75"/>
    </row>
    <row r="24392" spans="4:4" x14ac:dyDescent="0.25">
      <c r="D24392" s="75"/>
    </row>
    <row r="24393" spans="4:4" x14ac:dyDescent="0.25">
      <c r="D24393" s="75"/>
    </row>
    <row r="24394" spans="4:4" x14ac:dyDescent="0.25">
      <c r="D24394" s="75"/>
    </row>
    <row r="24395" spans="4:4" x14ac:dyDescent="0.25">
      <c r="D24395" s="75"/>
    </row>
    <row r="24396" spans="4:4" x14ac:dyDescent="0.25">
      <c r="D24396" s="75"/>
    </row>
    <row r="24397" spans="4:4" x14ac:dyDescent="0.25">
      <c r="D24397" s="75"/>
    </row>
    <row r="24398" spans="4:4" x14ac:dyDescent="0.25">
      <c r="D24398" s="75"/>
    </row>
    <row r="24399" spans="4:4" x14ac:dyDescent="0.25">
      <c r="D24399" s="75"/>
    </row>
    <row r="24400" spans="4:4" x14ac:dyDescent="0.25">
      <c r="D24400" s="75"/>
    </row>
    <row r="24401" spans="4:4" x14ac:dyDescent="0.25">
      <c r="D24401" s="75"/>
    </row>
    <row r="24402" spans="4:4" x14ac:dyDescent="0.25">
      <c r="D24402" s="75"/>
    </row>
    <row r="24403" spans="4:4" x14ac:dyDescent="0.25">
      <c r="D24403" s="75"/>
    </row>
    <row r="24404" spans="4:4" x14ac:dyDescent="0.25">
      <c r="D24404" s="75"/>
    </row>
    <row r="24405" spans="4:4" x14ac:dyDescent="0.25">
      <c r="D24405" s="75"/>
    </row>
    <row r="24406" spans="4:4" x14ac:dyDescent="0.25">
      <c r="D24406" s="75"/>
    </row>
    <row r="24407" spans="4:4" x14ac:dyDescent="0.25">
      <c r="D24407" s="75"/>
    </row>
    <row r="24408" spans="4:4" x14ac:dyDescent="0.25">
      <c r="D24408" s="75"/>
    </row>
    <row r="24409" spans="4:4" x14ac:dyDescent="0.25">
      <c r="D24409" s="75"/>
    </row>
    <row r="24410" spans="4:4" x14ac:dyDescent="0.25">
      <c r="D24410" s="75"/>
    </row>
    <row r="24411" spans="4:4" x14ac:dyDescent="0.25">
      <c r="D24411" s="75"/>
    </row>
    <row r="24412" spans="4:4" x14ac:dyDescent="0.25">
      <c r="D24412" s="75"/>
    </row>
    <row r="24413" spans="4:4" x14ac:dyDescent="0.25">
      <c r="D24413" s="75"/>
    </row>
    <row r="24414" spans="4:4" x14ac:dyDescent="0.25">
      <c r="D24414" s="75"/>
    </row>
    <row r="24415" spans="4:4" x14ac:dyDescent="0.25">
      <c r="D24415" s="75"/>
    </row>
    <row r="24416" spans="4:4" x14ac:dyDescent="0.25">
      <c r="D24416" s="75"/>
    </row>
    <row r="24417" spans="4:4" x14ac:dyDescent="0.25">
      <c r="D24417" s="75"/>
    </row>
    <row r="24418" spans="4:4" x14ac:dyDescent="0.25">
      <c r="D24418" s="75"/>
    </row>
    <row r="24419" spans="4:4" x14ac:dyDescent="0.25">
      <c r="D24419" s="75"/>
    </row>
    <row r="24420" spans="4:4" x14ac:dyDescent="0.25">
      <c r="D24420" s="75"/>
    </row>
    <row r="24421" spans="4:4" x14ac:dyDescent="0.25">
      <c r="D24421" s="75"/>
    </row>
    <row r="24422" spans="4:4" x14ac:dyDescent="0.25">
      <c r="D24422" s="75"/>
    </row>
    <row r="24423" spans="4:4" x14ac:dyDescent="0.25">
      <c r="D24423" s="75"/>
    </row>
    <row r="24424" spans="4:4" x14ac:dyDescent="0.25">
      <c r="D24424" s="75"/>
    </row>
    <row r="24425" spans="4:4" x14ac:dyDescent="0.25">
      <c r="D24425" s="75"/>
    </row>
    <row r="24426" spans="4:4" x14ac:dyDescent="0.25">
      <c r="D24426" s="75"/>
    </row>
    <row r="24427" spans="4:4" x14ac:dyDescent="0.25">
      <c r="D24427" s="75"/>
    </row>
    <row r="24428" spans="4:4" x14ac:dyDescent="0.25">
      <c r="D24428" s="75"/>
    </row>
    <row r="24429" spans="4:4" x14ac:dyDescent="0.25">
      <c r="D24429" s="75"/>
    </row>
    <row r="24430" spans="4:4" x14ac:dyDescent="0.25">
      <c r="D24430" s="75"/>
    </row>
    <row r="24431" spans="4:4" x14ac:dyDescent="0.25">
      <c r="D24431" s="75"/>
    </row>
    <row r="24432" spans="4:4" x14ac:dyDescent="0.25">
      <c r="D24432" s="75"/>
    </row>
    <row r="24433" spans="4:4" x14ac:dyDescent="0.25">
      <c r="D24433" s="75"/>
    </row>
    <row r="24434" spans="4:4" x14ac:dyDescent="0.25">
      <c r="D24434" s="75"/>
    </row>
    <row r="24435" spans="4:4" x14ac:dyDescent="0.25">
      <c r="D24435" s="75"/>
    </row>
    <row r="24436" spans="4:4" x14ac:dyDescent="0.25">
      <c r="D24436" s="75"/>
    </row>
    <row r="24437" spans="4:4" x14ac:dyDescent="0.25">
      <c r="D24437" s="75"/>
    </row>
    <row r="24438" spans="4:4" x14ac:dyDescent="0.25">
      <c r="D24438" s="75"/>
    </row>
    <row r="24439" spans="4:4" x14ac:dyDescent="0.25">
      <c r="D24439" s="75"/>
    </row>
    <row r="24440" spans="4:4" x14ac:dyDescent="0.25">
      <c r="D24440" s="75"/>
    </row>
    <row r="24441" spans="4:4" x14ac:dyDescent="0.25">
      <c r="D24441" s="75"/>
    </row>
    <row r="24442" spans="4:4" x14ac:dyDescent="0.25">
      <c r="D24442" s="75"/>
    </row>
    <row r="24443" spans="4:4" x14ac:dyDescent="0.25">
      <c r="D24443" s="75"/>
    </row>
    <row r="24444" spans="4:4" x14ac:dyDescent="0.25">
      <c r="D24444" s="75"/>
    </row>
    <row r="24445" spans="4:4" x14ac:dyDescent="0.25">
      <c r="D24445" s="75"/>
    </row>
    <row r="24446" spans="4:4" x14ac:dyDescent="0.25">
      <c r="D24446" s="75"/>
    </row>
    <row r="24447" spans="4:4" x14ac:dyDescent="0.25">
      <c r="D24447" s="75"/>
    </row>
    <row r="24448" spans="4:4" x14ac:dyDescent="0.25">
      <c r="D24448" s="75"/>
    </row>
    <row r="24449" spans="4:4" x14ac:dyDescent="0.25">
      <c r="D24449" s="75"/>
    </row>
    <row r="24450" spans="4:4" x14ac:dyDescent="0.25">
      <c r="D24450" s="75"/>
    </row>
    <row r="24451" spans="4:4" x14ac:dyDescent="0.25">
      <c r="D24451" s="75"/>
    </row>
    <row r="24452" spans="4:4" x14ac:dyDescent="0.25">
      <c r="D24452" s="75"/>
    </row>
    <row r="24453" spans="4:4" x14ac:dyDescent="0.25">
      <c r="D24453" s="75"/>
    </row>
    <row r="24454" spans="4:4" x14ac:dyDescent="0.25">
      <c r="D24454" s="75"/>
    </row>
    <row r="24455" spans="4:4" x14ac:dyDescent="0.25">
      <c r="D24455" s="75"/>
    </row>
    <row r="24456" spans="4:4" x14ac:dyDescent="0.25">
      <c r="D24456" s="75"/>
    </row>
    <row r="24457" spans="4:4" x14ac:dyDescent="0.25">
      <c r="D24457" s="75"/>
    </row>
    <row r="24458" spans="4:4" x14ac:dyDescent="0.25">
      <c r="D24458" s="75"/>
    </row>
    <row r="24459" spans="4:4" x14ac:dyDescent="0.25">
      <c r="D24459" s="75"/>
    </row>
    <row r="24460" spans="4:4" x14ac:dyDescent="0.25">
      <c r="D24460" s="75"/>
    </row>
    <row r="24461" spans="4:4" x14ac:dyDescent="0.25">
      <c r="D24461" s="75"/>
    </row>
    <row r="24462" spans="4:4" x14ac:dyDescent="0.25">
      <c r="D24462" s="75"/>
    </row>
    <row r="24463" spans="4:4" x14ac:dyDescent="0.25">
      <c r="D24463" s="75"/>
    </row>
    <row r="24464" spans="4:4" x14ac:dyDescent="0.25">
      <c r="D24464" s="75"/>
    </row>
    <row r="24465" spans="4:4" x14ac:dyDescent="0.25">
      <c r="D24465" s="75"/>
    </row>
    <row r="24466" spans="4:4" x14ac:dyDescent="0.25">
      <c r="D24466" s="75"/>
    </row>
    <row r="24467" spans="4:4" x14ac:dyDescent="0.25">
      <c r="D24467" s="75"/>
    </row>
    <row r="24468" spans="4:4" x14ac:dyDescent="0.25">
      <c r="D24468" s="75"/>
    </row>
    <row r="24469" spans="4:4" x14ac:dyDescent="0.25">
      <c r="D24469" s="75"/>
    </row>
    <row r="24470" spans="4:4" x14ac:dyDescent="0.25">
      <c r="D24470" s="75"/>
    </row>
    <row r="24471" spans="4:4" x14ac:dyDescent="0.25">
      <c r="D24471" s="75"/>
    </row>
    <row r="24472" spans="4:4" x14ac:dyDescent="0.25">
      <c r="D24472" s="75"/>
    </row>
    <row r="24473" spans="4:4" x14ac:dyDescent="0.25">
      <c r="D24473" s="75"/>
    </row>
    <row r="24474" spans="4:4" x14ac:dyDescent="0.25">
      <c r="D24474" s="75"/>
    </row>
    <row r="24475" spans="4:4" x14ac:dyDescent="0.25">
      <c r="D24475" s="75"/>
    </row>
    <row r="24476" spans="4:4" x14ac:dyDescent="0.25">
      <c r="D24476" s="75"/>
    </row>
    <row r="24477" spans="4:4" x14ac:dyDescent="0.25">
      <c r="D24477" s="75"/>
    </row>
    <row r="24478" spans="4:4" x14ac:dyDescent="0.25">
      <c r="D24478" s="75"/>
    </row>
    <row r="24479" spans="4:4" x14ac:dyDescent="0.25">
      <c r="D24479" s="75"/>
    </row>
    <row r="24480" spans="4:4" x14ac:dyDescent="0.25">
      <c r="D24480" s="75"/>
    </row>
    <row r="24481" spans="4:4" x14ac:dyDescent="0.25">
      <c r="D24481" s="75"/>
    </row>
    <row r="24482" spans="4:4" x14ac:dyDescent="0.25">
      <c r="D24482" s="75"/>
    </row>
    <row r="24483" spans="4:4" x14ac:dyDescent="0.25">
      <c r="D24483" s="75"/>
    </row>
    <row r="24484" spans="4:4" x14ac:dyDescent="0.25">
      <c r="D24484" s="75"/>
    </row>
    <row r="24485" spans="4:4" x14ac:dyDescent="0.25">
      <c r="D24485" s="75"/>
    </row>
    <row r="24486" spans="4:4" x14ac:dyDescent="0.25">
      <c r="D24486" s="75"/>
    </row>
    <row r="24487" spans="4:4" x14ac:dyDescent="0.25">
      <c r="D24487" s="75"/>
    </row>
    <row r="24488" spans="4:4" x14ac:dyDescent="0.25">
      <c r="D24488" s="75"/>
    </row>
    <row r="24489" spans="4:4" x14ac:dyDescent="0.25">
      <c r="D24489" s="75"/>
    </row>
    <row r="24490" spans="4:4" x14ac:dyDescent="0.25">
      <c r="D24490" s="75"/>
    </row>
    <row r="24491" spans="4:4" x14ac:dyDescent="0.25">
      <c r="D24491" s="75"/>
    </row>
    <row r="24492" spans="4:4" x14ac:dyDescent="0.25">
      <c r="D24492" s="75"/>
    </row>
    <row r="24493" spans="4:4" x14ac:dyDescent="0.25">
      <c r="D24493" s="75"/>
    </row>
    <row r="24494" spans="4:4" x14ac:dyDescent="0.25">
      <c r="D24494" s="75"/>
    </row>
    <row r="24495" spans="4:4" x14ac:dyDescent="0.25">
      <c r="D24495" s="75"/>
    </row>
    <row r="24496" spans="4:4" x14ac:dyDescent="0.25">
      <c r="D24496" s="75"/>
    </row>
    <row r="24497" spans="4:4" x14ac:dyDescent="0.25">
      <c r="D24497" s="75"/>
    </row>
    <row r="24498" spans="4:4" x14ac:dyDescent="0.25">
      <c r="D24498" s="75"/>
    </row>
    <row r="24499" spans="4:4" x14ac:dyDescent="0.25">
      <c r="D24499" s="75"/>
    </row>
    <row r="24500" spans="4:4" x14ac:dyDescent="0.25">
      <c r="D24500" s="75"/>
    </row>
    <row r="24501" spans="4:4" x14ac:dyDescent="0.25">
      <c r="D24501" s="75"/>
    </row>
    <row r="24502" spans="4:4" x14ac:dyDescent="0.25">
      <c r="D24502" s="75"/>
    </row>
    <row r="24503" spans="4:4" x14ac:dyDescent="0.25">
      <c r="D24503" s="75"/>
    </row>
    <row r="24504" spans="4:4" x14ac:dyDescent="0.25">
      <c r="D24504" s="75"/>
    </row>
    <row r="24505" spans="4:4" x14ac:dyDescent="0.25">
      <c r="D24505" s="75"/>
    </row>
    <row r="24506" spans="4:4" x14ac:dyDescent="0.25">
      <c r="D24506" s="75"/>
    </row>
    <row r="24507" spans="4:4" x14ac:dyDescent="0.25">
      <c r="D24507" s="75"/>
    </row>
    <row r="24508" spans="4:4" x14ac:dyDescent="0.25">
      <c r="D24508" s="75"/>
    </row>
    <row r="24509" spans="4:4" x14ac:dyDescent="0.25">
      <c r="D24509" s="75"/>
    </row>
    <row r="24510" spans="4:4" x14ac:dyDescent="0.25">
      <c r="D24510" s="75"/>
    </row>
    <row r="24511" spans="4:4" x14ac:dyDescent="0.25">
      <c r="D24511" s="75"/>
    </row>
    <row r="24512" spans="4:4" x14ac:dyDescent="0.25">
      <c r="D24512" s="75"/>
    </row>
    <row r="24513" spans="4:4" x14ac:dyDescent="0.25">
      <c r="D24513" s="75"/>
    </row>
    <row r="24514" spans="4:4" x14ac:dyDescent="0.25">
      <c r="D24514" s="75"/>
    </row>
    <row r="24515" spans="4:4" x14ac:dyDescent="0.25">
      <c r="D24515" s="75"/>
    </row>
    <row r="24516" spans="4:4" x14ac:dyDescent="0.25">
      <c r="D24516" s="75"/>
    </row>
    <row r="24517" spans="4:4" x14ac:dyDescent="0.25">
      <c r="D24517" s="75"/>
    </row>
    <row r="24518" spans="4:4" x14ac:dyDescent="0.25">
      <c r="D24518" s="75"/>
    </row>
    <row r="24519" spans="4:4" x14ac:dyDescent="0.25">
      <c r="D24519" s="75"/>
    </row>
    <row r="24520" spans="4:4" x14ac:dyDescent="0.25">
      <c r="D24520" s="75"/>
    </row>
    <row r="24521" spans="4:4" x14ac:dyDescent="0.25">
      <c r="D24521" s="75"/>
    </row>
    <row r="24522" spans="4:4" x14ac:dyDescent="0.25">
      <c r="D24522" s="75"/>
    </row>
    <row r="24523" spans="4:4" x14ac:dyDescent="0.25">
      <c r="D24523" s="75"/>
    </row>
    <row r="24524" spans="4:4" x14ac:dyDescent="0.25">
      <c r="D24524" s="75"/>
    </row>
    <row r="24525" spans="4:4" x14ac:dyDescent="0.25">
      <c r="D24525" s="75"/>
    </row>
    <row r="24526" spans="4:4" x14ac:dyDescent="0.25">
      <c r="D24526" s="75"/>
    </row>
    <row r="24527" spans="4:4" x14ac:dyDescent="0.25">
      <c r="D24527" s="75"/>
    </row>
    <row r="24528" spans="4:4" x14ac:dyDescent="0.25">
      <c r="D24528" s="75"/>
    </row>
    <row r="24529" spans="4:4" x14ac:dyDescent="0.25">
      <c r="D24529" s="75"/>
    </row>
    <row r="24530" spans="4:4" x14ac:dyDescent="0.25">
      <c r="D24530" s="75"/>
    </row>
    <row r="24531" spans="4:4" x14ac:dyDescent="0.25">
      <c r="D24531" s="75"/>
    </row>
    <row r="24532" spans="4:4" x14ac:dyDescent="0.25">
      <c r="D24532" s="75"/>
    </row>
    <row r="24533" spans="4:4" x14ac:dyDescent="0.25">
      <c r="D24533" s="75"/>
    </row>
    <row r="24534" spans="4:4" x14ac:dyDescent="0.25">
      <c r="D24534" s="75"/>
    </row>
    <row r="24535" spans="4:4" x14ac:dyDescent="0.25">
      <c r="D24535" s="75"/>
    </row>
    <row r="24536" spans="4:4" x14ac:dyDescent="0.25">
      <c r="D24536" s="75"/>
    </row>
    <row r="24537" spans="4:4" x14ac:dyDescent="0.25">
      <c r="D24537" s="75"/>
    </row>
    <row r="24538" spans="4:4" x14ac:dyDescent="0.25">
      <c r="D24538" s="75"/>
    </row>
    <row r="24539" spans="4:4" x14ac:dyDescent="0.25">
      <c r="D24539" s="75"/>
    </row>
    <row r="24540" spans="4:4" x14ac:dyDescent="0.25">
      <c r="D24540" s="75"/>
    </row>
    <row r="24541" spans="4:4" x14ac:dyDescent="0.25">
      <c r="D24541" s="75"/>
    </row>
    <row r="24542" spans="4:4" x14ac:dyDescent="0.25">
      <c r="D24542" s="75"/>
    </row>
    <row r="24543" spans="4:4" x14ac:dyDescent="0.25">
      <c r="D24543" s="75"/>
    </row>
    <row r="24544" spans="4:4" x14ac:dyDescent="0.25">
      <c r="D24544" s="75"/>
    </row>
    <row r="24545" spans="4:4" x14ac:dyDescent="0.25">
      <c r="D24545" s="75"/>
    </row>
    <row r="24546" spans="4:4" x14ac:dyDescent="0.25">
      <c r="D24546" s="75"/>
    </row>
    <row r="24547" spans="4:4" x14ac:dyDescent="0.25">
      <c r="D24547" s="75"/>
    </row>
    <row r="24548" spans="4:4" x14ac:dyDescent="0.25">
      <c r="D24548" s="75"/>
    </row>
    <row r="24549" spans="4:4" x14ac:dyDescent="0.25">
      <c r="D24549" s="75"/>
    </row>
    <row r="24550" spans="4:4" x14ac:dyDescent="0.25">
      <c r="D24550" s="75"/>
    </row>
    <row r="24551" spans="4:4" x14ac:dyDescent="0.25">
      <c r="D24551" s="75"/>
    </row>
    <row r="24552" spans="4:4" x14ac:dyDescent="0.25">
      <c r="D24552" s="75"/>
    </row>
    <row r="24553" spans="4:4" x14ac:dyDescent="0.25">
      <c r="D24553" s="75"/>
    </row>
    <row r="24554" spans="4:4" x14ac:dyDescent="0.25">
      <c r="D24554" s="75"/>
    </row>
    <row r="24555" spans="4:4" x14ac:dyDescent="0.25">
      <c r="D24555" s="75"/>
    </row>
    <row r="24556" spans="4:4" x14ac:dyDescent="0.25">
      <c r="D24556" s="75"/>
    </row>
    <row r="24557" spans="4:4" x14ac:dyDescent="0.25">
      <c r="D24557" s="75"/>
    </row>
    <row r="24558" spans="4:4" x14ac:dyDescent="0.25">
      <c r="D24558" s="75"/>
    </row>
    <row r="24559" spans="4:4" x14ac:dyDescent="0.25">
      <c r="D24559" s="75"/>
    </row>
    <row r="24560" spans="4:4" x14ac:dyDescent="0.25">
      <c r="D24560" s="75"/>
    </row>
    <row r="24561" spans="4:4" x14ac:dyDescent="0.25">
      <c r="D24561" s="75"/>
    </row>
    <row r="24562" spans="4:4" x14ac:dyDescent="0.25">
      <c r="D24562" s="75"/>
    </row>
    <row r="24563" spans="4:4" x14ac:dyDescent="0.25">
      <c r="D24563" s="75"/>
    </row>
    <row r="24564" spans="4:4" x14ac:dyDescent="0.25">
      <c r="D24564" s="75"/>
    </row>
    <row r="24565" spans="4:4" x14ac:dyDescent="0.25">
      <c r="D24565" s="75"/>
    </row>
    <row r="24566" spans="4:4" x14ac:dyDescent="0.25">
      <c r="D24566" s="75"/>
    </row>
    <row r="24567" spans="4:4" x14ac:dyDescent="0.25">
      <c r="D24567" s="75"/>
    </row>
    <row r="24568" spans="4:4" x14ac:dyDescent="0.25">
      <c r="D24568" s="75"/>
    </row>
    <row r="24569" spans="4:4" x14ac:dyDescent="0.25">
      <c r="D24569" s="75"/>
    </row>
    <row r="24570" spans="4:4" x14ac:dyDescent="0.25">
      <c r="D24570" s="75"/>
    </row>
    <row r="24571" spans="4:4" x14ac:dyDescent="0.25">
      <c r="D24571" s="75"/>
    </row>
    <row r="24572" spans="4:4" x14ac:dyDescent="0.25">
      <c r="D24572" s="75"/>
    </row>
    <row r="24573" spans="4:4" x14ac:dyDescent="0.25">
      <c r="D24573" s="75"/>
    </row>
    <row r="24574" spans="4:4" x14ac:dyDescent="0.25">
      <c r="D24574" s="75"/>
    </row>
    <row r="24575" spans="4:4" x14ac:dyDescent="0.25">
      <c r="D24575" s="75"/>
    </row>
    <row r="24576" spans="4:4" x14ac:dyDescent="0.25">
      <c r="D24576" s="75"/>
    </row>
    <row r="24577" spans="4:4" x14ac:dyDescent="0.25">
      <c r="D24577" s="75"/>
    </row>
    <row r="24578" spans="4:4" x14ac:dyDescent="0.25">
      <c r="D24578" s="75"/>
    </row>
    <row r="24579" spans="4:4" x14ac:dyDescent="0.25">
      <c r="D24579" s="75"/>
    </row>
    <row r="24580" spans="4:4" x14ac:dyDescent="0.25">
      <c r="D24580" s="75"/>
    </row>
    <row r="24581" spans="4:4" x14ac:dyDescent="0.25">
      <c r="D24581" s="75"/>
    </row>
    <row r="24582" spans="4:4" x14ac:dyDescent="0.25">
      <c r="D24582" s="75"/>
    </row>
    <row r="24583" spans="4:4" x14ac:dyDescent="0.25">
      <c r="D24583" s="75"/>
    </row>
    <row r="24584" spans="4:4" x14ac:dyDescent="0.25">
      <c r="D24584" s="75"/>
    </row>
    <row r="24585" spans="4:4" x14ac:dyDescent="0.25">
      <c r="D24585" s="75"/>
    </row>
    <row r="24586" spans="4:4" x14ac:dyDescent="0.25">
      <c r="D24586" s="75"/>
    </row>
    <row r="24587" spans="4:4" x14ac:dyDescent="0.25">
      <c r="D24587" s="75"/>
    </row>
    <row r="24588" spans="4:4" x14ac:dyDescent="0.25">
      <c r="D24588" s="75"/>
    </row>
    <row r="24589" spans="4:4" x14ac:dyDescent="0.25">
      <c r="D24589" s="75"/>
    </row>
    <row r="24590" spans="4:4" x14ac:dyDescent="0.25">
      <c r="D24590" s="75"/>
    </row>
    <row r="24591" spans="4:4" x14ac:dyDescent="0.25">
      <c r="D24591" s="75"/>
    </row>
    <row r="24592" spans="4:4" x14ac:dyDescent="0.25">
      <c r="D24592" s="75"/>
    </row>
    <row r="24593" spans="4:4" x14ac:dyDescent="0.25">
      <c r="D24593" s="75"/>
    </row>
    <row r="24594" spans="4:4" x14ac:dyDescent="0.25">
      <c r="D24594" s="75"/>
    </row>
    <row r="24595" spans="4:4" x14ac:dyDescent="0.25">
      <c r="D24595" s="75"/>
    </row>
    <row r="24596" spans="4:4" x14ac:dyDescent="0.25">
      <c r="D24596" s="75"/>
    </row>
    <row r="24597" spans="4:4" x14ac:dyDescent="0.25">
      <c r="D24597" s="75"/>
    </row>
    <row r="24598" spans="4:4" x14ac:dyDescent="0.25">
      <c r="D24598" s="75"/>
    </row>
    <row r="24599" spans="4:4" x14ac:dyDescent="0.25">
      <c r="D24599" s="75"/>
    </row>
    <row r="24600" spans="4:4" x14ac:dyDescent="0.25">
      <c r="D24600" s="75"/>
    </row>
    <row r="24601" spans="4:4" x14ac:dyDescent="0.25">
      <c r="D24601" s="75"/>
    </row>
    <row r="24602" spans="4:4" x14ac:dyDescent="0.25">
      <c r="D24602" s="75"/>
    </row>
    <row r="24603" spans="4:4" x14ac:dyDescent="0.25">
      <c r="D24603" s="75"/>
    </row>
    <row r="24604" spans="4:4" x14ac:dyDescent="0.25">
      <c r="D24604" s="75"/>
    </row>
    <row r="24605" spans="4:4" x14ac:dyDescent="0.25">
      <c r="D24605" s="75"/>
    </row>
    <row r="24606" spans="4:4" x14ac:dyDescent="0.25">
      <c r="D24606" s="75"/>
    </row>
    <row r="24607" spans="4:4" x14ac:dyDescent="0.25">
      <c r="D24607" s="75"/>
    </row>
    <row r="24608" spans="4:4" x14ac:dyDescent="0.25">
      <c r="D24608" s="75"/>
    </row>
    <row r="24609" spans="4:4" x14ac:dyDescent="0.25">
      <c r="D24609" s="75"/>
    </row>
    <row r="24610" spans="4:4" x14ac:dyDescent="0.25">
      <c r="D24610" s="75"/>
    </row>
    <row r="24611" spans="4:4" x14ac:dyDescent="0.25">
      <c r="D24611" s="75"/>
    </row>
    <row r="24612" spans="4:4" x14ac:dyDescent="0.25">
      <c r="D24612" s="75"/>
    </row>
    <row r="24613" spans="4:4" x14ac:dyDescent="0.25">
      <c r="D24613" s="75"/>
    </row>
    <row r="24614" spans="4:4" x14ac:dyDescent="0.25">
      <c r="D24614" s="75"/>
    </row>
    <row r="24615" spans="4:4" x14ac:dyDescent="0.25">
      <c r="D24615" s="75"/>
    </row>
    <row r="24616" spans="4:4" x14ac:dyDescent="0.25">
      <c r="D24616" s="75"/>
    </row>
    <row r="24617" spans="4:4" x14ac:dyDescent="0.25">
      <c r="D24617" s="75"/>
    </row>
    <row r="24618" spans="4:4" x14ac:dyDescent="0.25">
      <c r="D24618" s="75"/>
    </row>
    <row r="24619" spans="4:4" x14ac:dyDescent="0.25">
      <c r="D24619" s="75"/>
    </row>
    <row r="24620" spans="4:4" x14ac:dyDescent="0.25">
      <c r="D24620" s="75"/>
    </row>
    <row r="24621" spans="4:4" x14ac:dyDescent="0.25">
      <c r="D24621" s="75"/>
    </row>
    <row r="24622" spans="4:4" x14ac:dyDescent="0.25">
      <c r="D24622" s="75"/>
    </row>
    <row r="24623" spans="4:4" x14ac:dyDescent="0.25">
      <c r="D24623" s="75"/>
    </row>
    <row r="24624" spans="4:4" x14ac:dyDescent="0.25">
      <c r="D24624" s="75"/>
    </row>
    <row r="24625" spans="4:4" x14ac:dyDescent="0.25">
      <c r="D24625" s="75"/>
    </row>
    <row r="24626" spans="4:4" x14ac:dyDescent="0.25">
      <c r="D24626" s="75"/>
    </row>
    <row r="24627" spans="4:4" x14ac:dyDescent="0.25">
      <c r="D24627" s="75"/>
    </row>
    <row r="24628" spans="4:4" x14ac:dyDescent="0.25">
      <c r="D24628" s="75"/>
    </row>
    <row r="24629" spans="4:4" x14ac:dyDescent="0.25">
      <c r="D24629" s="75"/>
    </row>
    <row r="24630" spans="4:4" x14ac:dyDescent="0.25">
      <c r="D24630" s="75"/>
    </row>
    <row r="24631" spans="4:4" x14ac:dyDescent="0.25">
      <c r="D24631" s="75"/>
    </row>
    <row r="24632" spans="4:4" x14ac:dyDescent="0.25">
      <c r="D24632" s="75"/>
    </row>
    <row r="24633" spans="4:4" x14ac:dyDescent="0.25">
      <c r="D24633" s="75"/>
    </row>
    <row r="24634" spans="4:4" x14ac:dyDescent="0.25">
      <c r="D24634" s="75"/>
    </row>
    <row r="24635" spans="4:4" x14ac:dyDescent="0.25">
      <c r="D24635" s="75"/>
    </row>
    <row r="24636" spans="4:4" x14ac:dyDescent="0.25">
      <c r="D24636" s="75"/>
    </row>
    <row r="24637" spans="4:4" x14ac:dyDescent="0.25">
      <c r="D24637" s="75"/>
    </row>
    <row r="24638" spans="4:4" x14ac:dyDescent="0.25">
      <c r="D24638" s="75"/>
    </row>
    <row r="24639" spans="4:4" x14ac:dyDescent="0.25">
      <c r="D24639" s="75"/>
    </row>
    <row r="24640" spans="4:4" x14ac:dyDescent="0.25">
      <c r="D24640" s="75"/>
    </row>
    <row r="24641" spans="4:4" x14ac:dyDescent="0.25">
      <c r="D24641" s="75"/>
    </row>
    <row r="24642" spans="4:4" x14ac:dyDescent="0.25">
      <c r="D24642" s="75"/>
    </row>
    <row r="24643" spans="4:4" x14ac:dyDescent="0.25">
      <c r="D24643" s="75"/>
    </row>
    <row r="24644" spans="4:4" x14ac:dyDescent="0.25">
      <c r="D24644" s="75"/>
    </row>
    <row r="24645" spans="4:4" x14ac:dyDescent="0.25">
      <c r="D24645" s="75"/>
    </row>
    <row r="24646" spans="4:4" x14ac:dyDescent="0.25">
      <c r="D24646" s="75"/>
    </row>
    <row r="24647" spans="4:4" x14ac:dyDescent="0.25">
      <c r="D24647" s="75"/>
    </row>
    <row r="24648" spans="4:4" x14ac:dyDescent="0.25">
      <c r="D24648" s="75"/>
    </row>
    <row r="24649" spans="4:4" x14ac:dyDescent="0.25">
      <c r="D24649" s="75"/>
    </row>
    <row r="24650" spans="4:4" x14ac:dyDescent="0.25">
      <c r="D24650" s="75"/>
    </row>
    <row r="24651" spans="4:4" x14ac:dyDescent="0.25">
      <c r="D24651" s="75"/>
    </row>
    <row r="24652" spans="4:4" x14ac:dyDescent="0.25">
      <c r="D24652" s="75"/>
    </row>
    <row r="24653" spans="4:4" x14ac:dyDescent="0.25">
      <c r="D24653" s="75"/>
    </row>
    <row r="24654" spans="4:4" x14ac:dyDescent="0.25">
      <c r="D24654" s="75"/>
    </row>
    <row r="24655" spans="4:4" x14ac:dyDescent="0.25">
      <c r="D24655" s="75"/>
    </row>
    <row r="24656" spans="4:4" x14ac:dyDescent="0.25">
      <c r="D24656" s="75"/>
    </row>
    <row r="24657" spans="4:4" x14ac:dyDescent="0.25">
      <c r="D24657" s="75"/>
    </row>
    <row r="24658" spans="4:4" x14ac:dyDescent="0.25">
      <c r="D24658" s="75"/>
    </row>
    <row r="24659" spans="4:4" x14ac:dyDescent="0.25">
      <c r="D24659" s="75"/>
    </row>
    <row r="24660" spans="4:4" x14ac:dyDescent="0.25">
      <c r="D24660" s="75"/>
    </row>
    <row r="24661" spans="4:4" x14ac:dyDescent="0.25">
      <c r="D24661" s="75"/>
    </row>
    <row r="24662" spans="4:4" x14ac:dyDescent="0.25">
      <c r="D24662" s="75"/>
    </row>
    <row r="24663" spans="4:4" x14ac:dyDescent="0.25">
      <c r="D24663" s="75"/>
    </row>
    <row r="24664" spans="4:4" x14ac:dyDescent="0.25">
      <c r="D24664" s="75"/>
    </row>
    <row r="24665" spans="4:4" x14ac:dyDescent="0.25">
      <c r="D24665" s="75"/>
    </row>
    <row r="24666" spans="4:4" x14ac:dyDescent="0.25">
      <c r="D24666" s="75"/>
    </row>
    <row r="24667" spans="4:4" x14ac:dyDescent="0.25">
      <c r="D24667" s="75"/>
    </row>
    <row r="24668" spans="4:4" x14ac:dyDescent="0.25">
      <c r="D24668" s="75"/>
    </row>
    <row r="24669" spans="4:4" x14ac:dyDescent="0.25">
      <c r="D24669" s="75"/>
    </row>
    <row r="24670" spans="4:4" x14ac:dyDescent="0.25">
      <c r="D24670" s="75"/>
    </row>
    <row r="24671" spans="4:4" x14ac:dyDescent="0.25">
      <c r="D24671" s="75"/>
    </row>
    <row r="24672" spans="4:4" x14ac:dyDescent="0.25">
      <c r="D24672" s="75"/>
    </row>
    <row r="24673" spans="4:4" x14ac:dyDescent="0.25">
      <c r="D24673" s="75"/>
    </row>
    <row r="24674" spans="4:4" x14ac:dyDescent="0.25">
      <c r="D24674" s="75"/>
    </row>
    <row r="24675" spans="4:4" x14ac:dyDescent="0.25">
      <c r="D24675" s="75"/>
    </row>
    <row r="24676" spans="4:4" x14ac:dyDescent="0.25">
      <c r="D24676" s="75"/>
    </row>
    <row r="24677" spans="4:4" x14ac:dyDescent="0.25">
      <c r="D24677" s="75"/>
    </row>
    <row r="24678" spans="4:4" x14ac:dyDescent="0.25">
      <c r="D24678" s="75"/>
    </row>
    <row r="24679" spans="4:4" x14ac:dyDescent="0.25">
      <c r="D24679" s="75"/>
    </row>
    <row r="24680" spans="4:4" x14ac:dyDescent="0.25">
      <c r="D24680" s="75"/>
    </row>
    <row r="24681" spans="4:4" x14ac:dyDescent="0.25">
      <c r="D24681" s="75"/>
    </row>
    <row r="24682" spans="4:4" x14ac:dyDescent="0.25">
      <c r="D24682" s="75"/>
    </row>
    <row r="24683" spans="4:4" x14ac:dyDescent="0.25">
      <c r="D24683" s="75"/>
    </row>
    <row r="24684" spans="4:4" x14ac:dyDescent="0.25">
      <c r="D24684" s="75"/>
    </row>
    <row r="24685" spans="4:4" x14ac:dyDescent="0.25">
      <c r="D24685" s="75"/>
    </row>
    <row r="24686" spans="4:4" x14ac:dyDescent="0.25">
      <c r="D24686" s="75"/>
    </row>
    <row r="24687" spans="4:4" x14ac:dyDescent="0.25">
      <c r="D24687" s="75"/>
    </row>
    <row r="24688" spans="4:4" x14ac:dyDescent="0.25">
      <c r="D24688" s="75"/>
    </row>
    <row r="24689" spans="4:4" x14ac:dyDescent="0.25">
      <c r="D24689" s="75"/>
    </row>
    <row r="24690" spans="4:4" x14ac:dyDescent="0.25">
      <c r="D24690" s="75"/>
    </row>
    <row r="24691" spans="4:4" x14ac:dyDescent="0.25">
      <c r="D24691" s="75"/>
    </row>
    <row r="24692" spans="4:4" x14ac:dyDescent="0.25">
      <c r="D24692" s="75"/>
    </row>
    <row r="24693" spans="4:4" x14ac:dyDescent="0.25">
      <c r="D24693" s="75"/>
    </row>
    <row r="24694" spans="4:4" x14ac:dyDescent="0.25">
      <c r="D24694" s="75"/>
    </row>
    <row r="24695" spans="4:4" x14ac:dyDescent="0.25">
      <c r="D24695" s="75"/>
    </row>
    <row r="24696" spans="4:4" x14ac:dyDescent="0.25">
      <c r="D24696" s="75"/>
    </row>
    <row r="24697" spans="4:4" x14ac:dyDescent="0.25">
      <c r="D24697" s="75"/>
    </row>
    <row r="24698" spans="4:4" x14ac:dyDescent="0.25">
      <c r="D24698" s="75"/>
    </row>
    <row r="24699" spans="4:4" x14ac:dyDescent="0.25">
      <c r="D24699" s="75"/>
    </row>
    <row r="24700" spans="4:4" x14ac:dyDescent="0.25">
      <c r="D24700" s="75"/>
    </row>
    <row r="24701" spans="4:4" x14ac:dyDescent="0.25">
      <c r="D24701" s="75"/>
    </row>
    <row r="24702" spans="4:4" x14ac:dyDescent="0.25">
      <c r="D24702" s="75"/>
    </row>
    <row r="24703" spans="4:4" x14ac:dyDescent="0.25">
      <c r="D24703" s="75"/>
    </row>
    <row r="24704" spans="4:4" x14ac:dyDescent="0.25">
      <c r="D24704" s="75"/>
    </row>
    <row r="24705" spans="4:4" x14ac:dyDescent="0.25">
      <c r="D24705" s="75"/>
    </row>
    <row r="24706" spans="4:4" x14ac:dyDescent="0.25">
      <c r="D24706" s="75"/>
    </row>
    <row r="24707" spans="4:4" x14ac:dyDescent="0.25">
      <c r="D24707" s="75"/>
    </row>
    <row r="24708" spans="4:4" x14ac:dyDescent="0.25">
      <c r="D24708" s="75"/>
    </row>
    <row r="24709" spans="4:4" x14ac:dyDescent="0.25">
      <c r="D24709" s="75"/>
    </row>
    <row r="24710" spans="4:4" x14ac:dyDescent="0.25">
      <c r="D24710" s="75"/>
    </row>
    <row r="24711" spans="4:4" x14ac:dyDescent="0.25">
      <c r="D24711" s="75"/>
    </row>
    <row r="24712" spans="4:4" x14ac:dyDescent="0.25">
      <c r="D24712" s="75"/>
    </row>
    <row r="24713" spans="4:4" x14ac:dyDescent="0.25">
      <c r="D24713" s="75"/>
    </row>
    <row r="24714" spans="4:4" x14ac:dyDescent="0.25">
      <c r="D24714" s="75"/>
    </row>
    <row r="24715" spans="4:4" x14ac:dyDescent="0.25">
      <c r="D24715" s="75"/>
    </row>
    <row r="24716" spans="4:4" x14ac:dyDescent="0.25">
      <c r="D24716" s="75"/>
    </row>
    <row r="24717" spans="4:4" x14ac:dyDescent="0.25">
      <c r="D24717" s="75"/>
    </row>
    <row r="24718" spans="4:4" x14ac:dyDescent="0.25">
      <c r="D24718" s="75"/>
    </row>
    <row r="24719" spans="4:4" x14ac:dyDescent="0.25">
      <c r="D24719" s="75"/>
    </row>
    <row r="24720" spans="4:4" x14ac:dyDescent="0.25">
      <c r="D24720" s="75"/>
    </row>
    <row r="24721" spans="4:4" x14ac:dyDescent="0.25">
      <c r="D24721" s="75"/>
    </row>
    <row r="24722" spans="4:4" x14ac:dyDescent="0.25">
      <c r="D24722" s="75"/>
    </row>
    <row r="24723" spans="4:4" x14ac:dyDescent="0.25">
      <c r="D24723" s="75"/>
    </row>
    <row r="24724" spans="4:4" x14ac:dyDescent="0.25">
      <c r="D24724" s="75"/>
    </row>
    <row r="24725" spans="4:4" x14ac:dyDescent="0.25">
      <c r="D24725" s="75"/>
    </row>
    <row r="24726" spans="4:4" x14ac:dyDescent="0.25">
      <c r="D24726" s="75"/>
    </row>
    <row r="24727" spans="4:4" x14ac:dyDescent="0.25">
      <c r="D24727" s="75"/>
    </row>
    <row r="24728" spans="4:4" x14ac:dyDescent="0.25">
      <c r="D24728" s="75"/>
    </row>
    <row r="24729" spans="4:4" x14ac:dyDescent="0.25">
      <c r="D24729" s="75"/>
    </row>
    <row r="24730" spans="4:4" x14ac:dyDescent="0.25">
      <c r="D24730" s="75"/>
    </row>
    <row r="24731" spans="4:4" x14ac:dyDescent="0.25">
      <c r="D24731" s="75"/>
    </row>
    <row r="24732" spans="4:4" x14ac:dyDescent="0.25">
      <c r="D24732" s="75"/>
    </row>
    <row r="24733" spans="4:4" x14ac:dyDescent="0.25">
      <c r="D24733" s="75"/>
    </row>
    <row r="24734" spans="4:4" x14ac:dyDescent="0.25">
      <c r="D24734" s="75"/>
    </row>
    <row r="24735" spans="4:4" x14ac:dyDescent="0.25">
      <c r="D24735" s="75"/>
    </row>
    <row r="24736" spans="4:4" x14ac:dyDescent="0.25">
      <c r="D24736" s="75"/>
    </row>
    <row r="24737" spans="4:4" x14ac:dyDescent="0.25">
      <c r="D24737" s="75"/>
    </row>
    <row r="24738" spans="4:4" x14ac:dyDescent="0.25">
      <c r="D24738" s="75"/>
    </row>
    <row r="24739" spans="4:4" x14ac:dyDescent="0.25">
      <c r="D24739" s="75"/>
    </row>
    <row r="24740" spans="4:4" x14ac:dyDescent="0.25">
      <c r="D24740" s="75"/>
    </row>
    <row r="24741" spans="4:4" x14ac:dyDescent="0.25">
      <c r="D24741" s="75"/>
    </row>
    <row r="24742" spans="4:4" x14ac:dyDescent="0.25">
      <c r="D24742" s="75"/>
    </row>
    <row r="24743" spans="4:4" x14ac:dyDescent="0.25">
      <c r="D24743" s="75"/>
    </row>
    <row r="24744" spans="4:4" x14ac:dyDescent="0.25">
      <c r="D24744" s="75"/>
    </row>
    <row r="24745" spans="4:4" x14ac:dyDescent="0.25">
      <c r="D24745" s="75"/>
    </row>
    <row r="24746" spans="4:4" x14ac:dyDescent="0.25">
      <c r="D24746" s="75"/>
    </row>
    <row r="24747" spans="4:4" x14ac:dyDescent="0.25">
      <c r="D24747" s="75"/>
    </row>
    <row r="24748" spans="4:4" x14ac:dyDescent="0.25">
      <c r="D24748" s="75"/>
    </row>
    <row r="24749" spans="4:4" x14ac:dyDescent="0.25">
      <c r="D24749" s="75"/>
    </row>
    <row r="24750" spans="4:4" x14ac:dyDescent="0.25">
      <c r="D24750" s="75"/>
    </row>
    <row r="24751" spans="4:4" x14ac:dyDescent="0.25">
      <c r="D24751" s="75"/>
    </row>
    <row r="24752" spans="4:4" x14ac:dyDescent="0.25">
      <c r="D24752" s="75"/>
    </row>
    <row r="24753" spans="4:4" x14ac:dyDescent="0.25">
      <c r="D24753" s="75"/>
    </row>
    <row r="24754" spans="4:4" x14ac:dyDescent="0.25">
      <c r="D24754" s="75"/>
    </row>
    <row r="24755" spans="4:4" x14ac:dyDescent="0.25">
      <c r="D24755" s="75"/>
    </row>
    <row r="24756" spans="4:4" x14ac:dyDescent="0.25">
      <c r="D24756" s="75"/>
    </row>
    <row r="24757" spans="4:4" x14ac:dyDescent="0.25">
      <c r="D24757" s="75"/>
    </row>
    <row r="24758" spans="4:4" x14ac:dyDescent="0.25">
      <c r="D24758" s="75"/>
    </row>
    <row r="24759" spans="4:4" x14ac:dyDescent="0.25">
      <c r="D24759" s="75"/>
    </row>
    <row r="24760" spans="4:4" x14ac:dyDescent="0.25">
      <c r="D24760" s="75"/>
    </row>
    <row r="24761" spans="4:4" x14ac:dyDescent="0.25">
      <c r="D24761" s="75"/>
    </row>
    <row r="24762" spans="4:4" x14ac:dyDescent="0.25">
      <c r="D24762" s="75"/>
    </row>
    <row r="24763" spans="4:4" x14ac:dyDescent="0.25">
      <c r="D24763" s="75"/>
    </row>
    <row r="24764" spans="4:4" x14ac:dyDescent="0.25">
      <c r="D24764" s="75"/>
    </row>
    <row r="24765" spans="4:4" x14ac:dyDescent="0.25">
      <c r="D24765" s="75"/>
    </row>
    <row r="24766" spans="4:4" x14ac:dyDescent="0.25">
      <c r="D24766" s="75"/>
    </row>
    <row r="24767" spans="4:4" x14ac:dyDescent="0.25">
      <c r="D24767" s="75"/>
    </row>
    <row r="24768" spans="4:4" x14ac:dyDescent="0.25">
      <c r="D24768" s="75"/>
    </row>
    <row r="24769" spans="4:4" x14ac:dyDescent="0.25">
      <c r="D24769" s="75"/>
    </row>
    <row r="24770" spans="4:4" x14ac:dyDescent="0.25">
      <c r="D24770" s="75"/>
    </row>
    <row r="24771" spans="4:4" x14ac:dyDescent="0.25">
      <c r="D24771" s="75"/>
    </row>
    <row r="24772" spans="4:4" x14ac:dyDescent="0.25">
      <c r="D24772" s="75"/>
    </row>
    <row r="24773" spans="4:4" x14ac:dyDescent="0.25">
      <c r="D24773" s="75"/>
    </row>
    <row r="24774" spans="4:4" x14ac:dyDescent="0.25">
      <c r="D24774" s="75"/>
    </row>
    <row r="24775" spans="4:4" x14ac:dyDescent="0.25">
      <c r="D24775" s="75"/>
    </row>
    <row r="24776" spans="4:4" x14ac:dyDescent="0.25">
      <c r="D24776" s="75"/>
    </row>
    <row r="24777" spans="4:4" x14ac:dyDescent="0.25">
      <c r="D24777" s="75"/>
    </row>
    <row r="24778" spans="4:4" x14ac:dyDescent="0.25">
      <c r="D24778" s="75"/>
    </row>
    <row r="24779" spans="4:4" x14ac:dyDescent="0.25">
      <c r="D24779" s="75"/>
    </row>
    <row r="24780" spans="4:4" x14ac:dyDescent="0.25">
      <c r="D24780" s="75"/>
    </row>
    <row r="24781" spans="4:4" x14ac:dyDescent="0.25">
      <c r="D24781" s="75"/>
    </row>
    <row r="24782" spans="4:4" x14ac:dyDescent="0.25">
      <c r="D24782" s="75"/>
    </row>
    <row r="24783" spans="4:4" x14ac:dyDescent="0.25">
      <c r="D24783" s="75"/>
    </row>
    <row r="24784" spans="4:4" x14ac:dyDescent="0.25">
      <c r="D24784" s="75"/>
    </row>
    <row r="24785" spans="4:4" x14ac:dyDescent="0.25">
      <c r="D24785" s="75"/>
    </row>
    <row r="24786" spans="4:4" x14ac:dyDescent="0.25">
      <c r="D24786" s="75"/>
    </row>
    <row r="24787" spans="4:4" x14ac:dyDescent="0.25">
      <c r="D24787" s="75"/>
    </row>
    <row r="24788" spans="4:4" x14ac:dyDescent="0.25">
      <c r="D24788" s="75"/>
    </row>
    <row r="24789" spans="4:4" x14ac:dyDescent="0.25">
      <c r="D24789" s="75"/>
    </row>
    <row r="24790" spans="4:4" x14ac:dyDescent="0.25">
      <c r="D24790" s="75"/>
    </row>
    <row r="24791" spans="4:4" x14ac:dyDescent="0.25">
      <c r="D24791" s="75"/>
    </row>
    <row r="24792" spans="4:4" x14ac:dyDescent="0.25">
      <c r="D24792" s="75"/>
    </row>
    <row r="24793" spans="4:4" x14ac:dyDescent="0.25">
      <c r="D24793" s="75"/>
    </row>
    <row r="24794" spans="4:4" x14ac:dyDescent="0.25">
      <c r="D24794" s="75"/>
    </row>
    <row r="24795" spans="4:4" x14ac:dyDescent="0.25">
      <c r="D24795" s="75"/>
    </row>
    <row r="24796" spans="4:4" x14ac:dyDescent="0.25">
      <c r="D24796" s="75"/>
    </row>
    <row r="24797" spans="4:4" x14ac:dyDescent="0.25">
      <c r="D24797" s="75"/>
    </row>
    <row r="24798" spans="4:4" x14ac:dyDescent="0.25">
      <c r="D24798" s="75"/>
    </row>
    <row r="24799" spans="4:4" x14ac:dyDescent="0.25">
      <c r="D24799" s="75"/>
    </row>
    <row r="24800" spans="4:4" x14ac:dyDescent="0.25">
      <c r="D24800" s="75"/>
    </row>
    <row r="24801" spans="4:4" x14ac:dyDescent="0.25">
      <c r="D24801" s="75"/>
    </row>
    <row r="24802" spans="4:4" x14ac:dyDescent="0.25">
      <c r="D24802" s="75"/>
    </row>
    <row r="24803" spans="4:4" x14ac:dyDescent="0.25">
      <c r="D24803" s="75"/>
    </row>
    <row r="24804" spans="4:4" x14ac:dyDescent="0.25">
      <c r="D24804" s="75"/>
    </row>
    <row r="24805" spans="4:4" x14ac:dyDescent="0.25">
      <c r="D24805" s="75"/>
    </row>
    <row r="24806" spans="4:4" x14ac:dyDescent="0.25">
      <c r="D24806" s="75"/>
    </row>
    <row r="24807" spans="4:4" x14ac:dyDescent="0.25">
      <c r="D24807" s="75"/>
    </row>
    <row r="24808" spans="4:4" x14ac:dyDescent="0.25">
      <c r="D24808" s="75"/>
    </row>
    <row r="24809" spans="4:4" x14ac:dyDescent="0.25">
      <c r="D24809" s="75"/>
    </row>
    <row r="24810" spans="4:4" x14ac:dyDescent="0.25">
      <c r="D24810" s="75"/>
    </row>
    <row r="24811" spans="4:4" x14ac:dyDescent="0.25">
      <c r="D24811" s="75"/>
    </row>
    <row r="24812" spans="4:4" x14ac:dyDescent="0.25">
      <c r="D24812" s="75"/>
    </row>
    <row r="24813" spans="4:4" x14ac:dyDescent="0.25">
      <c r="D24813" s="75"/>
    </row>
    <row r="24814" spans="4:4" x14ac:dyDescent="0.25">
      <c r="D24814" s="75"/>
    </row>
    <row r="24815" spans="4:4" x14ac:dyDescent="0.25">
      <c r="D24815" s="75"/>
    </row>
    <row r="24816" spans="4:4" x14ac:dyDescent="0.25">
      <c r="D24816" s="75"/>
    </row>
    <row r="24817" spans="4:4" x14ac:dyDescent="0.25">
      <c r="D24817" s="75"/>
    </row>
    <row r="24818" spans="4:4" x14ac:dyDescent="0.25">
      <c r="D24818" s="75"/>
    </row>
    <row r="24819" spans="4:4" x14ac:dyDescent="0.25">
      <c r="D24819" s="75"/>
    </row>
    <row r="24820" spans="4:4" x14ac:dyDescent="0.25">
      <c r="D24820" s="75"/>
    </row>
    <row r="24821" spans="4:4" x14ac:dyDescent="0.25">
      <c r="D24821" s="75"/>
    </row>
    <row r="24822" spans="4:4" x14ac:dyDescent="0.25">
      <c r="D24822" s="75"/>
    </row>
    <row r="24823" spans="4:4" x14ac:dyDescent="0.25">
      <c r="D24823" s="75"/>
    </row>
    <row r="24824" spans="4:4" x14ac:dyDescent="0.25">
      <c r="D24824" s="75"/>
    </row>
    <row r="24825" spans="4:4" x14ac:dyDescent="0.25">
      <c r="D24825" s="75"/>
    </row>
    <row r="24826" spans="4:4" x14ac:dyDescent="0.25">
      <c r="D24826" s="75"/>
    </row>
    <row r="24827" spans="4:4" x14ac:dyDescent="0.25">
      <c r="D24827" s="75"/>
    </row>
    <row r="24828" spans="4:4" x14ac:dyDescent="0.25">
      <c r="D24828" s="75"/>
    </row>
    <row r="24829" spans="4:4" x14ac:dyDescent="0.25">
      <c r="D24829" s="75"/>
    </row>
    <row r="24830" spans="4:4" x14ac:dyDescent="0.25">
      <c r="D24830" s="75"/>
    </row>
    <row r="24831" spans="4:4" x14ac:dyDescent="0.25">
      <c r="D24831" s="75"/>
    </row>
    <row r="24832" spans="4:4" x14ac:dyDescent="0.25">
      <c r="D24832" s="75"/>
    </row>
    <row r="24833" spans="4:4" x14ac:dyDescent="0.25">
      <c r="D24833" s="75"/>
    </row>
    <row r="24834" spans="4:4" x14ac:dyDescent="0.25">
      <c r="D24834" s="75"/>
    </row>
    <row r="24835" spans="4:4" x14ac:dyDescent="0.25">
      <c r="D24835" s="75"/>
    </row>
    <row r="24836" spans="4:4" x14ac:dyDescent="0.25">
      <c r="D24836" s="75"/>
    </row>
    <row r="24837" spans="4:4" x14ac:dyDescent="0.25">
      <c r="D24837" s="75"/>
    </row>
    <row r="24838" spans="4:4" x14ac:dyDescent="0.25">
      <c r="D24838" s="75"/>
    </row>
    <row r="24839" spans="4:4" x14ac:dyDescent="0.25">
      <c r="D24839" s="75"/>
    </row>
    <row r="24840" spans="4:4" x14ac:dyDescent="0.25">
      <c r="D24840" s="75"/>
    </row>
    <row r="24841" spans="4:4" x14ac:dyDescent="0.25">
      <c r="D24841" s="75"/>
    </row>
    <row r="24842" spans="4:4" x14ac:dyDescent="0.25">
      <c r="D24842" s="75"/>
    </row>
    <row r="24843" spans="4:4" x14ac:dyDescent="0.25">
      <c r="D24843" s="75"/>
    </row>
    <row r="24844" spans="4:4" x14ac:dyDescent="0.25">
      <c r="D24844" s="75"/>
    </row>
    <row r="24845" spans="4:4" x14ac:dyDescent="0.25">
      <c r="D24845" s="75"/>
    </row>
    <row r="24846" spans="4:4" x14ac:dyDescent="0.25">
      <c r="D24846" s="75"/>
    </row>
    <row r="24847" spans="4:4" x14ac:dyDescent="0.25">
      <c r="D24847" s="75"/>
    </row>
    <row r="24848" spans="4:4" x14ac:dyDescent="0.25">
      <c r="D24848" s="75"/>
    </row>
    <row r="24849" spans="4:4" x14ac:dyDescent="0.25">
      <c r="D24849" s="75"/>
    </row>
    <row r="24850" spans="4:4" x14ac:dyDescent="0.25">
      <c r="D24850" s="75"/>
    </row>
    <row r="24851" spans="4:4" x14ac:dyDescent="0.25">
      <c r="D24851" s="75"/>
    </row>
    <row r="24852" spans="4:4" x14ac:dyDescent="0.25">
      <c r="D24852" s="75"/>
    </row>
    <row r="24853" spans="4:4" x14ac:dyDescent="0.25">
      <c r="D24853" s="75"/>
    </row>
    <row r="24854" spans="4:4" x14ac:dyDescent="0.25">
      <c r="D24854" s="75"/>
    </row>
    <row r="24855" spans="4:4" x14ac:dyDescent="0.25">
      <c r="D24855" s="75"/>
    </row>
    <row r="24856" spans="4:4" x14ac:dyDescent="0.25">
      <c r="D24856" s="75"/>
    </row>
    <row r="24857" spans="4:4" x14ac:dyDescent="0.25">
      <c r="D24857" s="75"/>
    </row>
    <row r="24858" spans="4:4" x14ac:dyDescent="0.25">
      <c r="D24858" s="75"/>
    </row>
    <row r="24859" spans="4:4" x14ac:dyDescent="0.25">
      <c r="D24859" s="75"/>
    </row>
    <row r="24860" spans="4:4" x14ac:dyDescent="0.25">
      <c r="D24860" s="75"/>
    </row>
    <row r="24861" spans="4:4" x14ac:dyDescent="0.25">
      <c r="D24861" s="75"/>
    </row>
    <row r="24862" spans="4:4" x14ac:dyDescent="0.25">
      <c r="D24862" s="75"/>
    </row>
    <row r="24863" spans="4:4" x14ac:dyDescent="0.25">
      <c r="D24863" s="75"/>
    </row>
    <row r="24864" spans="4:4" x14ac:dyDescent="0.25">
      <c r="D24864" s="75"/>
    </row>
    <row r="24865" spans="4:4" x14ac:dyDescent="0.25">
      <c r="D24865" s="75"/>
    </row>
    <row r="24866" spans="4:4" x14ac:dyDescent="0.25">
      <c r="D24866" s="75"/>
    </row>
    <row r="24867" spans="4:4" x14ac:dyDescent="0.25">
      <c r="D24867" s="75"/>
    </row>
    <row r="24868" spans="4:4" x14ac:dyDescent="0.25">
      <c r="D24868" s="75"/>
    </row>
    <row r="24869" spans="4:4" x14ac:dyDescent="0.25">
      <c r="D24869" s="75"/>
    </row>
    <row r="24870" spans="4:4" x14ac:dyDescent="0.25">
      <c r="D24870" s="75"/>
    </row>
    <row r="24871" spans="4:4" x14ac:dyDescent="0.25">
      <c r="D24871" s="75"/>
    </row>
    <row r="24872" spans="4:4" x14ac:dyDescent="0.25">
      <c r="D24872" s="75"/>
    </row>
    <row r="24873" spans="4:4" x14ac:dyDescent="0.25">
      <c r="D24873" s="75"/>
    </row>
    <row r="24874" spans="4:4" x14ac:dyDescent="0.25">
      <c r="D24874" s="75"/>
    </row>
    <row r="24875" spans="4:4" x14ac:dyDescent="0.25">
      <c r="D24875" s="75"/>
    </row>
    <row r="24876" spans="4:4" x14ac:dyDescent="0.25">
      <c r="D24876" s="75"/>
    </row>
    <row r="24877" spans="4:4" x14ac:dyDescent="0.25">
      <c r="D24877" s="75"/>
    </row>
    <row r="24878" spans="4:4" x14ac:dyDescent="0.25">
      <c r="D24878" s="75"/>
    </row>
    <row r="24879" spans="4:4" x14ac:dyDescent="0.25">
      <c r="D24879" s="75"/>
    </row>
    <row r="24880" spans="4:4" x14ac:dyDescent="0.25">
      <c r="D24880" s="75"/>
    </row>
    <row r="24881" spans="4:4" x14ac:dyDescent="0.25">
      <c r="D24881" s="75"/>
    </row>
    <row r="24882" spans="4:4" x14ac:dyDescent="0.25">
      <c r="D24882" s="75"/>
    </row>
    <row r="24883" spans="4:4" x14ac:dyDescent="0.25">
      <c r="D24883" s="75"/>
    </row>
    <row r="24884" spans="4:4" x14ac:dyDescent="0.25">
      <c r="D24884" s="75"/>
    </row>
    <row r="24885" spans="4:4" x14ac:dyDescent="0.25">
      <c r="D24885" s="75"/>
    </row>
    <row r="24886" spans="4:4" x14ac:dyDescent="0.25">
      <c r="D24886" s="75"/>
    </row>
    <row r="24887" spans="4:4" x14ac:dyDescent="0.25">
      <c r="D24887" s="75"/>
    </row>
    <row r="24888" spans="4:4" x14ac:dyDescent="0.25">
      <c r="D24888" s="75"/>
    </row>
    <row r="24889" spans="4:4" x14ac:dyDescent="0.25">
      <c r="D24889" s="75"/>
    </row>
    <row r="24890" spans="4:4" x14ac:dyDescent="0.25">
      <c r="D24890" s="75"/>
    </row>
    <row r="24891" spans="4:4" x14ac:dyDescent="0.25">
      <c r="D24891" s="75"/>
    </row>
    <row r="24892" spans="4:4" x14ac:dyDescent="0.25">
      <c r="D24892" s="75"/>
    </row>
    <row r="24893" spans="4:4" x14ac:dyDescent="0.25">
      <c r="D24893" s="75"/>
    </row>
    <row r="24894" spans="4:4" x14ac:dyDescent="0.25">
      <c r="D24894" s="75"/>
    </row>
    <row r="24895" spans="4:4" x14ac:dyDescent="0.25">
      <c r="D24895" s="75"/>
    </row>
    <row r="24896" spans="4:4" x14ac:dyDescent="0.25">
      <c r="D24896" s="75"/>
    </row>
    <row r="24897" spans="4:4" x14ac:dyDescent="0.25">
      <c r="D24897" s="75"/>
    </row>
    <row r="24898" spans="4:4" x14ac:dyDescent="0.25">
      <c r="D24898" s="75"/>
    </row>
    <row r="24899" spans="4:4" x14ac:dyDescent="0.25">
      <c r="D24899" s="75"/>
    </row>
    <row r="24900" spans="4:4" x14ac:dyDescent="0.25">
      <c r="D24900" s="75"/>
    </row>
    <row r="24901" spans="4:4" x14ac:dyDescent="0.25">
      <c r="D24901" s="75"/>
    </row>
    <row r="24902" spans="4:4" x14ac:dyDescent="0.25">
      <c r="D24902" s="75"/>
    </row>
    <row r="24903" spans="4:4" x14ac:dyDescent="0.25">
      <c r="D24903" s="75"/>
    </row>
    <row r="24904" spans="4:4" x14ac:dyDescent="0.25">
      <c r="D24904" s="75"/>
    </row>
    <row r="24905" spans="4:4" x14ac:dyDescent="0.25">
      <c r="D24905" s="75"/>
    </row>
    <row r="24906" spans="4:4" x14ac:dyDescent="0.25">
      <c r="D24906" s="75"/>
    </row>
    <row r="24907" spans="4:4" x14ac:dyDescent="0.25">
      <c r="D24907" s="75"/>
    </row>
    <row r="24908" spans="4:4" x14ac:dyDescent="0.25">
      <c r="D24908" s="75"/>
    </row>
    <row r="24909" spans="4:4" x14ac:dyDescent="0.25">
      <c r="D24909" s="75"/>
    </row>
    <row r="24910" spans="4:4" x14ac:dyDescent="0.25">
      <c r="D24910" s="75"/>
    </row>
    <row r="24911" spans="4:4" x14ac:dyDescent="0.25">
      <c r="D24911" s="75"/>
    </row>
    <row r="24912" spans="4:4" x14ac:dyDescent="0.25">
      <c r="D24912" s="75"/>
    </row>
    <row r="24913" spans="4:4" x14ac:dyDescent="0.25">
      <c r="D24913" s="75"/>
    </row>
    <row r="24914" spans="4:4" x14ac:dyDescent="0.25">
      <c r="D24914" s="75"/>
    </row>
    <row r="24915" spans="4:4" x14ac:dyDescent="0.25">
      <c r="D24915" s="75"/>
    </row>
    <row r="24916" spans="4:4" x14ac:dyDescent="0.25">
      <c r="D24916" s="75"/>
    </row>
    <row r="24917" spans="4:4" x14ac:dyDescent="0.25">
      <c r="D24917" s="75"/>
    </row>
    <row r="24918" spans="4:4" x14ac:dyDescent="0.25">
      <c r="D24918" s="75"/>
    </row>
    <row r="24919" spans="4:4" x14ac:dyDescent="0.25">
      <c r="D24919" s="75"/>
    </row>
    <row r="24920" spans="4:4" x14ac:dyDescent="0.25">
      <c r="D24920" s="75"/>
    </row>
    <row r="24921" spans="4:4" x14ac:dyDescent="0.25">
      <c r="D24921" s="75"/>
    </row>
    <row r="24922" spans="4:4" x14ac:dyDescent="0.25">
      <c r="D24922" s="75"/>
    </row>
    <row r="24923" spans="4:4" x14ac:dyDescent="0.25">
      <c r="D24923" s="75"/>
    </row>
    <row r="24924" spans="4:4" x14ac:dyDescent="0.25">
      <c r="D24924" s="75"/>
    </row>
    <row r="24925" spans="4:4" x14ac:dyDescent="0.25">
      <c r="D24925" s="75"/>
    </row>
    <row r="24926" spans="4:4" x14ac:dyDescent="0.25">
      <c r="D24926" s="75"/>
    </row>
    <row r="24927" spans="4:4" x14ac:dyDescent="0.25">
      <c r="D24927" s="75"/>
    </row>
    <row r="24928" spans="4:4" x14ac:dyDescent="0.25">
      <c r="D24928" s="75"/>
    </row>
    <row r="24929" spans="4:4" x14ac:dyDescent="0.25">
      <c r="D24929" s="75"/>
    </row>
    <row r="24930" spans="4:4" x14ac:dyDescent="0.25">
      <c r="D24930" s="75"/>
    </row>
    <row r="24931" spans="4:4" x14ac:dyDescent="0.25">
      <c r="D24931" s="75"/>
    </row>
    <row r="24932" spans="4:4" x14ac:dyDescent="0.25">
      <c r="D24932" s="75"/>
    </row>
    <row r="24933" spans="4:4" x14ac:dyDescent="0.25">
      <c r="D24933" s="75"/>
    </row>
    <row r="24934" spans="4:4" x14ac:dyDescent="0.25">
      <c r="D24934" s="75"/>
    </row>
    <row r="24935" spans="4:4" x14ac:dyDescent="0.25">
      <c r="D24935" s="75"/>
    </row>
    <row r="24936" spans="4:4" x14ac:dyDescent="0.25">
      <c r="D24936" s="75"/>
    </row>
    <row r="24937" spans="4:4" x14ac:dyDescent="0.25">
      <c r="D24937" s="75"/>
    </row>
    <row r="24938" spans="4:4" x14ac:dyDescent="0.25">
      <c r="D24938" s="75"/>
    </row>
    <row r="24939" spans="4:4" x14ac:dyDescent="0.25">
      <c r="D24939" s="75"/>
    </row>
    <row r="24940" spans="4:4" x14ac:dyDescent="0.25">
      <c r="D24940" s="75"/>
    </row>
    <row r="24941" spans="4:4" x14ac:dyDescent="0.25">
      <c r="D24941" s="75"/>
    </row>
    <row r="24942" spans="4:4" x14ac:dyDescent="0.25">
      <c r="D24942" s="75"/>
    </row>
    <row r="24943" spans="4:4" x14ac:dyDescent="0.25">
      <c r="D24943" s="75"/>
    </row>
    <row r="24944" spans="4:4" x14ac:dyDescent="0.25">
      <c r="D24944" s="75"/>
    </row>
    <row r="24945" spans="4:4" x14ac:dyDescent="0.25">
      <c r="D24945" s="75"/>
    </row>
    <row r="24946" spans="4:4" x14ac:dyDescent="0.25">
      <c r="D24946" s="75"/>
    </row>
    <row r="24947" spans="4:4" x14ac:dyDescent="0.25">
      <c r="D24947" s="75"/>
    </row>
    <row r="24948" spans="4:4" x14ac:dyDescent="0.25">
      <c r="D24948" s="75"/>
    </row>
    <row r="24949" spans="4:4" x14ac:dyDescent="0.25">
      <c r="D24949" s="75"/>
    </row>
    <row r="24950" spans="4:4" x14ac:dyDescent="0.25">
      <c r="D24950" s="75"/>
    </row>
    <row r="24951" spans="4:4" x14ac:dyDescent="0.25">
      <c r="D24951" s="75"/>
    </row>
    <row r="24952" spans="4:4" x14ac:dyDescent="0.25">
      <c r="D24952" s="75"/>
    </row>
    <row r="24953" spans="4:4" x14ac:dyDescent="0.25">
      <c r="D24953" s="75"/>
    </row>
    <row r="24954" spans="4:4" x14ac:dyDescent="0.25">
      <c r="D24954" s="75"/>
    </row>
    <row r="24955" spans="4:4" x14ac:dyDescent="0.25">
      <c r="D24955" s="75"/>
    </row>
    <row r="24956" spans="4:4" x14ac:dyDescent="0.25">
      <c r="D24956" s="75"/>
    </row>
    <row r="24957" spans="4:4" x14ac:dyDescent="0.25">
      <c r="D24957" s="75"/>
    </row>
    <row r="24958" spans="4:4" x14ac:dyDescent="0.25">
      <c r="D24958" s="75"/>
    </row>
    <row r="24959" spans="4:4" x14ac:dyDescent="0.25">
      <c r="D24959" s="75"/>
    </row>
    <row r="24960" spans="4:4" x14ac:dyDescent="0.25">
      <c r="D24960" s="75"/>
    </row>
    <row r="24961" spans="4:4" x14ac:dyDescent="0.25">
      <c r="D24961" s="75"/>
    </row>
    <row r="24962" spans="4:4" x14ac:dyDescent="0.25">
      <c r="D24962" s="75"/>
    </row>
    <row r="24963" spans="4:4" x14ac:dyDescent="0.25">
      <c r="D24963" s="75"/>
    </row>
    <row r="24964" spans="4:4" x14ac:dyDescent="0.25">
      <c r="D24964" s="75"/>
    </row>
    <row r="24965" spans="4:4" x14ac:dyDescent="0.25">
      <c r="D24965" s="75"/>
    </row>
    <row r="24966" spans="4:4" x14ac:dyDescent="0.25">
      <c r="D24966" s="75"/>
    </row>
    <row r="24967" spans="4:4" x14ac:dyDescent="0.25">
      <c r="D24967" s="75"/>
    </row>
    <row r="24968" spans="4:4" x14ac:dyDescent="0.25">
      <c r="D24968" s="75"/>
    </row>
    <row r="24969" spans="4:4" x14ac:dyDescent="0.25">
      <c r="D24969" s="75"/>
    </row>
    <row r="24970" spans="4:4" x14ac:dyDescent="0.25">
      <c r="D24970" s="75"/>
    </row>
    <row r="24971" spans="4:4" x14ac:dyDescent="0.25">
      <c r="D24971" s="75"/>
    </row>
    <row r="24972" spans="4:4" x14ac:dyDescent="0.25">
      <c r="D24972" s="75"/>
    </row>
    <row r="24973" spans="4:4" x14ac:dyDescent="0.25">
      <c r="D24973" s="75"/>
    </row>
    <row r="24974" spans="4:4" x14ac:dyDescent="0.25">
      <c r="D24974" s="75"/>
    </row>
    <row r="24975" spans="4:4" x14ac:dyDescent="0.25">
      <c r="D24975" s="75"/>
    </row>
    <row r="24976" spans="4:4" x14ac:dyDescent="0.25">
      <c r="D24976" s="75"/>
    </row>
    <row r="24977" spans="4:4" x14ac:dyDescent="0.25">
      <c r="D24977" s="75"/>
    </row>
    <row r="24978" spans="4:4" x14ac:dyDescent="0.25">
      <c r="D24978" s="75"/>
    </row>
    <row r="24979" spans="4:4" x14ac:dyDescent="0.25">
      <c r="D24979" s="75"/>
    </row>
    <row r="24980" spans="4:4" x14ac:dyDescent="0.25">
      <c r="D24980" s="75"/>
    </row>
    <row r="24981" spans="4:4" x14ac:dyDescent="0.25">
      <c r="D24981" s="75"/>
    </row>
    <row r="24982" spans="4:4" x14ac:dyDescent="0.25">
      <c r="D24982" s="75"/>
    </row>
    <row r="24983" spans="4:4" x14ac:dyDescent="0.25">
      <c r="D24983" s="75"/>
    </row>
    <row r="24984" spans="4:4" x14ac:dyDescent="0.25">
      <c r="D24984" s="75"/>
    </row>
    <row r="24985" spans="4:4" x14ac:dyDescent="0.25">
      <c r="D24985" s="75"/>
    </row>
    <row r="24986" spans="4:4" x14ac:dyDescent="0.25">
      <c r="D24986" s="75"/>
    </row>
    <row r="24987" spans="4:4" x14ac:dyDescent="0.25">
      <c r="D24987" s="75"/>
    </row>
    <row r="24988" spans="4:4" x14ac:dyDescent="0.25">
      <c r="D24988" s="75"/>
    </row>
    <row r="24989" spans="4:4" x14ac:dyDescent="0.25">
      <c r="D24989" s="75"/>
    </row>
    <row r="24990" spans="4:4" x14ac:dyDescent="0.25">
      <c r="D24990" s="75"/>
    </row>
    <row r="24991" spans="4:4" x14ac:dyDescent="0.25">
      <c r="D24991" s="75"/>
    </row>
    <row r="24992" spans="4:4" x14ac:dyDescent="0.25">
      <c r="D24992" s="75"/>
    </row>
    <row r="24993" spans="4:4" x14ac:dyDescent="0.25">
      <c r="D24993" s="75"/>
    </row>
    <row r="24994" spans="4:4" x14ac:dyDescent="0.25">
      <c r="D24994" s="75"/>
    </row>
    <row r="24995" spans="4:4" x14ac:dyDescent="0.25">
      <c r="D24995" s="75"/>
    </row>
    <row r="24996" spans="4:4" x14ac:dyDescent="0.25">
      <c r="D24996" s="75"/>
    </row>
    <row r="24997" spans="4:4" x14ac:dyDescent="0.25">
      <c r="D24997" s="75"/>
    </row>
    <row r="24998" spans="4:4" x14ac:dyDescent="0.25">
      <c r="D24998" s="75"/>
    </row>
    <row r="24999" spans="4:4" x14ac:dyDescent="0.25">
      <c r="D24999" s="75"/>
    </row>
    <row r="25000" spans="4:4" x14ac:dyDescent="0.25">
      <c r="D25000" s="75"/>
    </row>
    <row r="25001" spans="4:4" x14ac:dyDescent="0.25">
      <c r="D25001" s="75"/>
    </row>
    <row r="25002" spans="4:4" x14ac:dyDescent="0.25">
      <c r="D25002" s="75"/>
    </row>
    <row r="25003" spans="4:4" x14ac:dyDescent="0.25">
      <c r="D25003" s="75"/>
    </row>
    <row r="25004" spans="4:4" x14ac:dyDescent="0.25">
      <c r="D25004" s="75"/>
    </row>
    <row r="25005" spans="4:4" x14ac:dyDescent="0.25">
      <c r="D25005" s="75"/>
    </row>
    <row r="25006" spans="4:4" x14ac:dyDescent="0.25">
      <c r="D25006" s="75"/>
    </row>
    <row r="25007" spans="4:4" x14ac:dyDescent="0.25">
      <c r="D25007" s="75"/>
    </row>
    <row r="25008" spans="4:4" x14ac:dyDescent="0.25">
      <c r="D25008" s="75"/>
    </row>
    <row r="25009" spans="4:4" x14ac:dyDescent="0.25">
      <c r="D25009" s="75"/>
    </row>
    <row r="25010" spans="4:4" x14ac:dyDescent="0.25">
      <c r="D25010" s="75"/>
    </row>
    <row r="25011" spans="4:4" x14ac:dyDescent="0.25">
      <c r="D25011" s="75"/>
    </row>
    <row r="25012" spans="4:4" x14ac:dyDescent="0.25">
      <c r="D25012" s="75"/>
    </row>
    <row r="25013" spans="4:4" x14ac:dyDescent="0.25">
      <c r="D25013" s="75"/>
    </row>
    <row r="25014" spans="4:4" x14ac:dyDescent="0.25">
      <c r="D25014" s="75"/>
    </row>
    <row r="25015" spans="4:4" x14ac:dyDescent="0.25">
      <c r="D25015" s="75"/>
    </row>
    <row r="25016" spans="4:4" x14ac:dyDescent="0.25">
      <c r="D25016" s="75"/>
    </row>
    <row r="25017" spans="4:4" x14ac:dyDescent="0.25">
      <c r="D25017" s="75"/>
    </row>
    <row r="25018" spans="4:4" x14ac:dyDescent="0.25">
      <c r="D25018" s="75"/>
    </row>
    <row r="25019" spans="4:4" x14ac:dyDescent="0.25">
      <c r="D25019" s="75"/>
    </row>
    <row r="25020" spans="4:4" x14ac:dyDescent="0.25">
      <c r="D25020" s="75"/>
    </row>
    <row r="25021" spans="4:4" x14ac:dyDescent="0.25">
      <c r="D25021" s="75"/>
    </row>
    <row r="25022" spans="4:4" x14ac:dyDescent="0.25">
      <c r="D25022" s="75"/>
    </row>
    <row r="25023" spans="4:4" x14ac:dyDescent="0.25">
      <c r="D25023" s="75"/>
    </row>
    <row r="25024" spans="4:4" x14ac:dyDescent="0.25">
      <c r="D25024" s="75"/>
    </row>
    <row r="25025" spans="4:4" x14ac:dyDescent="0.25">
      <c r="D25025" s="75"/>
    </row>
    <row r="25026" spans="4:4" x14ac:dyDescent="0.25">
      <c r="D25026" s="75"/>
    </row>
    <row r="25027" spans="4:4" x14ac:dyDescent="0.25">
      <c r="D25027" s="75"/>
    </row>
    <row r="25028" spans="4:4" x14ac:dyDescent="0.25">
      <c r="D25028" s="75"/>
    </row>
    <row r="25029" spans="4:4" x14ac:dyDescent="0.25">
      <c r="D25029" s="75"/>
    </row>
    <row r="25030" spans="4:4" x14ac:dyDescent="0.25">
      <c r="D25030" s="75"/>
    </row>
    <row r="25031" spans="4:4" x14ac:dyDescent="0.25">
      <c r="D25031" s="75"/>
    </row>
    <row r="25032" spans="4:4" x14ac:dyDescent="0.25">
      <c r="D25032" s="75"/>
    </row>
    <row r="25033" spans="4:4" x14ac:dyDescent="0.25">
      <c r="D25033" s="75"/>
    </row>
    <row r="25034" spans="4:4" x14ac:dyDescent="0.25">
      <c r="D25034" s="75"/>
    </row>
    <row r="25035" spans="4:4" x14ac:dyDescent="0.25">
      <c r="D25035" s="75"/>
    </row>
    <row r="25036" spans="4:4" x14ac:dyDescent="0.25">
      <c r="D25036" s="75"/>
    </row>
    <row r="25037" spans="4:4" x14ac:dyDescent="0.25">
      <c r="D25037" s="75"/>
    </row>
    <row r="25038" spans="4:4" x14ac:dyDescent="0.25">
      <c r="D25038" s="75"/>
    </row>
    <row r="25039" spans="4:4" x14ac:dyDescent="0.25">
      <c r="D25039" s="75"/>
    </row>
    <row r="25040" spans="4:4" x14ac:dyDescent="0.25">
      <c r="D25040" s="75"/>
    </row>
    <row r="25041" spans="4:4" x14ac:dyDescent="0.25">
      <c r="D25041" s="75"/>
    </row>
    <row r="25042" spans="4:4" x14ac:dyDescent="0.25">
      <c r="D25042" s="75"/>
    </row>
    <row r="25043" spans="4:4" x14ac:dyDescent="0.25">
      <c r="D25043" s="75"/>
    </row>
    <row r="25044" spans="4:4" x14ac:dyDescent="0.25">
      <c r="D25044" s="75"/>
    </row>
    <row r="25045" spans="4:4" x14ac:dyDescent="0.25">
      <c r="D25045" s="75"/>
    </row>
    <row r="25046" spans="4:4" x14ac:dyDescent="0.25">
      <c r="D25046" s="75"/>
    </row>
    <row r="25047" spans="4:4" x14ac:dyDescent="0.25">
      <c r="D25047" s="75"/>
    </row>
    <row r="25048" spans="4:4" x14ac:dyDescent="0.25">
      <c r="D25048" s="75"/>
    </row>
    <row r="25049" spans="4:4" x14ac:dyDescent="0.25">
      <c r="D25049" s="75"/>
    </row>
    <row r="25050" spans="4:4" x14ac:dyDescent="0.25">
      <c r="D25050" s="75"/>
    </row>
    <row r="25051" spans="4:4" x14ac:dyDescent="0.25">
      <c r="D25051" s="75"/>
    </row>
    <row r="25052" spans="4:4" x14ac:dyDescent="0.25">
      <c r="D25052" s="75"/>
    </row>
    <row r="25053" spans="4:4" x14ac:dyDescent="0.25">
      <c r="D25053" s="75"/>
    </row>
    <row r="25054" spans="4:4" x14ac:dyDescent="0.25">
      <c r="D25054" s="75"/>
    </row>
    <row r="25055" spans="4:4" x14ac:dyDescent="0.25">
      <c r="D25055" s="75"/>
    </row>
    <row r="25056" spans="4:4" x14ac:dyDescent="0.25">
      <c r="D25056" s="75"/>
    </row>
    <row r="25057" spans="4:4" x14ac:dyDescent="0.25">
      <c r="D25057" s="75"/>
    </row>
    <row r="25058" spans="4:4" x14ac:dyDescent="0.25">
      <c r="D25058" s="75"/>
    </row>
    <row r="25059" spans="4:4" x14ac:dyDescent="0.25">
      <c r="D25059" s="75"/>
    </row>
    <row r="25060" spans="4:4" x14ac:dyDescent="0.25">
      <c r="D25060" s="75"/>
    </row>
    <row r="25061" spans="4:4" x14ac:dyDescent="0.25">
      <c r="D25061" s="75"/>
    </row>
    <row r="25062" spans="4:4" x14ac:dyDescent="0.25">
      <c r="D25062" s="75"/>
    </row>
    <row r="25063" spans="4:4" x14ac:dyDescent="0.25">
      <c r="D25063" s="75"/>
    </row>
    <row r="25064" spans="4:4" x14ac:dyDescent="0.25">
      <c r="D25064" s="75"/>
    </row>
    <row r="25065" spans="4:4" x14ac:dyDescent="0.25">
      <c r="D25065" s="75"/>
    </row>
    <row r="25066" spans="4:4" x14ac:dyDescent="0.25">
      <c r="D25066" s="75"/>
    </row>
    <row r="25067" spans="4:4" x14ac:dyDescent="0.25">
      <c r="D25067" s="75"/>
    </row>
    <row r="25068" spans="4:4" x14ac:dyDescent="0.25">
      <c r="D25068" s="75"/>
    </row>
    <row r="25069" spans="4:4" x14ac:dyDescent="0.25">
      <c r="D25069" s="75"/>
    </row>
    <row r="25070" spans="4:4" x14ac:dyDescent="0.25">
      <c r="D25070" s="75"/>
    </row>
    <row r="25071" spans="4:4" x14ac:dyDescent="0.25">
      <c r="D25071" s="75"/>
    </row>
    <row r="25072" spans="4:4" x14ac:dyDescent="0.25">
      <c r="D25072" s="75"/>
    </row>
    <row r="25073" spans="4:4" x14ac:dyDescent="0.25">
      <c r="D25073" s="75"/>
    </row>
    <row r="25074" spans="4:4" x14ac:dyDescent="0.25">
      <c r="D25074" s="75"/>
    </row>
    <row r="25075" spans="4:4" x14ac:dyDescent="0.25">
      <c r="D25075" s="75"/>
    </row>
    <row r="25076" spans="4:4" x14ac:dyDescent="0.25">
      <c r="D25076" s="75"/>
    </row>
    <row r="25077" spans="4:4" x14ac:dyDescent="0.25">
      <c r="D25077" s="75"/>
    </row>
    <row r="25078" spans="4:4" x14ac:dyDescent="0.25">
      <c r="D25078" s="75"/>
    </row>
    <row r="25079" spans="4:4" x14ac:dyDescent="0.25">
      <c r="D25079" s="75"/>
    </row>
    <row r="25080" spans="4:4" x14ac:dyDescent="0.25">
      <c r="D25080" s="75"/>
    </row>
    <row r="25081" spans="4:4" x14ac:dyDescent="0.25">
      <c r="D25081" s="75"/>
    </row>
    <row r="25082" spans="4:4" x14ac:dyDescent="0.25">
      <c r="D25082" s="75"/>
    </row>
    <row r="25083" spans="4:4" x14ac:dyDescent="0.25">
      <c r="D25083" s="75"/>
    </row>
    <row r="25084" spans="4:4" x14ac:dyDescent="0.25">
      <c r="D25084" s="75"/>
    </row>
    <row r="25085" spans="4:4" x14ac:dyDescent="0.25">
      <c r="D25085" s="75"/>
    </row>
    <row r="25086" spans="4:4" x14ac:dyDescent="0.25">
      <c r="D25086" s="75"/>
    </row>
    <row r="25087" spans="4:4" x14ac:dyDescent="0.25">
      <c r="D25087" s="75"/>
    </row>
    <row r="25088" spans="4:4" x14ac:dyDescent="0.25">
      <c r="D25088" s="75"/>
    </row>
    <row r="25089" spans="4:4" x14ac:dyDescent="0.25">
      <c r="D25089" s="75"/>
    </row>
    <row r="25090" spans="4:4" x14ac:dyDescent="0.25">
      <c r="D25090" s="75"/>
    </row>
    <row r="25091" spans="4:4" x14ac:dyDescent="0.25">
      <c r="D25091" s="75"/>
    </row>
    <row r="25092" spans="4:4" x14ac:dyDescent="0.25">
      <c r="D25092" s="75"/>
    </row>
    <row r="25093" spans="4:4" x14ac:dyDescent="0.25">
      <c r="D25093" s="75"/>
    </row>
    <row r="25094" spans="4:4" x14ac:dyDescent="0.25">
      <c r="D25094" s="75"/>
    </row>
    <row r="25095" spans="4:4" x14ac:dyDescent="0.25">
      <c r="D25095" s="75"/>
    </row>
    <row r="25096" spans="4:4" x14ac:dyDescent="0.25">
      <c r="D25096" s="75"/>
    </row>
    <row r="25097" spans="4:4" x14ac:dyDescent="0.25">
      <c r="D25097" s="75"/>
    </row>
    <row r="25098" spans="4:4" x14ac:dyDescent="0.25">
      <c r="D25098" s="75"/>
    </row>
    <row r="25099" spans="4:4" x14ac:dyDescent="0.25">
      <c r="D25099" s="75"/>
    </row>
    <row r="25100" spans="4:4" x14ac:dyDescent="0.25">
      <c r="D25100" s="75"/>
    </row>
    <row r="25101" spans="4:4" x14ac:dyDescent="0.25">
      <c r="D25101" s="75"/>
    </row>
    <row r="25102" spans="4:4" x14ac:dyDescent="0.25">
      <c r="D25102" s="75"/>
    </row>
    <row r="25103" spans="4:4" x14ac:dyDescent="0.25">
      <c r="D25103" s="75"/>
    </row>
    <row r="25104" spans="4:4" x14ac:dyDescent="0.25">
      <c r="D25104" s="75"/>
    </row>
    <row r="25105" spans="4:4" x14ac:dyDescent="0.25">
      <c r="D25105" s="75"/>
    </row>
    <row r="25106" spans="4:4" x14ac:dyDescent="0.25">
      <c r="D25106" s="75"/>
    </row>
    <row r="25107" spans="4:4" x14ac:dyDescent="0.25">
      <c r="D25107" s="75"/>
    </row>
    <row r="25108" spans="4:4" x14ac:dyDescent="0.25">
      <c r="D25108" s="75"/>
    </row>
    <row r="25109" spans="4:4" x14ac:dyDescent="0.25">
      <c r="D25109" s="75"/>
    </row>
    <row r="25110" spans="4:4" x14ac:dyDescent="0.25">
      <c r="D25110" s="75"/>
    </row>
    <row r="25111" spans="4:4" x14ac:dyDescent="0.25">
      <c r="D25111" s="75"/>
    </row>
    <row r="25112" spans="4:4" x14ac:dyDescent="0.25">
      <c r="D25112" s="75"/>
    </row>
    <row r="25113" spans="4:4" x14ac:dyDescent="0.25">
      <c r="D25113" s="75"/>
    </row>
    <row r="25114" spans="4:4" x14ac:dyDescent="0.25">
      <c r="D25114" s="75"/>
    </row>
    <row r="25115" spans="4:4" x14ac:dyDescent="0.25">
      <c r="D25115" s="75"/>
    </row>
    <row r="25116" spans="4:4" x14ac:dyDescent="0.25">
      <c r="D25116" s="75"/>
    </row>
    <row r="25117" spans="4:4" x14ac:dyDescent="0.25">
      <c r="D25117" s="75"/>
    </row>
    <row r="25118" spans="4:4" x14ac:dyDescent="0.25">
      <c r="D25118" s="75"/>
    </row>
    <row r="25119" spans="4:4" x14ac:dyDescent="0.25">
      <c r="D25119" s="75"/>
    </row>
    <row r="25120" spans="4:4" x14ac:dyDescent="0.25">
      <c r="D25120" s="75"/>
    </row>
    <row r="25121" spans="4:4" x14ac:dyDescent="0.25">
      <c r="D25121" s="75"/>
    </row>
    <row r="25122" spans="4:4" x14ac:dyDescent="0.25">
      <c r="D25122" s="75"/>
    </row>
    <row r="25123" spans="4:4" x14ac:dyDescent="0.25">
      <c r="D25123" s="75"/>
    </row>
    <row r="25124" spans="4:4" x14ac:dyDescent="0.25">
      <c r="D25124" s="75"/>
    </row>
    <row r="25125" spans="4:4" x14ac:dyDescent="0.25">
      <c r="D25125" s="75"/>
    </row>
    <row r="25126" spans="4:4" x14ac:dyDescent="0.25">
      <c r="D25126" s="75"/>
    </row>
    <row r="25127" spans="4:4" x14ac:dyDescent="0.25">
      <c r="D25127" s="75"/>
    </row>
    <row r="25128" spans="4:4" x14ac:dyDescent="0.25">
      <c r="D25128" s="75"/>
    </row>
    <row r="25129" spans="4:4" x14ac:dyDescent="0.25">
      <c r="D25129" s="75"/>
    </row>
    <row r="25130" spans="4:4" x14ac:dyDescent="0.25">
      <c r="D25130" s="75"/>
    </row>
    <row r="25131" spans="4:4" x14ac:dyDescent="0.25">
      <c r="D25131" s="75"/>
    </row>
    <row r="25132" spans="4:4" x14ac:dyDescent="0.25">
      <c r="D25132" s="75"/>
    </row>
    <row r="25133" spans="4:4" x14ac:dyDescent="0.25">
      <c r="D25133" s="75"/>
    </row>
    <row r="25134" spans="4:4" x14ac:dyDescent="0.25">
      <c r="D25134" s="75"/>
    </row>
    <row r="25135" spans="4:4" x14ac:dyDescent="0.25">
      <c r="D25135" s="75"/>
    </row>
    <row r="25136" spans="4:4" x14ac:dyDescent="0.25">
      <c r="D25136" s="75"/>
    </row>
    <row r="25137" spans="4:4" x14ac:dyDescent="0.25">
      <c r="D25137" s="75"/>
    </row>
    <row r="25138" spans="4:4" x14ac:dyDescent="0.25">
      <c r="D25138" s="75"/>
    </row>
    <row r="25139" spans="4:4" x14ac:dyDescent="0.25">
      <c r="D25139" s="75"/>
    </row>
    <row r="25140" spans="4:4" x14ac:dyDescent="0.25">
      <c r="D25140" s="75"/>
    </row>
    <row r="25141" spans="4:4" x14ac:dyDescent="0.25">
      <c r="D25141" s="75"/>
    </row>
    <row r="25142" spans="4:4" x14ac:dyDescent="0.25">
      <c r="D25142" s="75"/>
    </row>
    <row r="25143" spans="4:4" x14ac:dyDescent="0.25">
      <c r="D25143" s="75"/>
    </row>
    <row r="25144" spans="4:4" x14ac:dyDescent="0.25">
      <c r="D25144" s="75"/>
    </row>
    <row r="25145" spans="4:4" x14ac:dyDescent="0.25">
      <c r="D25145" s="75"/>
    </row>
    <row r="25146" spans="4:4" x14ac:dyDescent="0.25">
      <c r="D25146" s="75"/>
    </row>
    <row r="25147" spans="4:4" x14ac:dyDescent="0.25">
      <c r="D25147" s="75"/>
    </row>
    <row r="25148" spans="4:4" x14ac:dyDescent="0.25">
      <c r="D25148" s="75"/>
    </row>
    <row r="25149" spans="4:4" x14ac:dyDescent="0.25">
      <c r="D25149" s="75"/>
    </row>
    <row r="25150" spans="4:4" x14ac:dyDescent="0.25">
      <c r="D25150" s="75"/>
    </row>
    <row r="25151" spans="4:4" x14ac:dyDescent="0.25">
      <c r="D25151" s="75"/>
    </row>
    <row r="25152" spans="4:4" x14ac:dyDescent="0.25">
      <c r="D25152" s="75"/>
    </row>
    <row r="25153" spans="4:4" x14ac:dyDescent="0.25">
      <c r="D25153" s="75"/>
    </row>
    <row r="25154" spans="4:4" x14ac:dyDescent="0.25">
      <c r="D25154" s="75"/>
    </row>
    <row r="25155" spans="4:4" x14ac:dyDescent="0.25">
      <c r="D25155" s="75"/>
    </row>
    <row r="25156" spans="4:4" x14ac:dyDescent="0.25">
      <c r="D25156" s="75"/>
    </row>
    <row r="25157" spans="4:4" x14ac:dyDescent="0.25">
      <c r="D25157" s="75"/>
    </row>
    <row r="25158" spans="4:4" x14ac:dyDescent="0.25">
      <c r="D25158" s="75"/>
    </row>
    <row r="25159" spans="4:4" x14ac:dyDescent="0.25">
      <c r="D25159" s="75"/>
    </row>
    <row r="25160" spans="4:4" x14ac:dyDescent="0.25">
      <c r="D25160" s="75"/>
    </row>
    <row r="25161" spans="4:4" x14ac:dyDescent="0.25">
      <c r="D25161" s="75"/>
    </row>
    <row r="25162" spans="4:4" x14ac:dyDescent="0.25">
      <c r="D25162" s="75"/>
    </row>
    <row r="25163" spans="4:4" x14ac:dyDescent="0.25">
      <c r="D25163" s="75"/>
    </row>
    <row r="25164" spans="4:4" x14ac:dyDescent="0.25">
      <c r="D25164" s="75"/>
    </row>
    <row r="25165" spans="4:4" x14ac:dyDescent="0.25">
      <c r="D25165" s="75"/>
    </row>
    <row r="25166" spans="4:4" x14ac:dyDescent="0.25">
      <c r="D25166" s="75"/>
    </row>
    <row r="25167" spans="4:4" x14ac:dyDescent="0.25">
      <c r="D25167" s="75"/>
    </row>
    <row r="25168" spans="4:4" x14ac:dyDescent="0.25">
      <c r="D25168" s="75"/>
    </row>
    <row r="25169" spans="4:4" x14ac:dyDescent="0.25">
      <c r="D25169" s="75"/>
    </row>
    <row r="25170" spans="4:4" x14ac:dyDescent="0.25">
      <c r="D25170" s="75"/>
    </row>
    <row r="25171" spans="4:4" x14ac:dyDescent="0.25">
      <c r="D25171" s="75"/>
    </row>
    <row r="25172" spans="4:4" x14ac:dyDescent="0.25">
      <c r="D25172" s="75"/>
    </row>
    <row r="25173" spans="4:4" x14ac:dyDescent="0.25">
      <c r="D25173" s="75"/>
    </row>
    <row r="25174" spans="4:4" x14ac:dyDescent="0.25">
      <c r="D25174" s="75"/>
    </row>
    <row r="25175" spans="4:4" x14ac:dyDescent="0.25">
      <c r="D25175" s="75"/>
    </row>
    <row r="25176" spans="4:4" x14ac:dyDescent="0.25">
      <c r="D25176" s="75"/>
    </row>
    <row r="25177" spans="4:4" x14ac:dyDescent="0.25">
      <c r="D25177" s="75"/>
    </row>
    <row r="25178" spans="4:4" x14ac:dyDescent="0.25">
      <c r="D25178" s="75"/>
    </row>
    <row r="25179" spans="4:4" x14ac:dyDescent="0.25">
      <c r="D25179" s="75"/>
    </row>
    <row r="25180" spans="4:4" x14ac:dyDescent="0.25">
      <c r="D25180" s="75"/>
    </row>
    <row r="25181" spans="4:4" x14ac:dyDescent="0.25">
      <c r="D25181" s="75"/>
    </row>
    <row r="25182" spans="4:4" x14ac:dyDescent="0.25">
      <c r="D25182" s="75"/>
    </row>
    <row r="25183" spans="4:4" x14ac:dyDescent="0.25">
      <c r="D25183" s="75"/>
    </row>
    <row r="25184" spans="4:4" x14ac:dyDescent="0.25">
      <c r="D25184" s="75"/>
    </row>
    <row r="25185" spans="4:4" x14ac:dyDescent="0.25">
      <c r="D25185" s="75"/>
    </row>
    <row r="25186" spans="4:4" x14ac:dyDescent="0.25">
      <c r="D25186" s="75"/>
    </row>
    <row r="25187" spans="4:4" x14ac:dyDescent="0.25">
      <c r="D25187" s="75"/>
    </row>
    <row r="25188" spans="4:4" x14ac:dyDescent="0.25">
      <c r="D25188" s="75"/>
    </row>
    <row r="25189" spans="4:4" x14ac:dyDescent="0.25">
      <c r="D25189" s="75"/>
    </row>
    <row r="25190" spans="4:4" x14ac:dyDescent="0.25">
      <c r="D25190" s="75"/>
    </row>
    <row r="25191" spans="4:4" x14ac:dyDescent="0.25">
      <c r="D25191" s="75"/>
    </row>
    <row r="25192" spans="4:4" x14ac:dyDescent="0.25">
      <c r="D25192" s="75"/>
    </row>
    <row r="25193" spans="4:4" x14ac:dyDescent="0.25">
      <c r="D25193" s="75"/>
    </row>
    <row r="25194" spans="4:4" x14ac:dyDescent="0.25">
      <c r="D25194" s="75"/>
    </row>
    <row r="25195" spans="4:4" x14ac:dyDescent="0.25">
      <c r="D25195" s="75"/>
    </row>
    <row r="25196" spans="4:4" x14ac:dyDescent="0.25">
      <c r="D25196" s="75"/>
    </row>
    <row r="25197" spans="4:4" x14ac:dyDescent="0.25">
      <c r="D25197" s="75"/>
    </row>
    <row r="25198" spans="4:4" x14ac:dyDescent="0.25">
      <c r="D25198" s="75"/>
    </row>
    <row r="25199" spans="4:4" x14ac:dyDescent="0.25">
      <c r="D25199" s="75"/>
    </row>
    <row r="25200" spans="4:4" x14ac:dyDescent="0.25">
      <c r="D25200" s="75"/>
    </row>
    <row r="25201" spans="4:4" x14ac:dyDescent="0.25">
      <c r="D25201" s="75"/>
    </row>
    <row r="25202" spans="4:4" x14ac:dyDescent="0.25">
      <c r="D25202" s="75"/>
    </row>
    <row r="25203" spans="4:4" x14ac:dyDescent="0.25">
      <c r="D25203" s="75"/>
    </row>
    <row r="25204" spans="4:4" x14ac:dyDescent="0.25">
      <c r="D25204" s="75"/>
    </row>
    <row r="25205" spans="4:4" x14ac:dyDescent="0.25">
      <c r="D25205" s="75"/>
    </row>
    <row r="25206" spans="4:4" x14ac:dyDescent="0.25">
      <c r="D25206" s="75"/>
    </row>
    <row r="25207" spans="4:4" x14ac:dyDescent="0.25">
      <c r="D25207" s="75"/>
    </row>
    <row r="25208" spans="4:4" x14ac:dyDescent="0.25">
      <c r="D25208" s="75"/>
    </row>
    <row r="25209" spans="4:4" x14ac:dyDescent="0.25">
      <c r="D25209" s="75"/>
    </row>
    <row r="25210" spans="4:4" x14ac:dyDescent="0.25">
      <c r="D25210" s="75"/>
    </row>
    <row r="25211" spans="4:4" x14ac:dyDescent="0.25">
      <c r="D25211" s="75"/>
    </row>
    <row r="25212" spans="4:4" x14ac:dyDescent="0.25">
      <c r="D25212" s="75"/>
    </row>
    <row r="25213" spans="4:4" x14ac:dyDescent="0.25">
      <c r="D25213" s="75"/>
    </row>
    <row r="25214" spans="4:4" x14ac:dyDescent="0.25">
      <c r="D25214" s="75"/>
    </row>
    <row r="25215" spans="4:4" x14ac:dyDescent="0.25">
      <c r="D25215" s="75"/>
    </row>
    <row r="25216" spans="4:4" x14ac:dyDescent="0.25">
      <c r="D25216" s="75"/>
    </row>
    <row r="25217" spans="4:4" x14ac:dyDescent="0.25">
      <c r="D25217" s="75"/>
    </row>
    <row r="25218" spans="4:4" x14ac:dyDescent="0.25">
      <c r="D25218" s="75"/>
    </row>
    <row r="25219" spans="4:4" x14ac:dyDescent="0.25">
      <c r="D25219" s="75"/>
    </row>
    <row r="25220" spans="4:4" x14ac:dyDescent="0.25">
      <c r="D25220" s="75"/>
    </row>
    <row r="25221" spans="4:4" x14ac:dyDescent="0.25">
      <c r="D25221" s="75"/>
    </row>
    <row r="25222" spans="4:4" x14ac:dyDescent="0.25">
      <c r="D25222" s="75"/>
    </row>
    <row r="25223" spans="4:4" x14ac:dyDescent="0.25">
      <c r="D25223" s="75"/>
    </row>
    <row r="25224" spans="4:4" x14ac:dyDescent="0.25">
      <c r="D25224" s="75"/>
    </row>
    <row r="25225" spans="4:4" x14ac:dyDescent="0.25">
      <c r="D25225" s="75"/>
    </row>
    <row r="25226" spans="4:4" x14ac:dyDescent="0.25">
      <c r="D25226" s="75"/>
    </row>
    <row r="25227" spans="4:4" x14ac:dyDescent="0.25">
      <c r="D25227" s="75"/>
    </row>
    <row r="25228" spans="4:4" x14ac:dyDescent="0.25">
      <c r="D25228" s="75"/>
    </row>
    <row r="25229" spans="4:4" x14ac:dyDescent="0.25">
      <c r="D25229" s="75"/>
    </row>
    <row r="25230" spans="4:4" x14ac:dyDescent="0.25">
      <c r="D25230" s="75"/>
    </row>
    <row r="25231" spans="4:4" x14ac:dyDescent="0.25">
      <c r="D25231" s="75"/>
    </row>
    <row r="25232" spans="4:4" x14ac:dyDescent="0.25">
      <c r="D25232" s="75"/>
    </row>
    <row r="25233" spans="4:4" x14ac:dyDescent="0.25">
      <c r="D25233" s="75"/>
    </row>
    <row r="25234" spans="4:4" x14ac:dyDescent="0.25">
      <c r="D25234" s="75"/>
    </row>
    <row r="25235" spans="4:4" x14ac:dyDescent="0.25">
      <c r="D25235" s="75"/>
    </row>
    <row r="25236" spans="4:4" x14ac:dyDescent="0.25">
      <c r="D25236" s="75"/>
    </row>
    <row r="25237" spans="4:4" x14ac:dyDescent="0.25">
      <c r="D25237" s="75"/>
    </row>
    <row r="25238" spans="4:4" x14ac:dyDescent="0.25">
      <c r="D25238" s="75"/>
    </row>
    <row r="25239" spans="4:4" x14ac:dyDescent="0.25">
      <c r="D25239" s="75"/>
    </row>
    <row r="25240" spans="4:4" x14ac:dyDescent="0.25">
      <c r="D25240" s="75"/>
    </row>
    <row r="25241" spans="4:4" x14ac:dyDescent="0.25">
      <c r="D25241" s="75"/>
    </row>
    <row r="25242" spans="4:4" x14ac:dyDescent="0.25">
      <c r="D25242" s="75"/>
    </row>
    <row r="25243" spans="4:4" x14ac:dyDescent="0.25">
      <c r="D25243" s="75"/>
    </row>
    <row r="25244" spans="4:4" x14ac:dyDescent="0.25">
      <c r="D25244" s="75"/>
    </row>
    <row r="25245" spans="4:4" x14ac:dyDescent="0.25">
      <c r="D25245" s="75"/>
    </row>
    <row r="25246" spans="4:4" x14ac:dyDescent="0.25">
      <c r="D25246" s="75"/>
    </row>
    <row r="25247" spans="4:4" x14ac:dyDescent="0.25">
      <c r="D25247" s="75"/>
    </row>
    <row r="25248" spans="4:4" x14ac:dyDescent="0.25">
      <c r="D25248" s="75"/>
    </row>
    <row r="25249" spans="4:4" x14ac:dyDescent="0.25">
      <c r="D25249" s="75"/>
    </row>
    <row r="25250" spans="4:4" x14ac:dyDescent="0.25">
      <c r="D25250" s="75"/>
    </row>
    <row r="25251" spans="4:4" x14ac:dyDescent="0.25">
      <c r="D25251" s="75"/>
    </row>
    <row r="25252" spans="4:4" x14ac:dyDescent="0.25">
      <c r="D25252" s="75"/>
    </row>
    <row r="25253" spans="4:4" x14ac:dyDescent="0.25">
      <c r="D25253" s="75"/>
    </row>
    <row r="25254" spans="4:4" x14ac:dyDescent="0.25">
      <c r="D25254" s="75"/>
    </row>
    <row r="25255" spans="4:4" x14ac:dyDescent="0.25">
      <c r="D25255" s="75"/>
    </row>
    <row r="25256" spans="4:4" x14ac:dyDescent="0.25">
      <c r="D25256" s="75"/>
    </row>
    <row r="25257" spans="4:4" x14ac:dyDescent="0.25">
      <c r="D25257" s="75"/>
    </row>
    <row r="25258" spans="4:4" x14ac:dyDescent="0.25">
      <c r="D25258" s="75"/>
    </row>
    <row r="25259" spans="4:4" x14ac:dyDescent="0.25">
      <c r="D25259" s="75"/>
    </row>
    <row r="25260" spans="4:4" x14ac:dyDescent="0.25">
      <c r="D25260" s="75"/>
    </row>
    <row r="25261" spans="4:4" x14ac:dyDescent="0.25">
      <c r="D25261" s="75"/>
    </row>
    <row r="25262" spans="4:4" x14ac:dyDescent="0.25">
      <c r="D25262" s="75"/>
    </row>
    <row r="25263" spans="4:4" x14ac:dyDescent="0.25">
      <c r="D25263" s="75"/>
    </row>
    <row r="25264" spans="4:4" x14ac:dyDescent="0.25">
      <c r="D25264" s="75"/>
    </row>
    <row r="25265" spans="4:4" x14ac:dyDescent="0.25">
      <c r="D25265" s="75"/>
    </row>
    <row r="25266" spans="4:4" x14ac:dyDescent="0.25">
      <c r="D25266" s="75"/>
    </row>
    <row r="25267" spans="4:4" x14ac:dyDescent="0.25">
      <c r="D25267" s="75"/>
    </row>
    <row r="25268" spans="4:4" x14ac:dyDescent="0.25">
      <c r="D25268" s="75"/>
    </row>
    <row r="25269" spans="4:4" x14ac:dyDescent="0.25">
      <c r="D25269" s="75"/>
    </row>
    <row r="25270" spans="4:4" x14ac:dyDescent="0.25">
      <c r="D25270" s="75"/>
    </row>
    <row r="25271" spans="4:4" x14ac:dyDescent="0.25">
      <c r="D25271" s="75"/>
    </row>
    <row r="25272" spans="4:4" x14ac:dyDescent="0.25">
      <c r="D25272" s="75"/>
    </row>
    <row r="25273" spans="4:4" x14ac:dyDescent="0.25">
      <c r="D25273" s="75"/>
    </row>
    <row r="25274" spans="4:4" x14ac:dyDescent="0.25">
      <c r="D25274" s="75"/>
    </row>
    <row r="25275" spans="4:4" x14ac:dyDescent="0.25">
      <c r="D25275" s="75"/>
    </row>
    <row r="25276" spans="4:4" x14ac:dyDescent="0.25">
      <c r="D25276" s="75"/>
    </row>
    <row r="25277" spans="4:4" x14ac:dyDescent="0.25">
      <c r="D25277" s="75"/>
    </row>
    <row r="25278" spans="4:4" x14ac:dyDescent="0.25">
      <c r="D25278" s="75"/>
    </row>
    <row r="25279" spans="4:4" x14ac:dyDescent="0.25">
      <c r="D25279" s="75"/>
    </row>
    <row r="25280" spans="4:4" x14ac:dyDescent="0.25">
      <c r="D25280" s="75"/>
    </row>
    <row r="25281" spans="4:4" x14ac:dyDescent="0.25">
      <c r="D25281" s="75"/>
    </row>
    <row r="25282" spans="4:4" x14ac:dyDescent="0.25">
      <c r="D25282" s="75"/>
    </row>
    <row r="25283" spans="4:4" x14ac:dyDescent="0.25">
      <c r="D25283" s="75"/>
    </row>
    <row r="25284" spans="4:4" x14ac:dyDescent="0.25">
      <c r="D25284" s="75"/>
    </row>
    <row r="25285" spans="4:4" x14ac:dyDescent="0.25">
      <c r="D25285" s="75"/>
    </row>
    <row r="25286" spans="4:4" x14ac:dyDescent="0.25">
      <c r="D25286" s="75"/>
    </row>
    <row r="25287" spans="4:4" x14ac:dyDescent="0.25">
      <c r="D25287" s="75"/>
    </row>
    <row r="25288" spans="4:4" x14ac:dyDescent="0.25">
      <c r="D25288" s="75"/>
    </row>
    <row r="25289" spans="4:4" x14ac:dyDescent="0.25">
      <c r="D25289" s="75"/>
    </row>
    <row r="25290" spans="4:4" x14ac:dyDescent="0.25">
      <c r="D25290" s="75"/>
    </row>
    <row r="25291" spans="4:4" x14ac:dyDescent="0.25">
      <c r="D25291" s="75"/>
    </row>
    <row r="25292" spans="4:4" x14ac:dyDescent="0.25">
      <c r="D25292" s="75"/>
    </row>
    <row r="25293" spans="4:4" x14ac:dyDescent="0.25">
      <c r="D25293" s="75"/>
    </row>
    <row r="25294" spans="4:4" x14ac:dyDescent="0.25">
      <c r="D25294" s="75"/>
    </row>
    <row r="25295" spans="4:4" x14ac:dyDescent="0.25">
      <c r="D25295" s="75"/>
    </row>
    <row r="25296" spans="4:4" x14ac:dyDescent="0.25">
      <c r="D25296" s="75"/>
    </row>
    <row r="25297" spans="4:4" x14ac:dyDescent="0.25">
      <c r="D25297" s="75"/>
    </row>
    <row r="25298" spans="4:4" x14ac:dyDescent="0.25">
      <c r="D25298" s="75"/>
    </row>
    <row r="25299" spans="4:4" x14ac:dyDescent="0.25">
      <c r="D25299" s="75"/>
    </row>
    <row r="25300" spans="4:4" x14ac:dyDescent="0.25">
      <c r="D25300" s="75"/>
    </row>
    <row r="25301" spans="4:4" x14ac:dyDescent="0.25">
      <c r="D25301" s="75"/>
    </row>
    <row r="25302" spans="4:4" x14ac:dyDescent="0.25">
      <c r="D25302" s="75"/>
    </row>
    <row r="25303" spans="4:4" x14ac:dyDescent="0.25">
      <c r="D25303" s="75"/>
    </row>
    <row r="25304" spans="4:4" x14ac:dyDescent="0.25">
      <c r="D25304" s="75"/>
    </row>
    <row r="25305" spans="4:4" x14ac:dyDescent="0.25">
      <c r="D25305" s="75"/>
    </row>
    <row r="25306" spans="4:4" x14ac:dyDescent="0.25">
      <c r="D25306" s="75"/>
    </row>
    <row r="25307" spans="4:4" x14ac:dyDescent="0.25">
      <c r="D25307" s="75"/>
    </row>
    <row r="25308" spans="4:4" x14ac:dyDescent="0.25">
      <c r="D25308" s="75"/>
    </row>
    <row r="25309" spans="4:4" x14ac:dyDescent="0.25">
      <c r="D25309" s="75"/>
    </row>
    <row r="25310" spans="4:4" x14ac:dyDescent="0.25">
      <c r="D25310" s="75"/>
    </row>
    <row r="25311" spans="4:4" x14ac:dyDescent="0.25">
      <c r="D25311" s="75"/>
    </row>
    <row r="25312" spans="4:4" x14ac:dyDescent="0.25">
      <c r="D25312" s="75"/>
    </row>
    <row r="25313" spans="4:4" x14ac:dyDescent="0.25">
      <c r="D25313" s="75"/>
    </row>
    <row r="25314" spans="4:4" x14ac:dyDescent="0.25">
      <c r="D25314" s="75"/>
    </row>
    <row r="25315" spans="4:4" x14ac:dyDescent="0.25">
      <c r="D25315" s="75"/>
    </row>
    <row r="25316" spans="4:4" x14ac:dyDescent="0.25">
      <c r="D25316" s="75"/>
    </row>
    <row r="25317" spans="4:4" x14ac:dyDescent="0.25">
      <c r="D25317" s="75"/>
    </row>
    <row r="25318" spans="4:4" x14ac:dyDescent="0.25">
      <c r="D25318" s="75"/>
    </row>
    <row r="25319" spans="4:4" x14ac:dyDescent="0.25">
      <c r="D25319" s="75"/>
    </row>
    <row r="25320" spans="4:4" x14ac:dyDescent="0.25">
      <c r="D25320" s="75"/>
    </row>
    <row r="25321" spans="4:4" x14ac:dyDescent="0.25">
      <c r="D25321" s="75"/>
    </row>
    <row r="25322" spans="4:4" x14ac:dyDescent="0.25">
      <c r="D25322" s="75"/>
    </row>
    <row r="25323" spans="4:4" x14ac:dyDescent="0.25">
      <c r="D25323" s="75"/>
    </row>
    <row r="25324" spans="4:4" x14ac:dyDescent="0.25">
      <c r="D25324" s="75"/>
    </row>
    <row r="25325" spans="4:4" x14ac:dyDescent="0.25">
      <c r="D25325" s="75"/>
    </row>
    <row r="25326" spans="4:4" x14ac:dyDescent="0.25">
      <c r="D25326" s="75"/>
    </row>
    <row r="25327" spans="4:4" x14ac:dyDescent="0.25">
      <c r="D25327" s="75"/>
    </row>
    <row r="25328" spans="4:4" x14ac:dyDescent="0.25">
      <c r="D25328" s="75"/>
    </row>
    <row r="25329" spans="4:4" x14ac:dyDescent="0.25">
      <c r="D25329" s="75"/>
    </row>
    <row r="25330" spans="4:4" x14ac:dyDescent="0.25">
      <c r="D25330" s="75"/>
    </row>
    <row r="25331" spans="4:4" x14ac:dyDescent="0.25">
      <c r="D25331" s="75"/>
    </row>
    <row r="25332" spans="4:4" x14ac:dyDescent="0.25">
      <c r="D25332" s="75"/>
    </row>
    <row r="25333" spans="4:4" x14ac:dyDescent="0.25">
      <c r="D25333" s="75"/>
    </row>
    <row r="25334" spans="4:4" x14ac:dyDescent="0.25">
      <c r="D25334" s="75"/>
    </row>
    <row r="25335" spans="4:4" x14ac:dyDescent="0.25">
      <c r="D25335" s="75"/>
    </row>
    <row r="25336" spans="4:4" x14ac:dyDescent="0.25">
      <c r="D25336" s="75"/>
    </row>
    <row r="25337" spans="4:4" x14ac:dyDescent="0.25">
      <c r="D25337" s="75"/>
    </row>
    <row r="25338" spans="4:4" x14ac:dyDescent="0.25">
      <c r="D25338" s="75"/>
    </row>
    <row r="25339" spans="4:4" x14ac:dyDescent="0.25">
      <c r="D25339" s="75"/>
    </row>
    <row r="25340" spans="4:4" x14ac:dyDescent="0.25">
      <c r="D25340" s="75"/>
    </row>
    <row r="25341" spans="4:4" x14ac:dyDescent="0.25">
      <c r="D25341" s="75"/>
    </row>
    <row r="25342" spans="4:4" x14ac:dyDescent="0.25">
      <c r="D25342" s="75"/>
    </row>
    <row r="25343" spans="4:4" x14ac:dyDescent="0.25">
      <c r="D25343" s="75"/>
    </row>
    <row r="25344" spans="4:4" x14ac:dyDescent="0.25">
      <c r="D25344" s="75"/>
    </row>
    <row r="25345" spans="4:4" x14ac:dyDescent="0.25">
      <c r="D25345" s="75"/>
    </row>
    <row r="25346" spans="4:4" x14ac:dyDescent="0.25">
      <c r="D25346" s="75"/>
    </row>
    <row r="25347" spans="4:4" x14ac:dyDescent="0.25">
      <c r="D25347" s="75"/>
    </row>
    <row r="25348" spans="4:4" x14ac:dyDescent="0.25">
      <c r="D25348" s="75"/>
    </row>
    <row r="25349" spans="4:4" x14ac:dyDescent="0.25">
      <c r="D25349" s="75"/>
    </row>
    <row r="25350" spans="4:4" x14ac:dyDescent="0.25">
      <c r="D25350" s="75"/>
    </row>
    <row r="25351" spans="4:4" x14ac:dyDescent="0.25">
      <c r="D25351" s="75"/>
    </row>
    <row r="25352" spans="4:4" x14ac:dyDescent="0.25">
      <c r="D25352" s="75"/>
    </row>
    <row r="25353" spans="4:4" x14ac:dyDescent="0.25">
      <c r="D25353" s="75"/>
    </row>
    <row r="25354" spans="4:4" x14ac:dyDescent="0.25">
      <c r="D25354" s="75"/>
    </row>
    <row r="25355" spans="4:4" x14ac:dyDescent="0.25">
      <c r="D25355" s="75"/>
    </row>
    <row r="25356" spans="4:4" x14ac:dyDescent="0.25">
      <c r="D25356" s="75"/>
    </row>
    <row r="25357" spans="4:4" x14ac:dyDescent="0.25">
      <c r="D25357" s="75"/>
    </row>
    <row r="25358" spans="4:4" x14ac:dyDescent="0.25">
      <c r="D25358" s="75"/>
    </row>
    <row r="25359" spans="4:4" x14ac:dyDescent="0.25">
      <c r="D25359" s="75"/>
    </row>
    <row r="25360" spans="4:4" x14ac:dyDescent="0.25">
      <c r="D25360" s="75"/>
    </row>
    <row r="25361" spans="4:4" x14ac:dyDescent="0.25">
      <c r="D25361" s="75"/>
    </row>
    <row r="25362" spans="4:4" x14ac:dyDescent="0.25">
      <c r="D25362" s="75"/>
    </row>
    <row r="25363" spans="4:4" x14ac:dyDescent="0.25">
      <c r="D25363" s="75"/>
    </row>
    <row r="25364" spans="4:4" x14ac:dyDescent="0.25">
      <c r="D25364" s="75"/>
    </row>
    <row r="25365" spans="4:4" x14ac:dyDescent="0.25">
      <c r="D25365" s="75"/>
    </row>
    <row r="25366" spans="4:4" x14ac:dyDescent="0.25">
      <c r="D25366" s="75"/>
    </row>
    <row r="25367" spans="4:4" x14ac:dyDescent="0.25">
      <c r="D25367" s="75"/>
    </row>
    <row r="25368" spans="4:4" x14ac:dyDescent="0.25">
      <c r="D25368" s="75"/>
    </row>
    <row r="25369" spans="4:4" x14ac:dyDescent="0.25">
      <c r="D25369" s="75"/>
    </row>
    <row r="25370" spans="4:4" x14ac:dyDescent="0.25">
      <c r="D25370" s="75"/>
    </row>
    <row r="25371" spans="4:4" x14ac:dyDescent="0.25">
      <c r="D25371" s="75"/>
    </row>
    <row r="25372" spans="4:4" x14ac:dyDescent="0.25">
      <c r="D25372" s="75"/>
    </row>
    <row r="25373" spans="4:4" x14ac:dyDescent="0.25">
      <c r="D25373" s="75"/>
    </row>
    <row r="25374" spans="4:4" x14ac:dyDescent="0.25">
      <c r="D25374" s="75"/>
    </row>
    <row r="25375" spans="4:4" x14ac:dyDescent="0.25">
      <c r="D25375" s="75"/>
    </row>
    <row r="25376" spans="4:4" x14ac:dyDescent="0.25">
      <c r="D25376" s="75"/>
    </row>
    <row r="25377" spans="4:4" x14ac:dyDescent="0.25">
      <c r="D25377" s="75"/>
    </row>
    <row r="25378" spans="4:4" x14ac:dyDescent="0.25">
      <c r="D25378" s="75"/>
    </row>
    <row r="25379" spans="4:4" x14ac:dyDescent="0.25">
      <c r="D25379" s="75"/>
    </row>
    <row r="25380" spans="4:4" x14ac:dyDescent="0.25">
      <c r="D25380" s="75"/>
    </row>
    <row r="25381" spans="4:4" x14ac:dyDescent="0.25">
      <c r="D25381" s="75"/>
    </row>
    <row r="25382" spans="4:4" x14ac:dyDescent="0.25">
      <c r="D25382" s="75"/>
    </row>
    <row r="25383" spans="4:4" x14ac:dyDescent="0.25">
      <c r="D25383" s="75"/>
    </row>
    <row r="25384" spans="4:4" x14ac:dyDescent="0.25">
      <c r="D25384" s="75"/>
    </row>
    <row r="25385" spans="4:4" x14ac:dyDescent="0.25">
      <c r="D25385" s="75"/>
    </row>
    <row r="25386" spans="4:4" x14ac:dyDescent="0.25">
      <c r="D25386" s="75"/>
    </row>
    <row r="25387" spans="4:4" x14ac:dyDescent="0.25">
      <c r="D25387" s="75"/>
    </row>
    <row r="25388" spans="4:4" x14ac:dyDescent="0.25">
      <c r="D25388" s="75"/>
    </row>
    <row r="25389" spans="4:4" x14ac:dyDescent="0.25">
      <c r="D25389" s="75"/>
    </row>
    <row r="25390" spans="4:4" x14ac:dyDescent="0.25">
      <c r="D25390" s="75"/>
    </row>
    <row r="25391" spans="4:4" x14ac:dyDescent="0.25">
      <c r="D25391" s="75"/>
    </row>
    <row r="25392" spans="4:4" x14ac:dyDescent="0.25">
      <c r="D25392" s="75"/>
    </row>
    <row r="25393" spans="4:4" x14ac:dyDescent="0.25">
      <c r="D25393" s="75"/>
    </row>
    <row r="25394" spans="4:4" x14ac:dyDescent="0.25">
      <c r="D25394" s="75"/>
    </row>
    <row r="25395" spans="4:4" x14ac:dyDescent="0.25">
      <c r="D25395" s="75"/>
    </row>
    <row r="25396" spans="4:4" x14ac:dyDescent="0.25">
      <c r="D25396" s="75"/>
    </row>
    <row r="25397" spans="4:4" x14ac:dyDescent="0.25">
      <c r="D25397" s="75"/>
    </row>
    <row r="25398" spans="4:4" x14ac:dyDescent="0.25">
      <c r="D25398" s="75"/>
    </row>
    <row r="25399" spans="4:4" x14ac:dyDescent="0.25">
      <c r="D25399" s="75"/>
    </row>
    <row r="25400" spans="4:4" x14ac:dyDescent="0.25">
      <c r="D25400" s="75"/>
    </row>
    <row r="25401" spans="4:4" x14ac:dyDescent="0.25">
      <c r="D25401" s="75"/>
    </row>
    <row r="25402" spans="4:4" x14ac:dyDescent="0.25">
      <c r="D25402" s="75"/>
    </row>
    <row r="25403" spans="4:4" x14ac:dyDescent="0.25">
      <c r="D25403" s="75"/>
    </row>
    <row r="25404" spans="4:4" x14ac:dyDescent="0.25">
      <c r="D25404" s="75"/>
    </row>
    <row r="25405" spans="4:4" x14ac:dyDescent="0.25">
      <c r="D25405" s="75"/>
    </row>
    <row r="25406" spans="4:4" x14ac:dyDescent="0.25">
      <c r="D25406" s="75"/>
    </row>
    <row r="25407" spans="4:4" x14ac:dyDescent="0.25">
      <c r="D25407" s="75"/>
    </row>
    <row r="25408" spans="4:4" x14ac:dyDescent="0.25">
      <c r="D25408" s="75"/>
    </row>
    <row r="25409" spans="4:4" x14ac:dyDescent="0.25">
      <c r="D25409" s="75"/>
    </row>
    <row r="25410" spans="4:4" x14ac:dyDescent="0.25">
      <c r="D25410" s="75"/>
    </row>
    <row r="25411" spans="4:4" x14ac:dyDescent="0.25">
      <c r="D25411" s="75"/>
    </row>
    <row r="25412" spans="4:4" x14ac:dyDescent="0.25">
      <c r="D25412" s="75"/>
    </row>
    <row r="25413" spans="4:4" x14ac:dyDescent="0.25">
      <c r="D25413" s="75"/>
    </row>
    <row r="25414" spans="4:4" x14ac:dyDescent="0.25">
      <c r="D25414" s="75"/>
    </row>
    <row r="25415" spans="4:4" x14ac:dyDescent="0.25">
      <c r="D25415" s="75"/>
    </row>
    <row r="25416" spans="4:4" x14ac:dyDescent="0.25">
      <c r="D25416" s="75"/>
    </row>
    <row r="25417" spans="4:4" x14ac:dyDescent="0.25">
      <c r="D25417" s="75"/>
    </row>
    <row r="25418" spans="4:4" x14ac:dyDescent="0.25">
      <c r="D25418" s="75"/>
    </row>
    <row r="25419" spans="4:4" x14ac:dyDescent="0.25">
      <c r="D25419" s="75"/>
    </row>
    <row r="25420" spans="4:4" x14ac:dyDescent="0.25">
      <c r="D25420" s="75"/>
    </row>
    <row r="25421" spans="4:4" x14ac:dyDescent="0.25">
      <c r="D25421" s="75"/>
    </row>
    <row r="25422" spans="4:4" x14ac:dyDescent="0.25">
      <c r="D25422" s="75"/>
    </row>
    <row r="25423" spans="4:4" x14ac:dyDescent="0.25">
      <c r="D25423" s="75"/>
    </row>
    <row r="25424" spans="4:4" x14ac:dyDescent="0.25">
      <c r="D25424" s="75"/>
    </row>
    <row r="25425" spans="4:4" x14ac:dyDescent="0.25">
      <c r="D25425" s="75"/>
    </row>
    <row r="25426" spans="4:4" x14ac:dyDescent="0.25">
      <c r="D25426" s="75"/>
    </row>
    <row r="25427" spans="4:4" x14ac:dyDescent="0.25">
      <c r="D25427" s="75"/>
    </row>
    <row r="25428" spans="4:4" x14ac:dyDescent="0.25">
      <c r="D25428" s="75"/>
    </row>
    <row r="25429" spans="4:4" x14ac:dyDescent="0.25">
      <c r="D25429" s="75"/>
    </row>
    <row r="25430" spans="4:4" x14ac:dyDescent="0.25">
      <c r="D25430" s="75"/>
    </row>
    <row r="25431" spans="4:4" x14ac:dyDescent="0.25">
      <c r="D25431" s="75"/>
    </row>
    <row r="25432" spans="4:4" x14ac:dyDescent="0.25">
      <c r="D25432" s="75"/>
    </row>
    <row r="25433" spans="4:4" x14ac:dyDescent="0.25">
      <c r="D25433" s="75"/>
    </row>
    <row r="25434" spans="4:4" x14ac:dyDescent="0.25">
      <c r="D25434" s="75"/>
    </row>
    <row r="25435" spans="4:4" x14ac:dyDescent="0.25">
      <c r="D25435" s="75"/>
    </row>
    <row r="25436" spans="4:4" x14ac:dyDescent="0.25">
      <c r="D25436" s="75"/>
    </row>
    <row r="25437" spans="4:4" x14ac:dyDescent="0.25">
      <c r="D25437" s="75"/>
    </row>
    <row r="25438" spans="4:4" x14ac:dyDescent="0.25">
      <c r="D25438" s="75"/>
    </row>
    <row r="25439" spans="4:4" x14ac:dyDescent="0.25">
      <c r="D25439" s="75"/>
    </row>
    <row r="25440" spans="4:4" x14ac:dyDescent="0.25">
      <c r="D25440" s="75"/>
    </row>
    <row r="25441" spans="4:4" x14ac:dyDescent="0.25">
      <c r="D25441" s="75"/>
    </row>
    <row r="25442" spans="4:4" x14ac:dyDescent="0.25">
      <c r="D25442" s="75"/>
    </row>
    <row r="25443" spans="4:4" x14ac:dyDescent="0.25">
      <c r="D25443" s="75"/>
    </row>
    <row r="25444" spans="4:4" x14ac:dyDescent="0.25">
      <c r="D25444" s="75"/>
    </row>
    <row r="25445" spans="4:4" x14ac:dyDescent="0.25">
      <c r="D25445" s="75"/>
    </row>
    <row r="25446" spans="4:4" x14ac:dyDescent="0.25">
      <c r="D25446" s="75"/>
    </row>
    <row r="25447" spans="4:4" x14ac:dyDescent="0.25">
      <c r="D25447" s="75"/>
    </row>
    <row r="25448" spans="4:4" x14ac:dyDescent="0.25">
      <c r="D25448" s="75"/>
    </row>
    <row r="25449" spans="4:4" x14ac:dyDescent="0.25">
      <c r="D25449" s="75"/>
    </row>
    <row r="25450" spans="4:4" x14ac:dyDescent="0.25">
      <c r="D25450" s="75"/>
    </row>
    <row r="25451" spans="4:4" x14ac:dyDescent="0.25">
      <c r="D25451" s="75"/>
    </row>
    <row r="25452" spans="4:4" x14ac:dyDescent="0.25">
      <c r="D25452" s="75"/>
    </row>
    <row r="25453" spans="4:4" x14ac:dyDescent="0.25">
      <c r="D25453" s="75"/>
    </row>
    <row r="25454" spans="4:4" x14ac:dyDescent="0.25">
      <c r="D25454" s="75"/>
    </row>
    <row r="25455" spans="4:4" x14ac:dyDescent="0.25">
      <c r="D25455" s="75"/>
    </row>
    <row r="25456" spans="4:4" x14ac:dyDescent="0.25">
      <c r="D25456" s="75"/>
    </row>
    <row r="25457" spans="4:4" x14ac:dyDescent="0.25">
      <c r="D25457" s="75"/>
    </row>
    <row r="25458" spans="4:4" x14ac:dyDescent="0.25">
      <c r="D25458" s="75"/>
    </row>
    <row r="25459" spans="4:4" x14ac:dyDescent="0.25">
      <c r="D25459" s="75"/>
    </row>
    <row r="25460" spans="4:4" x14ac:dyDescent="0.25">
      <c r="D25460" s="75"/>
    </row>
    <row r="25461" spans="4:4" x14ac:dyDescent="0.25">
      <c r="D25461" s="75"/>
    </row>
    <row r="25462" spans="4:4" x14ac:dyDescent="0.25">
      <c r="D25462" s="75"/>
    </row>
    <row r="25463" spans="4:4" x14ac:dyDescent="0.25">
      <c r="D25463" s="75"/>
    </row>
    <row r="25464" spans="4:4" x14ac:dyDescent="0.25">
      <c r="D25464" s="75"/>
    </row>
    <row r="25465" spans="4:4" x14ac:dyDescent="0.25">
      <c r="D25465" s="75"/>
    </row>
    <row r="25466" spans="4:4" x14ac:dyDescent="0.25">
      <c r="D25466" s="75"/>
    </row>
    <row r="25467" spans="4:4" x14ac:dyDescent="0.25">
      <c r="D25467" s="75"/>
    </row>
    <row r="25468" spans="4:4" x14ac:dyDescent="0.25">
      <c r="D25468" s="75"/>
    </row>
    <row r="25469" spans="4:4" x14ac:dyDescent="0.25">
      <c r="D25469" s="75"/>
    </row>
    <row r="25470" spans="4:4" x14ac:dyDescent="0.25">
      <c r="D25470" s="75"/>
    </row>
    <row r="25471" spans="4:4" x14ac:dyDescent="0.25">
      <c r="D25471" s="75"/>
    </row>
    <row r="25472" spans="4:4" x14ac:dyDescent="0.25">
      <c r="D25472" s="75"/>
    </row>
    <row r="25473" spans="4:4" x14ac:dyDescent="0.25">
      <c r="D25473" s="75"/>
    </row>
    <row r="25474" spans="4:4" x14ac:dyDescent="0.25">
      <c r="D25474" s="75"/>
    </row>
    <row r="25475" spans="4:4" x14ac:dyDescent="0.25">
      <c r="D25475" s="75"/>
    </row>
    <row r="25476" spans="4:4" x14ac:dyDescent="0.25">
      <c r="D25476" s="75"/>
    </row>
    <row r="25477" spans="4:4" x14ac:dyDescent="0.25">
      <c r="D25477" s="75"/>
    </row>
    <row r="25478" spans="4:4" x14ac:dyDescent="0.25">
      <c r="D25478" s="75"/>
    </row>
    <row r="25479" spans="4:4" x14ac:dyDescent="0.25">
      <c r="D25479" s="75"/>
    </row>
    <row r="25480" spans="4:4" x14ac:dyDescent="0.25">
      <c r="D25480" s="75"/>
    </row>
    <row r="25481" spans="4:4" x14ac:dyDescent="0.25">
      <c r="D25481" s="75"/>
    </row>
    <row r="25482" spans="4:4" x14ac:dyDescent="0.25">
      <c r="D25482" s="75"/>
    </row>
    <row r="25483" spans="4:4" x14ac:dyDescent="0.25">
      <c r="D25483" s="75"/>
    </row>
    <row r="25484" spans="4:4" x14ac:dyDescent="0.25">
      <c r="D25484" s="75"/>
    </row>
    <row r="25485" spans="4:4" x14ac:dyDescent="0.25">
      <c r="D25485" s="75"/>
    </row>
    <row r="25486" spans="4:4" x14ac:dyDescent="0.25">
      <c r="D25486" s="75"/>
    </row>
    <row r="25487" spans="4:4" x14ac:dyDescent="0.25">
      <c r="D25487" s="75"/>
    </row>
    <row r="25488" spans="4:4" x14ac:dyDescent="0.25">
      <c r="D25488" s="75"/>
    </row>
    <row r="25489" spans="4:4" x14ac:dyDescent="0.25">
      <c r="D25489" s="75"/>
    </row>
    <row r="25490" spans="4:4" x14ac:dyDescent="0.25">
      <c r="D25490" s="75"/>
    </row>
    <row r="25491" spans="4:4" x14ac:dyDescent="0.25">
      <c r="D25491" s="75"/>
    </row>
    <row r="25492" spans="4:4" x14ac:dyDescent="0.25">
      <c r="D25492" s="75"/>
    </row>
    <row r="25493" spans="4:4" x14ac:dyDescent="0.25">
      <c r="D25493" s="75"/>
    </row>
    <row r="25494" spans="4:4" x14ac:dyDescent="0.25">
      <c r="D25494" s="75"/>
    </row>
    <row r="25495" spans="4:4" x14ac:dyDescent="0.25">
      <c r="D25495" s="75"/>
    </row>
    <row r="25496" spans="4:4" x14ac:dyDescent="0.25">
      <c r="D25496" s="75"/>
    </row>
    <row r="25497" spans="4:4" x14ac:dyDescent="0.25">
      <c r="D25497" s="75"/>
    </row>
    <row r="25498" spans="4:4" x14ac:dyDescent="0.25">
      <c r="D25498" s="75"/>
    </row>
    <row r="25499" spans="4:4" x14ac:dyDescent="0.25">
      <c r="D25499" s="75"/>
    </row>
    <row r="25500" spans="4:4" x14ac:dyDescent="0.25">
      <c r="D25500" s="75"/>
    </row>
    <row r="25501" spans="4:4" x14ac:dyDescent="0.25">
      <c r="D25501" s="75"/>
    </row>
    <row r="25502" spans="4:4" x14ac:dyDescent="0.25">
      <c r="D25502" s="75"/>
    </row>
    <row r="25503" spans="4:4" x14ac:dyDescent="0.25">
      <c r="D25503" s="75"/>
    </row>
    <row r="25504" spans="4:4" x14ac:dyDescent="0.25">
      <c r="D25504" s="75"/>
    </row>
    <row r="25505" spans="4:4" x14ac:dyDescent="0.25">
      <c r="D25505" s="75"/>
    </row>
    <row r="25506" spans="4:4" x14ac:dyDescent="0.25">
      <c r="D25506" s="75"/>
    </row>
    <row r="25507" spans="4:4" x14ac:dyDescent="0.25">
      <c r="D25507" s="75"/>
    </row>
    <row r="25508" spans="4:4" x14ac:dyDescent="0.25">
      <c r="D25508" s="75"/>
    </row>
    <row r="25509" spans="4:4" x14ac:dyDescent="0.25">
      <c r="D25509" s="75"/>
    </row>
    <row r="25510" spans="4:4" x14ac:dyDescent="0.25">
      <c r="D25510" s="75"/>
    </row>
    <row r="25511" spans="4:4" x14ac:dyDescent="0.25">
      <c r="D25511" s="75"/>
    </row>
    <row r="25512" spans="4:4" x14ac:dyDescent="0.25">
      <c r="D25512" s="75"/>
    </row>
    <row r="25513" spans="4:4" x14ac:dyDescent="0.25">
      <c r="D25513" s="75"/>
    </row>
    <row r="25514" spans="4:4" x14ac:dyDescent="0.25">
      <c r="D25514" s="75"/>
    </row>
    <row r="25515" spans="4:4" x14ac:dyDescent="0.25">
      <c r="D25515" s="75"/>
    </row>
    <row r="25516" spans="4:4" x14ac:dyDescent="0.25">
      <c r="D25516" s="75"/>
    </row>
    <row r="25517" spans="4:4" x14ac:dyDescent="0.25">
      <c r="D25517" s="75"/>
    </row>
    <row r="25518" spans="4:4" x14ac:dyDescent="0.25">
      <c r="D25518" s="75"/>
    </row>
    <row r="25519" spans="4:4" x14ac:dyDescent="0.25">
      <c r="D25519" s="75"/>
    </row>
    <row r="25520" spans="4:4" x14ac:dyDescent="0.25">
      <c r="D25520" s="75"/>
    </row>
    <row r="25521" spans="4:4" x14ac:dyDescent="0.25">
      <c r="D25521" s="75"/>
    </row>
    <row r="25522" spans="4:4" x14ac:dyDescent="0.25">
      <c r="D25522" s="75"/>
    </row>
    <row r="25523" spans="4:4" x14ac:dyDescent="0.25">
      <c r="D25523" s="75"/>
    </row>
    <row r="25524" spans="4:4" x14ac:dyDescent="0.25">
      <c r="D25524" s="75"/>
    </row>
    <row r="25525" spans="4:4" x14ac:dyDescent="0.25">
      <c r="D25525" s="75"/>
    </row>
    <row r="25526" spans="4:4" x14ac:dyDescent="0.25">
      <c r="D25526" s="75"/>
    </row>
    <row r="25527" spans="4:4" x14ac:dyDescent="0.25">
      <c r="D25527" s="75"/>
    </row>
    <row r="25528" spans="4:4" x14ac:dyDescent="0.25">
      <c r="D25528" s="75"/>
    </row>
    <row r="25529" spans="4:4" x14ac:dyDescent="0.25">
      <c r="D25529" s="75"/>
    </row>
    <row r="25530" spans="4:4" x14ac:dyDescent="0.25">
      <c r="D25530" s="75"/>
    </row>
    <row r="25531" spans="4:4" x14ac:dyDescent="0.25">
      <c r="D25531" s="75"/>
    </row>
    <row r="25532" spans="4:4" x14ac:dyDescent="0.25">
      <c r="D25532" s="75"/>
    </row>
    <row r="25533" spans="4:4" x14ac:dyDescent="0.25">
      <c r="D25533" s="75"/>
    </row>
    <row r="25534" spans="4:4" x14ac:dyDescent="0.25">
      <c r="D25534" s="75"/>
    </row>
    <row r="25535" spans="4:4" x14ac:dyDescent="0.25">
      <c r="D25535" s="75"/>
    </row>
    <row r="25536" spans="4:4" x14ac:dyDescent="0.25">
      <c r="D25536" s="75"/>
    </row>
    <row r="25537" spans="4:4" x14ac:dyDescent="0.25">
      <c r="D25537" s="75"/>
    </row>
    <row r="25538" spans="4:4" x14ac:dyDescent="0.25">
      <c r="D25538" s="75"/>
    </row>
    <row r="25539" spans="4:4" x14ac:dyDescent="0.25">
      <c r="D25539" s="75"/>
    </row>
    <row r="25540" spans="4:4" x14ac:dyDescent="0.25">
      <c r="D25540" s="75"/>
    </row>
    <row r="25541" spans="4:4" x14ac:dyDescent="0.25">
      <c r="D25541" s="75"/>
    </row>
    <row r="25542" spans="4:4" x14ac:dyDescent="0.25">
      <c r="D25542" s="75"/>
    </row>
    <row r="25543" spans="4:4" x14ac:dyDescent="0.25">
      <c r="D25543" s="75"/>
    </row>
    <row r="25544" spans="4:4" x14ac:dyDescent="0.25">
      <c r="D25544" s="75"/>
    </row>
    <row r="25545" spans="4:4" x14ac:dyDescent="0.25">
      <c r="D25545" s="75"/>
    </row>
    <row r="25546" spans="4:4" x14ac:dyDescent="0.25">
      <c r="D25546" s="75"/>
    </row>
    <row r="25547" spans="4:4" x14ac:dyDescent="0.25">
      <c r="D25547" s="75"/>
    </row>
    <row r="25548" spans="4:4" x14ac:dyDescent="0.25">
      <c r="D25548" s="75"/>
    </row>
    <row r="25549" spans="4:4" x14ac:dyDescent="0.25">
      <c r="D25549" s="75"/>
    </row>
    <row r="25550" spans="4:4" x14ac:dyDescent="0.25">
      <c r="D25550" s="75"/>
    </row>
    <row r="25551" spans="4:4" x14ac:dyDescent="0.25">
      <c r="D25551" s="75"/>
    </row>
    <row r="25552" spans="4:4" x14ac:dyDescent="0.25">
      <c r="D25552" s="75"/>
    </row>
    <row r="25553" spans="4:4" x14ac:dyDescent="0.25">
      <c r="D25553" s="75"/>
    </row>
    <row r="25554" spans="4:4" x14ac:dyDescent="0.25">
      <c r="D25554" s="75"/>
    </row>
    <row r="25555" spans="4:4" x14ac:dyDescent="0.25">
      <c r="D25555" s="75"/>
    </row>
    <row r="25556" spans="4:4" x14ac:dyDescent="0.25">
      <c r="D25556" s="75"/>
    </row>
    <row r="25557" spans="4:4" x14ac:dyDescent="0.25">
      <c r="D25557" s="75"/>
    </row>
    <row r="25558" spans="4:4" x14ac:dyDescent="0.25">
      <c r="D25558" s="75"/>
    </row>
    <row r="25559" spans="4:4" x14ac:dyDescent="0.25">
      <c r="D25559" s="75"/>
    </row>
    <row r="25560" spans="4:4" x14ac:dyDescent="0.25">
      <c r="D25560" s="75"/>
    </row>
    <row r="25561" spans="4:4" x14ac:dyDescent="0.25">
      <c r="D25561" s="75"/>
    </row>
    <row r="25562" spans="4:4" x14ac:dyDescent="0.25">
      <c r="D25562" s="75"/>
    </row>
    <row r="25563" spans="4:4" x14ac:dyDescent="0.25">
      <c r="D25563" s="75"/>
    </row>
    <row r="25564" spans="4:4" x14ac:dyDescent="0.25">
      <c r="D25564" s="75"/>
    </row>
    <row r="25565" spans="4:4" x14ac:dyDescent="0.25">
      <c r="D25565" s="75"/>
    </row>
    <row r="25566" spans="4:4" x14ac:dyDescent="0.25">
      <c r="D25566" s="75"/>
    </row>
    <row r="25567" spans="4:4" x14ac:dyDescent="0.25">
      <c r="D25567" s="75"/>
    </row>
    <row r="25568" spans="4:4" x14ac:dyDescent="0.25">
      <c r="D25568" s="75"/>
    </row>
    <row r="25569" spans="4:4" x14ac:dyDescent="0.25">
      <c r="D25569" s="75"/>
    </row>
    <row r="25570" spans="4:4" x14ac:dyDescent="0.25">
      <c r="D25570" s="75"/>
    </row>
    <row r="25571" spans="4:4" x14ac:dyDescent="0.25">
      <c r="D25571" s="75"/>
    </row>
    <row r="25572" spans="4:4" x14ac:dyDescent="0.25">
      <c r="D25572" s="75"/>
    </row>
    <row r="25573" spans="4:4" x14ac:dyDescent="0.25">
      <c r="D25573" s="75"/>
    </row>
    <row r="25574" spans="4:4" x14ac:dyDescent="0.25">
      <c r="D25574" s="75"/>
    </row>
    <row r="25575" spans="4:4" x14ac:dyDescent="0.25">
      <c r="D25575" s="75"/>
    </row>
    <row r="25576" spans="4:4" x14ac:dyDescent="0.25">
      <c r="D25576" s="75"/>
    </row>
    <row r="25577" spans="4:4" x14ac:dyDescent="0.25">
      <c r="D25577" s="75"/>
    </row>
    <row r="25578" spans="4:4" x14ac:dyDescent="0.25">
      <c r="D25578" s="75"/>
    </row>
    <row r="25579" spans="4:4" x14ac:dyDescent="0.25">
      <c r="D25579" s="75"/>
    </row>
    <row r="25580" spans="4:4" x14ac:dyDescent="0.25">
      <c r="D25580" s="75"/>
    </row>
    <row r="25581" spans="4:4" x14ac:dyDescent="0.25">
      <c r="D25581" s="75"/>
    </row>
    <row r="25582" spans="4:4" x14ac:dyDescent="0.25">
      <c r="D25582" s="75"/>
    </row>
    <row r="25583" spans="4:4" x14ac:dyDescent="0.25">
      <c r="D25583" s="75"/>
    </row>
    <row r="25584" spans="4:4" x14ac:dyDescent="0.25">
      <c r="D25584" s="75"/>
    </row>
    <row r="25585" spans="4:4" x14ac:dyDescent="0.25">
      <c r="D25585" s="75"/>
    </row>
    <row r="25586" spans="4:4" x14ac:dyDescent="0.25">
      <c r="D25586" s="75"/>
    </row>
    <row r="25587" spans="4:4" x14ac:dyDescent="0.25">
      <c r="D25587" s="75"/>
    </row>
    <row r="25588" spans="4:4" x14ac:dyDescent="0.25">
      <c r="D25588" s="75"/>
    </row>
    <row r="25589" spans="4:4" x14ac:dyDescent="0.25">
      <c r="D25589" s="75"/>
    </row>
    <row r="25590" spans="4:4" x14ac:dyDescent="0.25">
      <c r="D25590" s="75"/>
    </row>
    <row r="25591" spans="4:4" x14ac:dyDescent="0.25">
      <c r="D25591" s="75"/>
    </row>
    <row r="25592" spans="4:4" x14ac:dyDescent="0.25">
      <c r="D25592" s="75"/>
    </row>
    <row r="25593" spans="4:4" x14ac:dyDescent="0.25">
      <c r="D25593" s="75"/>
    </row>
    <row r="25594" spans="4:4" x14ac:dyDescent="0.25">
      <c r="D25594" s="75"/>
    </row>
    <row r="25595" spans="4:4" x14ac:dyDescent="0.25">
      <c r="D25595" s="75"/>
    </row>
    <row r="25596" spans="4:4" x14ac:dyDescent="0.25">
      <c r="D25596" s="75"/>
    </row>
    <row r="25597" spans="4:4" x14ac:dyDescent="0.25">
      <c r="D25597" s="75"/>
    </row>
    <row r="25598" spans="4:4" x14ac:dyDescent="0.25">
      <c r="D25598" s="75"/>
    </row>
    <row r="25599" spans="4:4" x14ac:dyDescent="0.25">
      <c r="D25599" s="75"/>
    </row>
    <row r="25600" spans="4:4" x14ac:dyDescent="0.25">
      <c r="D25600" s="75"/>
    </row>
    <row r="25601" spans="4:4" x14ac:dyDescent="0.25">
      <c r="D25601" s="75"/>
    </row>
    <row r="25602" spans="4:4" x14ac:dyDescent="0.25">
      <c r="D25602" s="75"/>
    </row>
    <row r="25603" spans="4:4" x14ac:dyDescent="0.25">
      <c r="D25603" s="75"/>
    </row>
    <row r="25604" spans="4:4" x14ac:dyDescent="0.25">
      <c r="D25604" s="75"/>
    </row>
    <row r="25605" spans="4:4" x14ac:dyDescent="0.25">
      <c r="D25605" s="75"/>
    </row>
    <row r="25606" spans="4:4" x14ac:dyDescent="0.25">
      <c r="D25606" s="75"/>
    </row>
    <row r="25607" spans="4:4" x14ac:dyDescent="0.25">
      <c r="D25607" s="75"/>
    </row>
    <row r="25608" spans="4:4" x14ac:dyDescent="0.25">
      <c r="D25608" s="75"/>
    </row>
    <row r="25609" spans="4:4" x14ac:dyDescent="0.25">
      <c r="D25609" s="75"/>
    </row>
    <row r="25610" spans="4:4" x14ac:dyDescent="0.25">
      <c r="D25610" s="75"/>
    </row>
    <row r="25611" spans="4:4" x14ac:dyDescent="0.25">
      <c r="D25611" s="75"/>
    </row>
    <row r="25612" spans="4:4" x14ac:dyDescent="0.25">
      <c r="D25612" s="75"/>
    </row>
    <row r="25613" spans="4:4" x14ac:dyDescent="0.25">
      <c r="D25613" s="75"/>
    </row>
    <row r="25614" spans="4:4" x14ac:dyDescent="0.25">
      <c r="D25614" s="75"/>
    </row>
    <row r="25615" spans="4:4" x14ac:dyDescent="0.25">
      <c r="D25615" s="75"/>
    </row>
    <row r="25616" spans="4:4" x14ac:dyDescent="0.25">
      <c r="D25616" s="75"/>
    </row>
    <row r="25617" spans="4:4" x14ac:dyDescent="0.25">
      <c r="D25617" s="75"/>
    </row>
    <row r="25618" spans="4:4" x14ac:dyDescent="0.25">
      <c r="D25618" s="75"/>
    </row>
    <row r="25619" spans="4:4" x14ac:dyDescent="0.25">
      <c r="D25619" s="75"/>
    </row>
    <row r="25620" spans="4:4" x14ac:dyDescent="0.25">
      <c r="D25620" s="75"/>
    </row>
    <row r="25621" spans="4:4" x14ac:dyDescent="0.25">
      <c r="D25621" s="75"/>
    </row>
    <row r="25622" spans="4:4" x14ac:dyDescent="0.25">
      <c r="D25622" s="75"/>
    </row>
    <row r="25623" spans="4:4" x14ac:dyDescent="0.25">
      <c r="D25623" s="75"/>
    </row>
    <row r="25624" spans="4:4" x14ac:dyDescent="0.25">
      <c r="D25624" s="75"/>
    </row>
    <row r="25625" spans="4:4" x14ac:dyDescent="0.25">
      <c r="D25625" s="75"/>
    </row>
    <row r="25626" spans="4:4" x14ac:dyDescent="0.25">
      <c r="D25626" s="75"/>
    </row>
    <row r="25627" spans="4:4" x14ac:dyDescent="0.25">
      <c r="D25627" s="75"/>
    </row>
    <row r="25628" spans="4:4" x14ac:dyDescent="0.25">
      <c r="D25628" s="75"/>
    </row>
    <row r="25629" spans="4:4" x14ac:dyDescent="0.25">
      <c r="D25629" s="75"/>
    </row>
    <row r="25630" spans="4:4" x14ac:dyDescent="0.25">
      <c r="D25630" s="75"/>
    </row>
    <row r="25631" spans="4:4" x14ac:dyDescent="0.25">
      <c r="D25631" s="75"/>
    </row>
    <row r="25632" spans="4:4" x14ac:dyDescent="0.25">
      <c r="D25632" s="75"/>
    </row>
    <row r="25633" spans="4:4" x14ac:dyDescent="0.25">
      <c r="D25633" s="75"/>
    </row>
    <row r="25634" spans="4:4" x14ac:dyDescent="0.25">
      <c r="D25634" s="75"/>
    </row>
    <row r="25635" spans="4:4" x14ac:dyDescent="0.25">
      <c r="D25635" s="75"/>
    </row>
    <row r="25636" spans="4:4" x14ac:dyDescent="0.25">
      <c r="D25636" s="75"/>
    </row>
    <row r="25637" spans="4:4" x14ac:dyDescent="0.25">
      <c r="D25637" s="75"/>
    </row>
    <row r="25638" spans="4:4" x14ac:dyDescent="0.25">
      <c r="D25638" s="75"/>
    </row>
    <row r="25639" spans="4:4" x14ac:dyDescent="0.25">
      <c r="D25639" s="75"/>
    </row>
    <row r="25640" spans="4:4" x14ac:dyDescent="0.25">
      <c r="D25640" s="75"/>
    </row>
    <row r="25641" spans="4:4" x14ac:dyDescent="0.25">
      <c r="D25641" s="75"/>
    </row>
    <row r="25642" spans="4:4" x14ac:dyDescent="0.25">
      <c r="D25642" s="75"/>
    </row>
    <row r="25643" spans="4:4" x14ac:dyDescent="0.25">
      <c r="D25643" s="75"/>
    </row>
    <row r="25644" spans="4:4" x14ac:dyDescent="0.25">
      <c r="D25644" s="75"/>
    </row>
    <row r="25645" spans="4:4" x14ac:dyDescent="0.25">
      <c r="D25645" s="75"/>
    </row>
    <row r="25646" spans="4:4" x14ac:dyDescent="0.25">
      <c r="D25646" s="75"/>
    </row>
    <row r="25647" spans="4:4" x14ac:dyDescent="0.25">
      <c r="D25647" s="75"/>
    </row>
    <row r="25648" spans="4:4" x14ac:dyDescent="0.25">
      <c r="D25648" s="75"/>
    </row>
    <row r="25649" spans="4:4" x14ac:dyDescent="0.25">
      <c r="D25649" s="75"/>
    </row>
    <row r="25650" spans="4:4" x14ac:dyDescent="0.25">
      <c r="D25650" s="75"/>
    </row>
    <row r="25651" spans="4:4" x14ac:dyDescent="0.25">
      <c r="D25651" s="75"/>
    </row>
    <row r="25652" spans="4:4" x14ac:dyDescent="0.25">
      <c r="D25652" s="75"/>
    </row>
    <row r="25653" spans="4:4" x14ac:dyDescent="0.25">
      <c r="D25653" s="75"/>
    </row>
    <row r="25654" spans="4:4" x14ac:dyDescent="0.25">
      <c r="D25654" s="75"/>
    </row>
    <row r="25655" spans="4:4" x14ac:dyDescent="0.25">
      <c r="D25655" s="75"/>
    </row>
    <row r="25656" spans="4:4" x14ac:dyDescent="0.25">
      <c r="D25656" s="75"/>
    </row>
    <row r="25657" spans="4:4" x14ac:dyDescent="0.25">
      <c r="D25657" s="75"/>
    </row>
    <row r="25658" spans="4:4" x14ac:dyDescent="0.25">
      <c r="D25658" s="75"/>
    </row>
    <row r="25659" spans="4:4" x14ac:dyDescent="0.25">
      <c r="D25659" s="75"/>
    </row>
    <row r="25660" spans="4:4" x14ac:dyDescent="0.25">
      <c r="D25660" s="75"/>
    </row>
    <row r="25661" spans="4:4" x14ac:dyDescent="0.25">
      <c r="D25661" s="75"/>
    </row>
    <row r="25662" spans="4:4" x14ac:dyDescent="0.25">
      <c r="D25662" s="75"/>
    </row>
    <row r="25663" spans="4:4" x14ac:dyDescent="0.25">
      <c r="D25663" s="75"/>
    </row>
    <row r="25664" spans="4:4" x14ac:dyDescent="0.25">
      <c r="D25664" s="75"/>
    </row>
    <row r="25665" spans="4:4" x14ac:dyDescent="0.25">
      <c r="D25665" s="75"/>
    </row>
    <row r="25666" spans="4:4" x14ac:dyDescent="0.25">
      <c r="D25666" s="75"/>
    </row>
    <row r="25667" spans="4:4" x14ac:dyDescent="0.25">
      <c r="D25667" s="75"/>
    </row>
    <row r="25668" spans="4:4" x14ac:dyDescent="0.25">
      <c r="D25668" s="75"/>
    </row>
    <row r="25669" spans="4:4" x14ac:dyDescent="0.25">
      <c r="D25669" s="75"/>
    </row>
    <row r="25670" spans="4:4" x14ac:dyDescent="0.25">
      <c r="D25670" s="75"/>
    </row>
    <row r="25671" spans="4:4" x14ac:dyDescent="0.25">
      <c r="D25671" s="75"/>
    </row>
    <row r="25672" spans="4:4" x14ac:dyDescent="0.25">
      <c r="D25672" s="75"/>
    </row>
    <row r="25673" spans="4:4" x14ac:dyDescent="0.25">
      <c r="D25673" s="75"/>
    </row>
    <row r="25674" spans="4:4" x14ac:dyDescent="0.25">
      <c r="D25674" s="75"/>
    </row>
    <row r="25675" spans="4:4" x14ac:dyDescent="0.25">
      <c r="D25675" s="75"/>
    </row>
    <row r="25676" spans="4:4" x14ac:dyDescent="0.25">
      <c r="D25676" s="75"/>
    </row>
    <row r="25677" spans="4:4" x14ac:dyDescent="0.25">
      <c r="D25677" s="75"/>
    </row>
    <row r="25678" spans="4:4" x14ac:dyDescent="0.25">
      <c r="D25678" s="75"/>
    </row>
    <row r="25679" spans="4:4" x14ac:dyDescent="0.25">
      <c r="D25679" s="75"/>
    </row>
    <row r="25680" spans="4:4" x14ac:dyDescent="0.25">
      <c r="D25680" s="75"/>
    </row>
    <row r="25681" spans="4:4" x14ac:dyDescent="0.25">
      <c r="D25681" s="75"/>
    </row>
    <row r="25682" spans="4:4" x14ac:dyDescent="0.25">
      <c r="D25682" s="75"/>
    </row>
    <row r="25683" spans="4:4" x14ac:dyDescent="0.25">
      <c r="D25683" s="75"/>
    </row>
    <row r="25684" spans="4:4" x14ac:dyDescent="0.25">
      <c r="D25684" s="75"/>
    </row>
    <row r="25685" spans="4:4" x14ac:dyDescent="0.25">
      <c r="D25685" s="75"/>
    </row>
    <row r="25686" spans="4:4" x14ac:dyDescent="0.25">
      <c r="D25686" s="75"/>
    </row>
    <row r="25687" spans="4:4" x14ac:dyDescent="0.25">
      <c r="D25687" s="75"/>
    </row>
    <row r="25688" spans="4:4" x14ac:dyDescent="0.25">
      <c r="D25688" s="75"/>
    </row>
    <row r="25689" spans="4:4" x14ac:dyDescent="0.25">
      <c r="D25689" s="75"/>
    </row>
    <row r="25690" spans="4:4" x14ac:dyDescent="0.25">
      <c r="D25690" s="75"/>
    </row>
    <row r="25691" spans="4:4" x14ac:dyDescent="0.25">
      <c r="D25691" s="75"/>
    </row>
    <row r="25692" spans="4:4" x14ac:dyDescent="0.25">
      <c r="D25692" s="75"/>
    </row>
    <row r="25693" spans="4:4" x14ac:dyDescent="0.25">
      <c r="D25693" s="75"/>
    </row>
    <row r="25694" spans="4:4" x14ac:dyDescent="0.25">
      <c r="D25694" s="75"/>
    </row>
    <row r="25695" spans="4:4" x14ac:dyDescent="0.25">
      <c r="D25695" s="75"/>
    </row>
    <row r="25696" spans="4:4" x14ac:dyDescent="0.25">
      <c r="D25696" s="75"/>
    </row>
    <row r="25697" spans="4:4" x14ac:dyDescent="0.25">
      <c r="D25697" s="75"/>
    </row>
    <row r="25698" spans="4:4" x14ac:dyDescent="0.25">
      <c r="D25698" s="75"/>
    </row>
    <row r="25699" spans="4:4" x14ac:dyDescent="0.25">
      <c r="D25699" s="75"/>
    </row>
    <row r="25700" spans="4:4" x14ac:dyDescent="0.25">
      <c r="D25700" s="75"/>
    </row>
    <row r="25701" spans="4:4" x14ac:dyDescent="0.25">
      <c r="D25701" s="75"/>
    </row>
    <row r="25702" spans="4:4" x14ac:dyDescent="0.25">
      <c r="D25702" s="75"/>
    </row>
    <row r="25703" spans="4:4" x14ac:dyDescent="0.25">
      <c r="D25703" s="75"/>
    </row>
    <row r="25704" spans="4:4" x14ac:dyDescent="0.25">
      <c r="D25704" s="75"/>
    </row>
    <row r="25705" spans="4:4" x14ac:dyDescent="0.25">
      <c r="D25705" s="75"/>
    </row>
    <row r="25706" spans="4:4" x14ac:dyDescent="0.25">
      <c r="D25706" s="75"/>
    </row>
    <row r="25707" spans="4:4" x14ac:dyDescent="0.25">
      <c r="D25707" s="75"/>
    </row>
    <row r="25708" spans="4:4" x14ac:dyDescent="0.25">
      <c r="D25708" s="75"/>
    </row>
    <row r="25709" spans="4:4" x14ac:dyDescent="0.25">
      <c r="D25709" s="75"/>
    </row>
    <row r="25710" spans="4:4" x14ac:dyDescent="0.25">
      <c r="D25710" s="75"/>
    </row>
    <row r="25711" spans="4:4" x14ac:dyDescent="0.25">
      <c r="D25711" s="75"/>
    </row>
    <row r="25712" spans="4:4" x14ac:dyDescent="0.25">
      <c r="D25712" s="75"/>
    </row>
    <row r="25713" spans="4:4" x14ac:dyDescent="0.25">
      <c r="D25713" s="75"/>
    </row>
    <row r="25714" spans="4:4" x14ac:dyDescent="0.25">
      <c r="D25714" s="75"/>
    </row>
    <row r="25715" spans="4:4" x14ac:dyDescent="0.25">
      <c r="D25715" s="75"/>
    </row>
    <row r="25716" spans="4:4" x14ac:dyDescent="0.25">
      <c r="D25716" s="75"/>
    </row>
    <row r="25717" spans="4:4" x14ac:dyDescent="0.25">
      <c r="D25717" s="75"/>
    </row>
    <row r="25718" spans="4:4" x14ac:dyDescent="0.25">
      <c r="D25718" s="75"/>
    </row>
    <row r="25719" spans="4:4" x14ac:dyDescent="0.25">
      <c r="D25719" s="75"/>
    </row>
    <row r="25720" spans="4:4" x14ac:dyDescent="0.25">
      <c r="D25720" s="75"/>
    </row>
    <row r="25721" spans="4:4" x14ac:dyDescent="0.25">
      <c r="D25721" s="75"/>
    </row>
    <row r="25722" spans="4:4" x14ac:dyDescent="0.25">
      <c r="D25722" s="75"/>
    </row>
    <row r="25723" spans="4:4" x14ac:dyDescent="0.25">
      <c r="D25723" s="75"/>
    </row>
    <row r="25724" spans="4:4" x14ac:dyDescent="0.25">
      <c r="D25724" s="75"/>
    </row>
    <row r="25725" spans="4:4" x14ac:dyDescent="0.25">
      <c r="D25725" s="75"/>
    </row>
    <row r="25726" spans="4:4" x14ac:dyDescent="0.25">
      <c r="D25726" s="75"/>
    </row>
    <row r="25727" spans="4:4" x14ac:dyDescent="0.25">
      <c r="D25727" s="75"/>
    </row>
    <row r="25728" spans="4:4" x14ac:dyDescent="0.25">
      <c r="D25728" s="75"/>
    </row>
    <row r="25729" spans="4:4" x14ac:dyDescent="0.25">
      <c r="D25729" s="75"/>
    </row>
    <row r="25730" spans="4:4" x14ac:dyDescent="0.25">
      <c r="D25730" s="75"/>
    </row>
    <row r="25731" spans="4:4" x14ac:dyDescent="0.25">
      <c r="D25731" s="75"/>
    </row>
    <row r="25732" spans="4:4" x14ac:dyDescent="0.25">
      <c r="D25732" s="75"/>
    </row>
    <row r="25733" spans="4:4" x14ac:dyDescent="0.25">
      <c r="D25733" s="75"/>
    </row>
    <row r="25734" spans="4:4" x14ac:dyDescent="0.25">
      <c r="D25734" s="75"/>
    </row>
    <row r="25735" spans="4:4" x14ac:dyDescent="0.25">
      <c r="D25735" s="75"/>
    </row>
    <row r="25736" spans="4:4" x14ac:dyDescent="0.25">
      <c r="D25736" s="75"/>
    </row>
    <row r="25737" spans="4:4" x14ac:dyDescent="0.25">
      <c r="D25737" s="75"/>
    </row>
    <row r="25738" spans="4:4" x14ac:dyDescent="0.25">
      <c r="D25738" s="75"/>
    </row>
    <row r="25739" spans="4:4" x14ac:dyDescent="0.25">
      <c r="D25739" s="75"/>
    </row>
    <row r="25740" spans="4:4" x14ac:dyDescent="0.25">
      <c r="D25740" s="75"/>
    </row>
    <row r="25741" spans="4:4" x14ac:dyDescent="0.25">
      <c r="D25741" s="75"/>
    </row>
    <row r="25742" spans="4:4" x14ac:dyDescent="0.25">
      <c r="D25742" s="75"/>
    </row>
    <row r="25743" spans="4:4" x14ac:dyDescent="0.25">
      <c r="D25743" s="75"/>
    </row>
    <row r="25744" spans="4:4" x14ac:dyDescent="0.25">
      <c r="D25744" s="75"/>
    </row>
    <row r="25745" spans="4:4" x14ac:dyDescent="0.25">
      <c r="D25745" s="75"/>
    </row>
    <row r="25746" spans="4:4" x14ac:dyDescent="0.25">
      <c r="D25746" s="75"/>
    </row>
    <row r="25747" spans="4:4" x14ac:dyDescent="0.25">
      <c r="D25747" s="75"/>
    </row>
    <row r="25748" spans="4:4" x14ac:dyDescent="0.25">
      <c r="D25748" s="75"/>
    </row>
    <row r="25749" spans="4:4" x14ac:dyDescent="0.25">
      <c r="D25749" s="75"/>
    </row>
    <row r="25750" spans="4:4" x14ac:dyDescent="0.25">
      <c r="D25750" s="75"/>
    </row>
    <row r="25751" spans="4:4" x14ac:dyDescent="0.25">
      <c r="D25751" s="75"/>
    </row>
    <row r="25752" spans="4:4" x14ac:dyDescent="0.25">
      <c r="D25752" s="75"/>
    </row>
    <row r="25753" spans="4:4" x14ac:dyDescent="0.25">
      <c r="D25753" s="75"/>
    </row>
    <row r="25754" spans="4:4" x14ac:dyDescent="0.25">
      <c r="D25754" s="75"/>
    </row>
    <row r="25755" spans="4:4" x14ac:dyDescent="0.25">
      <c r="D25755" s="75"/>
    </row>
    <row r="25756" spans="4:4" x14ac:dyDescent="0.25">
      <c r="D25756" s="75"/>
    </row>
    <row r="25757" spans="4:4" x14ac:dyDescent="0.25">
      <c r="D25757" s="75"/>
    </row>
    <row r="25758" spans="4:4" x14ac:dyDescent="0.25">
      <c r="D25758" s="75"/>
    </row>
    <row r="25759" spans="4:4" x14ac:dyDescent="0.25">
      <c r="D25759" s="75"/>
    </row>
    <row r="25760" spans="4:4" x14ac:dyDescent="0.25">
      <c r="D25760" s="75"/>
    </row>
    <row r="25761" spans="4:4" x14ac:dyDescent="0.25">
      <c r="D25761" s="75"/>
    </row>
    <row r="25762" spans="4:4" x14ac:dyDescent="0.25">
      <c r="D25762" s="75"/>
    </row>
    <row r="25763" spans="4:4" x14ac:dyDescent="0.25">
      <c r="D25763" s="75"/>
    </row>
    <row r="25764" spans="4:4" x14ac:dyDescent="0.25">
      <c r="D25764" s="75"/>
    </row>
    <row r="25765" spans="4:4" x14ac:dyDescent="0.25">
      <c r="D25765" s="75"/>
    </row>
    <row r="25766" spans="4:4" x14ac:dyDescent="0.25">
      <c r="D25766" s="75"/>
    </row>
    <row r="25767" spans="4:4" x14ac:dyDescent="0.25">
      <c r="D25767" s="75"/>
    </row>
    <row r="25768" spans="4:4" x14ac:dyDescent="0.25">
      <c r="D25768" s="75"/>
    </row>
    <row r="25769" spans="4:4" x14ac:dyDescent="0.25">
      <c r="D25769" s="75"/>
    </row>
    <row r="25770" spans="4:4" x14ac:dyDescent="0.25">
      <c r="D25770" s="75"/>
    </row>
    <row r="25771" spans="4:4" x14ac:dyDescent="0.25">
      <c r="D25771" s="75"/>
    </row>
    <row r="25772" spans="4:4" x14ac:dyDescent="0.25">
      <c r="D25772" s="75"/>
    </row>
    <row r="25773" spans="4:4" x14ac:dyDescent="0.25">
      <c r="D25773" s="75"/>
    </row>
    <row r="25774" spans="4:4" x14ac:dyDescent="0.25">
      <c r="D25774" s="75"/>
    </row>
    <row r="25775" spans="4:4" x14ac:dyDescent="0.25">
      <c r="D25775" s="75"/>
    </row>
    <row r="25776" spans="4:4" x14ac:dyDescent="0.25">
      <c r="D25776" s="75"/>
    </row>
    <row r="25777" spans="4:4" x14ac:dyDescent="0.25">
      <c r="D25777" s="75"/>
    </row>
    <row r="25778" spans="4:4" x14ac:dyDescent="0.25">
      <c r="D25778" s="75"/>
    </row>
    <row r="25779" spans="4:4" x14ac:dyDescent="0.25">
      <c r="D25779" s="75"/>
    </row>
    <row r="25780" spans="4:4" x14ac:dyDescent="0.25">
      <c r="D25780" s="75"/>
    </row>
    <row r="25781" spans="4:4" x14ac:dyDescent="0.25">
      <c r="D25781" s="75"/>
    </row>
    <row r="25782" spans="4:4" x14ac:dyDescent="0.25">
      <c r="D25782" s="75"/>
    </row>
    <row r="25783" spans="4:4" x14ac:dyDescent="0.25">
      <c r="D25783" s="75"/>
    </row>
    <row r="25784" spans="4:4" x14ac:dyDescent="0.25">
      <c r="D25784" s="75"/>
    </row>
    <row r="25785" spans="4:4" x14ac:dyDescent="0.25">
      <c r="D25785" s="75"/>
    </row>
    <row r="25786" spans="4:4" x14ac:dyDescent="0.25">
      <c r="D25786" s="75"/>
    </row>
    <row r="25787" spans="4:4" x14ac:dyDescent="0.25">
      <c r="D25787" s="75"/>
    </row>
    <row r="25788" spans="4:4" x14ac:dyDescent="0.25">
      <c r="D25788" s="75"/>
    </row>
    <row r="25789" spans="4:4" x14ac:dyDescent="0.25">
      <c r="D25789" s="75"/>
    </row>
    <row r="25790" spans="4:4" x14ac:dyDescent="0.25">
      <c r="D25790" s="75"/>
    </row>
    <row r="25791" spans="4:4" x14ac:dyDescent="0.25">
      <c r="D25791" s="75"/>
    </row>
    <row r="25792" spans="4:4" x14ac:dyDescent="0.25">
      <c r="D25792" s="75"/>
    </row>
    <row r="25793" spans="4:4" x14ac:dyDescent="0.25">
      <c r="D25793" s="75"/>
    </row>
    <row r="25794" spans="4:4" x14ac:dyDescent="0.25">
      <c r="D25794" s="75"/>
    </row>
    <row r="25795" spans="4:4" x14ac:dyDescent="0.25">
      <c r="D25795" s="75"/>
    </row>
    <row r="25796" spans="4:4" x14ac:dyDescent="0.25">
      <c r="D25796" s="75"/>
    </row>
    <row r="25797" spans="4:4" x14ac:dyDescent="0.25">
      <c r="D25797" s="75"/>
    </row>
    <row r="25798" spans="4:4" x14ac:dyDescent="0.25">
      <c r="D25798" s="75"/>
    </row>
    <row r="25799" spans="4:4" x14ac:dyDescent="0.25">
      <c r="D25799" s="75"/>
    </row>
    <row r="25800" spans="4:4" x14ac:dyDescent="0.25">
      <c r="D25800" s="75"/>
    </row>
    <row r="25801" spans="4:4" x14ac:dyDescent="0.25">
      <c r="D25801" s="75"/>
    </row>
    <row r="25802" spans="4:4" x14ac:dyDescent="0.25">
      <c r="D25802" s="75"/>
    </row>
    <row r="25803" spans="4:4" x14ac:dyDescent="0.25">
      <c r="D25803" s="75"/>
    </row>
    <row r="25804" spans="4:4" x14ac:dyDescent="0.25">
      <c r="D25804" s="75"/>
    </row>
    <row r="25805" spans="4:4" x14ac:dyDescent="0.25">
      <c r="D25805" s="75"/>
    </row>
    <row r="25806" spans="4:4" x14ac:dyDescent="0.25">
      <c r="D25806" s="75"/>
    </row>
    <row r="25807" spans="4:4" x14ac:dyDescent="0.25">
      <c r="D25807" s="75"/>
    </row>
    <row r="25808" spans="4:4" x14ac:dyDescent="0.25">
      <c r="D25808" s="75"/>
    </row>
    <row r="25809" spans="4:4" x14ac:dyDescent="0.25">
      <c r="D25809" s="75"/>
    </row>
    <row r="25810" spans="4:4" x14ac:dyDescent="0.25">
      <c r="D25810" s="75"/>
    </row>
    <row r="25811" spans="4:4" x14ac:dyDescent="0.25">
      <c r="D25811" s="75"/>
    </row>
    <row r="25812" spans="4:4" x14ac:dyDescent="0.25">
      <c r="D25812" s="75"/>
    </row>
    <row r="25813" spans="4:4" x14ac:dyDescent="0.25">
      <c r="D25813" s="75"/>
    </row>
    <row r="25814" spans="4:4" x14ac:dyDescent="0.25">
      <c r="D25814" s="75"/>
    </row>
    <row r="25815" spans="4:4" x14ac:dyDescent="0.25">
      <c r="D25815" s="75"/>
    </row>
    <row r="25816" spans="4:4" x14ac:dyDescent="0.25">
      <c r="D25816" s="75"/>
    </row>
    <row r="25817" spans="4:4" x14ac:dyDescent="0.25">
      <c r="D25817" s="75"/>
    </row>
    <row r="25818" spans="4:4" x14ac:dyDescent="0.25">
      <c r="D25818" s="75"/>
    </row>
    <row r="25819" spans="4:4" x14ac:dyDescent="0.25">
      <c r="D25819" s="75"/>
    </row>
    <row r="25820" spans="4:4" x14ac:dyDescent="0.25">
      <c r="D25820" s="75"/>
    </row>
    <row r="25821" spans="4:4" x14ac:dyDescent="0.25">
      <c r="D25821" s="75"/>
    </row>
    <row r="25822" spans="4:4" x14ac:dyDescent="0.25">
      <c r="D25822" s="75"/>
    </row>
    <row r="25823" spans="4:4" x14ac:dyDescent="0.25">
      <c r="D25823" s="75"/>
    </row>
    <row r="25824" spans="4:4" x14ac:dyDescent="0.25">
      <c r="D25824" s="75"/>
    </row>
    <row r="25825" spans="4:4" x14ac:dyDescent="0.25">
      <c r="D25825" s="75"/>
    </row>
    <row r="25826" spans="4:4" x14ac:dyDescent="0.25">
      <c r="D25826" s="75"/>
    </row>
    <row r="25827" spans="4:4" x14ac:dyDescent="0.25">
      <c r="D25827" s="75"/>
    </row>
    <row r="25828" spans="4:4" x14ac:dyDescent="0.25">
      <c r="D25828" s="75"/>
    </row>
    <row r="25829" spans="4:4" x14ac:dyDescent="0.25">
      <c r="D25829" s="75"/>
    </row>
    <row r="25830" spans="4:4" x14ac:dyDescent="0.25">
      <c r="D25830" s="75"/>
    </row>
    <row r="25831" spans="4:4" x14ac:dyDescent="0.25">
      <c r="D25831" s="75"/>
    </row>
    <row r="25832" spans="4:4" x14ac:dyDescent="0.25">
      <c r="D25832" s="75"/>
    </row>
    <row r="25833" spans="4:4" x14ac:dyDescent="0.25">
      <c r="D25833" s="75"/>
    </row>
    <row r="25834" spans="4:4" x14ac:dyDescent="0.25">
      <c r="D25834" s="75"/>
    </row>
    <row r="25835" spans="4:4" x14ac:dyDescent="0.25">
      <c r="D25835" s="75"/>
    </row>
    <row r="25836" spans="4:4" x14ac:dyDescent="0.25">
      <c r="D25836" s="75"/>
    </row>
    <row r="25837" spans="4:4" x14ac:dyDescent="0.25">
      <c r="D25837" s="75"/>
    </row>
    <row r="25838" spans="4:4" x14ac:dyDescent="0.25">
      <c r="D25838" s="75"/>
    </row>
    <row r="25839" spans="4:4" x14ac:dyDescent="0.25">
      <c r="D25839" s="75"/>
    </row>
    <row r="25840" spans="4:4" x14ac:dyDescent="0.25">
      <c r="D25840" s="75"/>
    </row>
    <row r="25841" spans="4:4" x14ac:dyDescent="0.25">
      <c r="D25841" s="75"/>
    </row>
    <row r="25842" spans="4:4" x14ac:dyDescent="0.25">
      <c r="D25842" s="75"/>
    </row>
    <row r="25843" spans="4:4" x14ac:dyDescent="0.25">
      <c r="D25843" s="75"/>
    </row>
  </sheetData>
  <autoFilter ref="A2:R930" xr:uid="{095906B5-34FE-4048-A46E-7401BDC592EC}"/>
  <mergeCells count="8">
    <mergeCell ref="J1:J2"/>
    <mergeCell ref="G1:G2"/>
    <mergeCell ref="K1:K2"/>
    <mergeCell ref="B1:B2"/>
    <mergeCell ref="D1:D2"/>
    <mergeCell ref="E1:E2"/>
    <mergeCell ref="F1:F2"/>
    <mergeCell ref="H1:I1"/>
  </mergeCells>
  <phoneticPr fontId="15" type="noConversion"/>
  <conditionalFormatting sqref="J360:J361 J1 J3:J349">
    <cfRule type="containsText" dxfId="1" priority="2" operator="containsText" text="VENCIDO">
      <formula>NOT(ISERROR(SEARCH(("VENCIDO"),(J1))))</formula>
    </cfRule>
  </conditionalFormatting>
  <conditionalFormatting sqref="L2:M2">
    <cfRule type="duplicateValues" dxfId="0" priority="1"/>
  </conditionalFormatting>
  <pageMargins left="0.511811024" right="0.511811024" top="0.78740157499999996" bottom="0.78740157499999996" header="0.31496062000000002" footer="0.31496062000000002"/>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vt:i4>
      </vt:variant>
      <vt:variant>
        <vt:lpstr>Intervalos Nomeados</vt:lpstr>
      </vt:variant>
      <vt:variant>
        <vt:i4>1</vt:i4>
      </vt:variant>
    </vt:vector>
  </HeadingPairs>
  <TitlesOfParts>
    <vt:vector size="2" baseType="lpstr">
      <vt:lpstr>Planilha1</vt:lpstr>
      <vt:lpstr>Planilha1!_Hlk157604544</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Jobelita Padilha Campos Escudero</dc:creator>
  <cp:lastModifiedBy>Jobelita Padilha Campos Escudero</cp:lastModifiedBy>
  <cp:lastPrinted>2025-04-17T13:53:47Z</cp:lastPrinted>
  <dcterms:created xsi:type="dcterms:W3CDTF">2025-01-10T15:38:53Z</dcterms:created>
  <dcterms:modified xsi:type="dcterms:W3CDTF">2025-11-13T20:41:56Z</dcterms:modified>
</cp:coreProperties>
</file>