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P:\FISCAL DE CONTRATOS\"/>
    </mc:Choice>
  </mc:AlternateContent>
  <xr:revisionPtr revIDLastSave="0" documentId="8_{34574BD0-9336-40EF-AF29-1049D7B18B2B}" xr6:coauthVersionLast="47" xr6:coauthVersionMax="47" xr10:uidLastSave="{00000000-0000-0000-0000-000000000000}"/>
  <bookViews>
    <workbookView xWindow="32385" yWindow="2505" windowWidth="23370" windowHeight="12615" xr2:uid="{BC2F4DD1-D2C5-40D7-A84A-08E647473FAE}"/>
  </bookViews>
  <sheets>
    <sheet name="Planilh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33" i="1" l="1"/>
  <c r="D733" i="1"/>
  <c r="K732" i="1"/>
  <c r="K733" i="1" s="1"/>
  <c r="G732" i="1"/>
  <c r="G733" i="1" s="1"/>
  <c r="H539" i="1"/>
  <c r="P488" i="1"/>
  <c r="O488" i="1"/>
  <c r="N488" i="1"/>
  <c r="L488" i="1"/>
  <c r="I443" i="1"/>
  <c r="I444" i="1" s="1"/>
  <c r="H443" i="1"/>
  <c r="H444" i="1" s="1"/>
  <c r="I361" i="1"/>
  <c r="H361" i="1"/>
  <c r="N359" i="1"/>
  <c r="L357" i="1"/>
  <c r="P356" i="1"/>
  <c r="P357" i="1" s="1"/>
  <c r="O356" i="1"/>
  <c r="O357" i="1" s="1"/>
  <c r="N356" i="1"/>
  <c r="N357" i="1" s="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4" i="1"/>
  <c r="J303" i="1"/>
  <c r="J302" i="1"/>
  <c r="J301" i="1"/>
  <c r="J300" i="1"/>
  <c r="J299" i="1"/>
  <c r="J298" i="1"/>
  <c r="J297" i="1"/>
  <c r="J296" i="1"/>
  <c r="J295" i="1"/>
  <c r="J294" i="1"/>
  <c r="J293" i="1"/>
  <c r="J292" i="1"/>
  <c r="J291" i="1"/>
  <c r="J290" i="1"/>
  <c r="J289" i="1"/>
  <c r="J288" i="1"/>
  <c r="J287" i="1"/>
  <c r="J286" i="1"/>
  <c r="J285" i="1"/>
  <c r="J284"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6" i="1"/>
  <c r="J255" i="1"/>
  <c r="J254" i="1"/>
  <c r="J253" i="1"/>
  <c r="J252" i="1"/>
  <c r="J251" i="1"/>
  <c r="J250" i="1"/>
  <c r="J249" i="1"/>
  <c r="J248" i="1"/>
  <c r="J247" i="1"/>
  <c r="J246" i="1"/>
  <c r="J242" i="1"/>
  <c r="J241" i="1"/>
  <c r="J240" i="1"/>
  <c r="J239" i="1"/>
  <c r="J238" i="1"/>
  <c r="J237" i="1"/>
  <c r="J236" i="1"/>
  <c r="J234" i="1"/>
  <c r="J233" i="1"/>
  <c r="J232" i="1"/>
  <c r="J231" i="1"/>
  <c r="J230" i="1"/>
  <c r="J227" i="1"/>
  <c r="J226" i="1"/>
  <c r="J225" i="1"/>
  <c r="J224" i="1"/>
  <c r="J223" i="1"/>
  <c r="J222" i="1"/>
  <c r="J221" i="1"/>
  <c r="J220" i="1"/>
  <c r="J219" i="1"/>
  <c r="J218" i="1"/>
  <c r="J217" i="1"/>
  <c r="J216" i="1"/>
  <c r="J214" i="1"/>
  <c r="J213" i="1"/>
  <c r="J211" i="1"/>
  <c r="J210" i="1"/>
  <c r="J209" i="1"/>
  <c r="J208" i="1"/>
  <c r="J207" i="1"/>
  <c r="J206" i="1"/>
  <c r="J205" i="1"/>
  <c r="J204" i="1"/>
  <c r="J202" i="1"/>
  <c r="J201" i="1"/>
  <c r="J200" i="1"/>
  <c r="J199" i="1"/>
  <c r="J198" i="1"/>
  <c r="J197" i="1"/>
  <c r="J196" i="1"/>
  <c r="J195" i="1"/>
  <c r="J194" i="1"/>
  <c r="J193" i="1"/>
  <c r="J192" i="1"/>
  <c r="J191" i="1"/>
  <c r="J190" i="1"/>
  <c r="J189" i="1"/>
  <c r="J188" i="1"/>
  <c r="J186" i="1"/>
  <c r="J185" i="1"/>
  <c r="J184" i="1"/>
  <c r="J183" i="1"/>
  <c r="J182" i="1"/>
  <c r="J178" i="1"/>
  <c r="J177" i="1"/>
  <c r="J176" i="1"/>
  <c r="J175" i="1"/>
  <c r="J174" i="1"/>
  <c r="J173" i="1"/>
  <c r="J172" i="1"/>
  <c r="J171" i="1"/>
  <c r="J170" i="1"/>
  <c r="J169" i="1"/>
  <c r="J168" i="1"/>
  <c r="J167" i="1"/>
  <c r="J166" i="1"/>
  <c r="J165" i="1"/>
  <c r="J163" i="1"/>
  <c r="J162" i="1"/>
  <c r="J161" i="1"/>
  <c r="J160" i="1"/>
  <c r="J159" i="1"/>
  <c r="J158" i="1"/>
  <c r="J157" i="1"/>
  <c r="J156" i="1"/>
  <c r="J154" i="1"/>
  <c r="J153" i="1"/>
  <c r="J152" i="1"/>
  <c r="J151" i="1"/>
  <c r="J150" i="1"/>
  <c r="J149" i="1"/>
  <c r="J148" i="1"/>
  <c r="J147" i="1"/>
  <c r="J146" i="1"/>
  <c r="J145" i="1"/>
  <c r="J144" i="1"/>
  <c r="J143" i="1"/>
  <c r="J142" i="1"/>
  <c r="J141" i="1"/>
  <c r="J140" i="1"/>
  <c r="J139" i="1"/>
  <c r="J138" i="1"/>
  <c r="J137" i="1"/>
  <c r="J136" i="1"/>
  <c r="J135" i="1"/>
  <c r="J134" i="1"/>
  <c r="J133" i="1"/>
  <c r="J129" i="1"/>
  <c r="J128" i="1"/>
  <c r="J127" i="1"/>
  <c r="J126" i="1"/>
  <c r="J125" i="1"/>
  <c r="J124" i="1"/>
  <c r="J123" i="1"/>
  <c r="J122" i="1"/>
  <c r="J121" i="1"/>
  <c r="J120" i="1"/>
  <c r="J119" i="1"/>
  <c r="J118" i="1"/>
  <c r="J117" i="1"/>
  <c r="J116" i="1"/>
  <c r="J115" i="1"/>
  <c r="J114" i="1"/>
  <c r="J113" i="1"/>
  <c r="J112" i="1"/>
  <c r="J111" i="1"/>
  <c r="J110" i="1"/>
  <c r="J108" i="1"/>
  <c r="J107" i="1"/>
  <c r="J106" i="1"/>
  <c r="J105" i="1"/>
  <c r="J104" i="1"/>
  <c r="J102" i="1"/>
  <c r="J101" i="1"/>
  <c r="J100" i="1"/>
  <c r="J98" i="1"/>
  <c r="J97" i="1"/>
  <c r="J95" i="1"/>
  <c r="J91" i="1"/>
  <c r="J90" i="1"/>
  <c r="J88" i="1" s="1"/>
  <c r="J86" i="1"/>
  <c r="J85" i="1"/>
  <c r="J84" i="1"/>
  <c r="J83" i="1"/>
  <c r="J82" i="1"/>
  <c r="J81" i="1"/>
  <c r="J80" i="1"/>
  <c r="J79" i="1"/>
  <c r="J78" i="1"/>
  <c r="J77" i="1"/>
  <c r="J76" i="1"/>
  <c r="J75" i="1"/>
  <c r="J74" i="1"/>
  <c r="J73" i="1"/>
  <c r="J72" i="1"/>
  <c r="J71" i="1"/>
  <c r="J70" i="1"/>
  <c r="J69" i="1"/>
  <c r="J68" i="1"/>
  <c r="J67" i="1"/>
  <c r="J66" i="1"/>
  <c r="J62" i="1"/>
  <c r="J61" i="1"/>
  <c r="J60" i="1"/>
  <c r="J59" i="1"/>
  <c r="J58" i="1"/>
  <c r="J57" i="1"/>
  <c r="J56" i="1"/>
  <c r="J55" i="1"/>
  <c r="J54" i="1"/>
  <c r="J53" i="1"/>
  <c r="J52" i="1"/>
  <c r="J51" i="1"/>
  <c r="J50" i="1"/>
  <c r="J49" i="1"/>
  <c r="J48" i="1"/>
  <c r="J47" i="1"/>
  <c r="J46" i="1"/>
  <c r="J45" i="1"/>
  <c r="J44" i="1"/>
  <c r="J43" i="1"/>
  <c r="J42" i="1"/>
  <c r="J41" i="1"/>
  <c r="J39" i="1"/>
  <c r="J38" i="1"/>
  <c r="J37" i="1"/>
  <c r="J36" i="1"/>
  <c r="J35" i="1"/>
  <c r="J34" i="1"/>
  <c r="J33" i="1"/>
  <c r="J31" i="1"/>
  <c r="J30" i="1"/>
  <c r="J29" i="1"/>
  <c r="J28" i="1"/>
  <c r="J27" i="1"/>
  <c r="J25" i="1"/>
  <c r="J24" i="1"/>
  <c r="J23" i="1"/>
  <c r="J22" i="1"/>
  <c r="J21" i="1"/>
  <c r="J20" i="1"/>
  <c r="J19" i="1"/>
  <c r="J18" i="1"/>
  <c r="J17" i="1"/>
  <c r="J16" i="1"/>
  <c r="J15" i="1"/>
  <c r="J14" i="1"/>
  <c r="J13" i="1"/>
  <c r="J12" i="1"/>
  <c r="J11" i="1"/>
  <c r="J10" i="1"/>
  <c r="J9" i="1"/>
  <c r="J8" i="1"/>
  <c r="J7" i="1"/>
  <c r="M1" i="1"/>
  <c r="A1" i="1" l="1" a="1"/>
  <c r="A1" i="1" s="1"/>
  <c r="A558" i="1"/>
  <c r="A558"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<sst xmlns="http://schemas.openxmlformats.org/spreadsheetml/2006/main" count="11932" uniqueCount="6803">
  <si>
    <t>Nº CONTRATO</t>
  </si>
  <si>
    <t>CONTRATOS VIGENTES DA SECRETÁRIA DE ESTADO DE SAÚDE</t>
  </si>
  <si>
    <t>FORNECEDOR / CNPJ</t>
  </si>
  <si>
    <t>OBJETO DO CONTRATO</t>
  </si>
  <si>
    <t>LOCAL SERVIÇOS</t>
  </si>
  <si>
    <t>VALOR TOTAL R$</t>
  </si>
  <si>
    <t>VIGENCIA INICIAL</t>
  </si>
  <si>
    <t>STATUS</t>
  </si>
  <si>
    <t>UNIDADE DEMANDANTE</t>
  </si>
  <si>
    <t>DATA DE ATUALIZAÇÃO:</t>
  </si>
  <si>
    <t>ORD.</t>
  </si>
  <si>
    <t>MODALIDADE</t>
  </si>
  <si>
    <t>INICIO</t>
  </si>
  <si>
    <t>TÉRMINO</t>
  </si>
  <si>
    <t>PORTARIA</t>
  </si>
  <si>
    <t>DATA DA ULTIMA PUBLICAÇÃO</t>
  </si>
  <si>
    <t xml:space="preserve"> GESTOR</t>
  </si>
  <si>
    <t>FISCAL TITULAR</t>
  </si>
  <si>
    <t>SUPLENTE DE FISCAL</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</si>
  <si>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</si>
  <si>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</si>
  <si>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</si>
  <si>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</si>
  <si>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</si>
  <si>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</si>
  <si>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</si>
  <si>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</si>
  <si>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</si>
  <si>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</si>
  <si>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</si>
  <si>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</si>
  <si>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</si>
  <si>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056/2018</t>
  </si>
  <si>
    <t>ATA DE REGISTRO DE PREÇOS N.º 067/2017 – PREGÃO ELETRÔNICO Nº 081/2017/TANGARÁ DA SERRA.</t>
  </si>
  <si>
    <t>A. W. G. COMÉRCIO E SERVIÇOS LTDA-EPP</t>
  </si>
  <si>
    <t>CONTRATAÇÃO DE EMPRESA ESPECIALIZADA NA PRESTAÇÃO DE SERVIÇOS DE MANUTENÇÃO CORRETIVA E/OU PREVENTIVA, A SER REALIZADA EM APARELHOS DE AR CONDICIONADO, REFRIGERADOR, FREEZER E BEBEDOURO CONSTANTES NESTE CONTRATO</t>
  </si>
  <si>
    <t>SUPO - SES</t>
  </si>
  <si>
    <t>GBSAITI</t>
  </si>
  <si>
    <t>020/2019/GBSES
130/2019/GBSES
 071/2020/GBSES
095/2020/GBSES
914/2023/GBSES</t>
  </si>
  <si>
    <t>D0E. 27.701 - PÁG. 42 - 02/03/2020
D0E. 27.714 - PÁG. 130 - 19/03/2020
D0E. 28.645 - PÁG. 51 - 20/12/2023</t>
  </si>
  <si>
    <t>Jacildo Boa Ventura - Matricula: 18300</t>
  </si>
  <si>
    <t>Mário Douglas Alves Pereira Matrícula:304590</t>
  </si>
  <si>
    <t>Dânglanes Rick Alfério Poletto - Matricula: 287459</t>
  </si>
  <si>
    <t>069/2018</t>
  </si>
  <si>
    <t>INEXIGIBILIDADE Nº 009/2018</t>
  </si>
  <si>
    <t>FUNDAÇÃO DE SAÚDE COMUNITÁRIA DE SINOP - HOSPITAL SANTO ANTONIO</t>
  </si>
  <si>
    <t>CONTRATO QUE ENTRE SI CELEBRAM A SECRETARIA DE ESTADO DE SAÚDE E A FUNDAÇÃO DE SAÚDE COMUNITÁRIA DE SINOP - HOSPITAL SANTO ANTÔNIO, VISANDO A PRESTAÇÃO DOS SERVIÇOS DE SAÚDE MÉDICO-HOSPITALARES, PARA OS FINS QUE SE DESTINA</t>
  </si>
  <si>
    <t>HOSP.REG SINOP</t>
  </si>
  <si>
    <t>R$ 22.854.996,72</t>
  </si>
  <si>
    <t>GBSAVS</t>
  </si>
  <si>
    <t xml:space="preserve"> 020/2019/GBSES
270/2021/GBSES
082/2022/GBSES
501/2022/GBSES
ERRATA DA PORTARIA Nº 501/2022/GBSES 
108/2023/GBSES</t>
  </si>
  <si>
    <t>DOE. 28.640-13/12/2023</t>
  </si>
  <si>
    <t>Wellyngton Alessandro Dolce - Matricula: 233157</t>
  </si>
  <si>
    <t>Elaine Morita de Souza - Matricula: 113080</t>
  </si>
  <si>
    <t>Thelma Sueli Cervantes Rodrigues - CPF: 818.907.109-20 - Matricula: 62960</t>
  </si>
  <si>
    <t>072/2018</t>
  </si>
  <si>
    <t>ATA DE REGISTRO DE PREÇOS Nº 037/2017- SEGES - 
 PREGÃO ELETRÔNICO Nº 005/2016/SEGES</t>
  </si>
  <si>
    <t>OI S/A</t>
  </si>
  <si>
    <t>CONTRATAÇÃO DE EMPRESA ESPECIALIZADA EM PRESTAÇÃO DE SERVIÇO TELEFÔNICO FIXO COMUTADO E SERVIÇOS VINCULADOS – INSTALAÇÃO E ASSINATURA, NAS MODALIDADES LOCAL, COM DISCAGEM DIRETA A RAMAL – DDR, LONGA DISTÂNCIA NACIONAL – LDN E LONGA DISTÂNCIA INTERNACIONAL – LDI E TERMINAIS NÃO RESIDENCIAIS, SERVIÇOS DE 0800 – PARA ATENDER OS ÓRGÃOS/ENTIDADES DO PODER EXECUTIVO ESTADUAL COM LIGAÇÕES ORIGINADAS DE TERMINAIS FIXOS A SER EXECUTADO DE FORMA CONTÍNUA</t>
  </si>
  <si>
    <t>GBSAAS</t>
  </si>
  <si>
    <t>376/2019/GBSES
376/2019/GBSES
276/2020/GBSES
ERRATA DA PORTARIA Nº 276/2020/GBSES
948/2021/GBSES
670/2022/GBSES
061/2024/GBSES
0195/2024/GBSES
0293/2024/GBSES
0444/2024/GBSES</t>
  </si>
  <si>
    <t>D.OE. 28.740 - Pag. 48 - 10.05.2024
D.OE. 28.776 - Pag. 50/51 - 03.07.2024
D.0E. 28748 - PÁG. 58 - 22/05/2024</t>
  </si>
  <si>
    <t>Lívia Katherine M. F. Fernandes - Matrícula: 297407</t>
  </si>
  <si>
    <t>Thayss Lilian Aparecida Eugênio - Matrícula: 321583</t>
  </si>
  <si>
    <t>Edinauda Oliveira da Silva - Matrícula: 282391</t>
  </si>
  <si>
    <t>SUPERINTENDÊNCIA DE VIGILÂNCIA EM SAÚDE
FISCAL TITULAR SETORIAL - Mariane dos Santos Freitas da Silva Matricula: 294656
FISCAL SUPLENTE SETORIAL- Paula Viviana Queiroz Dantas de Assis - Matricula: 96169
SURUE
FISCAL TITULAR SETORIAL
Cleoni Silvana Kruger - Matrícula: 58424
FISCAL SUPLENTE SETORIAL
HELDER CINTRA DE FREITAS - Matricula:57147
SUREG
FISCAL TITULAR SETORIAL
DANIELLE SILVA BERGMANN - Matricula:130246
FISCAL SUPLENTE SETORIAL
MARLENE ORMONDE DE ALMEIDA
Matricula:111004</t>
  </si>
  <si>
    <t>081/2018</t>
  </si>
  <si>
    <t>INEXIGIBILIDADE N° 012/2018</t>
  </si>
  <si>
    <t>CLINICA DE TRATAMENTO RENAL DO NORTE DE MATO GROSSO LTDA (CTR SINOP)</t>
  </si>
  <si>
    <t>CONTRATAÇÃO DE ENTIDADES PRIVADAS COM FINS LUCRATIVOS, PRESTADORAS DE SERVIÇOS DE TERAPIA RENAL SUBSTITUTIVA-TRS (UNIDADE AMBULATORIAL) DE ALTA COMPLEXIDADE, HABILITADAS JUNTO AO MINISTÉRIO DA SAÚDE</t>
  </si>
  <si>
    <t>SPCA</t>
  </si>
  <si>
    <t>020/2019/GBSES
1119/2021/GBSES</t>
  </si>
  <si>
    <t>D0E. 28.466 - PÁG. 67 - 28/03/2023</t>
  </si>
  <si>
    <t>Elaine Morita Pereira Souza - Matrícula: 280795</t>
  </si>
  <si>
    <t xml:space="preserve">Rute Eidam Nogueira  - Matricula: 93422 </t>
  </si>
  <si>
    <t>Francisca Barbosa Teixeira - Matrícula: 55604</t>
  </si>
  <si>
    <t>093/2018</t>
  </si>
  <si>
    <t>INEXIGIBILIDADE N° 013/2018</t>
  </si>
  <si>
    <t>CENTRO NEFROLÓGICO DE TANGARÁ DA SERRA</t>
  </si>
  <si>
    <t>347/2020/GBSES
374/2021/GBSES
374/2021/GBSES
119/2021/GBSES
534/2022/GBSES
584/2023/GBSES
0104/2024/GBSES</t>
  </si>
  <si>
    <t>D0E. 28.687 - PÁG. 127 - 22/02/2024
D0E. 28.556 - PÁG. 36 - 04/08/2023</t>
  </si>
  <si>
    <t>Flávia Pizzolio Alves Fabrini- Matricula: 117546</t>
  </si>
  <si>
    <t>Aliny Pereira de Almeida – Matrícula: 319108</t>
  </si>
  <si>
    <t>Jennifer da Costa Souza – Matrícula: 333393</t>
  </si>
  <si>
    <t>103/2018</t>
  </si>
  <si>
    <t>INEXIGIBILIDADE N° 010/2018</t>
  </si>
  <si>
    <t>CENTRO DE TRATAMENTO DO RIM LTDA</t>
  </si>
  <si>
    <t>199/2019/GBSES
095/2020/GBSES
634/2021/GBSES
1119/2021/GBSES
585/2022/GBSES
570/2023/GBSES
909/2023/GBSES</t>
  </si>
  <si>
    <t>D0E. 28.556 - PÁG. 36 - 04/08/2023</t>
  </si>
  <si>
    <t xml:space="preserve">  Fabricio Carvalho de Jesus - Matrícula: 329497</t>
  </si>
  <si>
    <t>Maria Eliza Gonçalves Douradinho Menezes - Matricula: 98348-1</t>
  </si>
  <si>
    <t>Ricardo Gonçalvia Mendes Pouso - Matrícula: 108020</t>
  </si>
  <si>
    <t>133/2018</t>
  </si>
  <si>
    <t>ATA DE REGISTRO DE PREÇOS Nº. 024/2018 
 PREGÃO ELETRÔNICO Nº. 044/2017/SECRETARIA DE ESTADO DE GESTÃO</t>
  </si>
  <si>
    <t>STELMAT TELEINFORMÁTICA LTDA</t>
  </si>
  <si>
    <t>CONTRATAÇÃO DE EMPRESA ESPECIALIZADA NA PRESTAÇÃO DE SERVIÇOS DE MANUTENÇÃO PREVENTIVA E CORRETIVA DOS SISTEMAS TELEFÔNICOS PARA ATENDER CENTRAL DE REGULAÇÃO DAS URGÊNCIAS SAMU 192</t>
  </si>
  <si>
    <t>SAMU</t>
  </si>
  <si>
    <t>237/2019/GBSES
093/2021/GBSES
143/2023/GBSES
593/2023/GBSES
ERRATA DA PORTARIA Nº 593/2023/GBSES</t>
  </si>
  <si>
    <t>D0E. 28.565 - PÁG. 31 - 17/08/2023</t>
  </si>
  <si>
    <t>Leda Maria de Souza Villaça - Matricula: 41935</t>
  </si>
  <si>
    <t>Cleoni Silvana Kruger - Matrícula: 58424</t>
  </si>
  <si>
    <t>Vitor Hugo Lourençon -  Matricula: 247062</t>
  </si>
  <si>
    <t>145/2018</t>
  </si>
  <si>
    <t>PREGÃO ELETRÔNICO N°. 083/2018</t>
  </si>
  <si>
    <t>T C DE BAUNGART EPP</t>
  </si>
  <si>
    <t>CONTRATAÇÃO DE EMPRESA ESPECIALIZADA NA PRESTAÇÃO DE SERVIÇOS DE MANUTENÇÃO PREVENTIVA E CORRETIVA DOS SISTEMAS DE RADIOCOMUNICAÇÃO DMR, INSTALADOS NA ESTAÇÃO MÓVEL, RÁDIOS PORTÁTEIS, ESTAÇÃO FIXA DE RÁDIO E ESTAÇÕES REPETIDORAS</t>
  </si>
  <si>
    <t>R$ 183.997,80</t>
  </si>
  <si>
    <t>233/2019/GBSES
237/2019/GBSES
157/2021/GBSES
192/2020/GBSES
143/2023/GBSES
593/2023/GBSES
ERRATA DA PORTARIA Nº 593/2023/GBSES
0313/2024/GBSES</t>
  </si>
  <si>
    <t>DOE.28.748 - PÁG. 58 - 22/05/2024</t>
  </si>
  <si>
    <t>Mara Patricia Ferreira da Penha- 
Matricula: 117326</t>
  </si>
  <si>
    <t>Vitor Hugo Lourençon - Matrícula: 247062</t>
  </si>
  <si>
    <t>146/2018</t>
  </si>
  <si>
    <t>ADESÃO CARONA ATA REG. PREÇOS 01/2018 PREGÃO PRESENCIAL Nº 16/2017 TRIBUNAL</t>
  </si>
  <si>
    <t>DSS SERVIÇOS TECNOLOGIA DA INFORMAÇÃO LTDA</t>
  </si>
  <si>
    <t>O OBJETO DO PRESENTE INSTRUMENTO REFERE-SE À “CONTRATAÇÃO DE PESSOA JURÍDICA ESPECIALIZADA NA PRESTAÇÃO DE SERVIÇOS DE COPEIRAGEM, RECEPCIONISTA EXECUTIVA, COM FORNECIMENTO DE MÃO-DE-OBRA, PARA ATENDER A DEMANDA DA SECRETARIA DE ESTADO DE SAÚDE DE MATO GROSSO – SES/MT - CENTRAL E SUAS UNIDADES ESPECIALIZADAS”, CONFORME ESPECIFICAÇÕES E CONDIÇÕES CONSTANTES NESTE CONTRATO”.</t>
  </si>
  <si>
    <t>148/2019/GBSES
276/2020/GBSES
284/2020/GBSES
023/2021/GBSES
329/2021/GBSES
850/2021/GBSES
948/2021/GBSES
023/2022/GBSES
ERRATA DA PORTARIA Nº. 023/2022/GBSES
670/2022/GBSES
240/2023/GBSES
793/2023/GBSES 807/2023/GBSES</t>
  </si>
  <si>
    <t>D0E. 28.625 - PÁG. 40 - 21/11/2023</t>
  </si>
  <si>
    <t>Edinauda Oliveira da Silva- Matricula: 282391</t>
  </si>
  <si>
    <t xml:space="preserve"> Michelle Cristina França Silva - Matricula: 279542</t>
  </si>
  <si>
    <t>CRIDAC - CENTRO DE REABILITAÇÃO DOM AQUINO CORREA
FISCAL TITULAR - Suely Souza Lourenço - Matricula: 294670
SUPLENTE DE FISCAL - Silvana Gomes Colombo - Matrícula: 90372
LACEN - LABORATÓRIO CENTRAL DE SAÚDE PÚBLICA DO ESTADO DE MATO GROSSO
FISCAL TITULAR - Lidiane Pereira dos Santos - Matricula: 59288
SUPLENTE DE FISCAL - Eliane Albertina de Campos Silva - Matricula: 113022
CIAPS - CENTRO INTEGRADO DE ATENÇÃO PSICOSSOCIAL ADAUTO BOTELHO
FISCAL TITULAR - Paulo Henrique de Almeida - Matricula: 293116
SUPLENTE DE FISCAL - Aldair Rodrigues Wilsmann - Matricula: 297408
MT - HEMOCENTRO
FISCAL TITULAR - Gessica de Burgo Pessoas - Matricula: 294089
SUPLENTE DE FISCAL - Kathe Gomes Silva - Matricula: 300053
ESP - ESCOLA DE SAÚDE PUBLICA
FISCAL TITULAR - Francisnete Gomes Kleinschimitt- Matricula: 129152
SUPLENTE DE FISCAL - Françoise Geise de Souza - Matricula: 113089
COMPLEXO REGULADOR ESTADUAL - TFD (SUREG/SAMU) - (SUPERINTENDÊNCIA DE REGULAÇÃO DA SAÚDE)
SUPLENTE DE FISCAL - Marlene Ormonde de Almeida - Matrícula: 111004
SUBSTITUIÇÃO DO FISCAL SETORIAL - SUPERINTENDENCIA DE
VIGILÂNCIA EM SAÚDE - SUVSA - 
FISCAL TITULAR- Mariane dos Santos Freitas da Silva - Matrícula: 294656
SUPLENTE DE FISCAL SETORIAL:iviana Queiroz Dantas de Assis
Matrícula: 96169</t>
  </si>
  <si>
    <t>003/2019</t>
  </si>
  <si>
    <t>PREGÃO ELETRÔNICO/REGISTRO DE PREÇOS N°. 066/2018</t>
  </si>
  <si>
    <t>IDEAL PRESTADORA DE SERVIÇOS EIRELI</t>
  </si>
  <si>
    <t>CONTRATAÇÃO DE EMPRESA PRESTADORA DE SERVIÇOS CONTINUADOS DE LIMPEZA E DESINFECÇÃO PREDIAL E HOSPITALAR EM ÁREAS INTERNAS, EXTERNAS, UNIDADE MÓVEL DE COLETA DE SANGUE, E SUPERFÍCIES EM AMBIENTE AMBULATORIAL E HOSPITALAR COM ADEQUADA CONDIÇÃO DE SALUBRIDADE, LIMPEZA E CONFORTO; REALIZADO POR MÃO DE OBRA QUALIFICADA, COM FORNECIMENTO DE PRODUTOS SANEANTES, MATERIAIS, MÁQUINAS E EQUIPAMENTOS CERTIFICADOS PELA ANVISA E DEMAIS ÓRGÃOS RESPONSÁVEIS, EM LOCAIS DETERMINADOS NA RELAÇÃO DE ENDEREÇOS DAS UNIDADES DE SAÚDE DA SECRETARIA DE ESTADO DE SAÚDE DE MATO GROSSO”</t>
  </si>
  <si>
    <t>CAL/GBEX -SPCA</t>
  </si>
  <si>
    <t>Tawana Silva Barbosa Gomes - Matrícula: 319512</t>
  </si>
  <si>
    <t>004/2019</t>
  </si>
  <si>
    <t>PREGÃO ELETRÔNICO Nº 048/2018 - ATA RP Nº</t>
  </si>
  <si>
    <t>CARMED EMERGÊNCIAS MÉDICAS EIRELI EPP</t>
  </si>
  <si>
    <t>REGISTRO DE PREÇO PARA “CONTRATAÇÃO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</si>
  <si>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GBSAREG- REGULAÇÃO - CUIABA ,RONDONÓPOLIS , TANGARA DA SERRA E VARZEA GRANDE</t>
  </si>
  <si>
    <t>R$ 1.091.003,00</t>
  </si>
  <si>
    <t>128/2020/GBSES
036/2021/GBSES
360/2023/GBSES
277/2024/GBSES</t>
  </si>
  <si>
    <t>DOE. 28745 - Pág. 64 - 17/05/2024</t>
  </si>
  <si>
    <t>Josied Marprates Cunha- Matricula: 117073</t>
  </si>
  <si>
    <t>Victor Rodrigues - Matricula: 93984</t>
  </si>
  <si>
    <t>Yara Tainã Da Silva Oliveira Neves - Matrícula: 265619</t>
  </si>
  <si>
    <t>007/2019</t>
  </si>
  <si>
    <t>ADESÃO A ATA DE REGISTRO DE PREÇOS N. 002/2019/SES</t>
  </si>
  <si>
    <t>WHITE MARTINS</t>
  </si>
  <si>
    <t>REGISTRO DE PREÇO PARA AQUISIÇÃO DE GASES MEDICINAIS, PARA ATENDER ÀS NECESSIDADES DA SECRETARIA DE ESTADO DE SAÚDE DE MATO GROSSO</t>
  </si>
  <si>
    <t>CRIDAC, HEMOCENTRO, SAMU, ADAUTO, METROPOLITANO, SORRISO E CÁCERES</t>
  </si>
  <si>
    <t xml:space="preserve">GBSAUE    GBSAG    </t>
  </si>
  <si>
    <t>192/2019/GBSES
405/2020/GBSES
415/2020/GBSES
421/2020/GBSES
436/2020/GBSES
157/2021/GBSES
167/2020/GBSES
192/2020/GBSES
707/2021/GBSES
055/2022/GBSES
072/2022/GBSES
148/2022/GBSES
341/2022/GBSES
449/2022/GBSES
103/2023/GBSES
143/2023/GBSES
232/2023/GBSES
395/2023/GBSES</t>
  </si>
  <si>
    <t>DOE. 28.506 - Pág. 52 - 24/05/2023</t>
  </si>
  <si>
    <t>HOSPITAL REGIONAL DE SORRISO
Ivone de Carvalho - Matricula: 90087
HOSPITAL DE CÁCERES
Onair Azevedo Nogueira - Matricula: 280800.
HOSPITAL REGIONAL DE RONDONÓPOLIS
Milena Borges Leal Polizel - Matrícula: 291719
HOSPITAL ESTADUAL SANTA CASA
Antonio Carvalho Filho - Matricula: 28443
HOSPITAL REGIONAL DE SINOP
Jean Carlos Alencar da Silva- Matrícula: 106244
HOSPITAL REGIONAL DE COLIDER
Mirian Alves Moreira - Matrícula: 114801
CRIDAC
Luciana Goes e Cerqueira - Matricula: 120044
ADAUTO BOTELHO
Aldair Rodrigues Wilsmann - Matricula: 297408
HEMOCENTRO-MT
Gian Carla Zanela - Matricula: 289190
SAMU
 Leda Maria de Souza Villaça - Matricula: 41935</t>
  </si>
  <si>
    <t xml:space="preserve">HOSPITAL METROPOLITANO DE VARZEA GRANDE
Usiel Ruas Ferreira - Matricula: 281649-1
HOSPITAL REGIONAL DE SORRISO
 Mateus Escher - Matricula: 296597
HOSPITAL DE CÁCERES
Osmar Antônio da Silva Horta - Matricula: 904705
HOSPITAL REGIONAL DE RONDONÓPOLIS
 Raphael Pereira França de Paula - Matrícula: 293907
HOSPITAL ESTADUAL SANTA CASA
Patrícia Dourado Neves - Matrícula: 60684
HOSPITAL REGIONAL DE SINOP
João Carlos Gaspareto Júnior - Matricula: 292953/2
HOSPITAL REGIONAL DE COLIDER
Juliana Bonetti - Matricula: 120583
CRIDAC
Gisele Bianchini Macacchero Feguri - Matricula: 10379
ADAUTO BOTELHO
Sandro Camargo da Silva - Matrícula: 93233
HEMOCENTRO-MT
Maria Lucia Perri - Matrícula: 58248
SAMU
Eli Conceição de Miranda - Matricula: 113070
</t>
  </si>
  <si>
    <t>HOSPITAL METROPOLITANO DE VARZEA GRANDE
ROBERT MARQUES DA SILVA - MATRICULA: 279629
HOSPITAL REGIONAL DE SORRISO
Leonir Cledione Simon - Matrícula: 51757
HOSPITAL DE CÁCERES
Karolayne Fialho Fernandes - Matricula: 290443 
HOSPITAL REGIONAL DE RONDONÓPOLIS
André Louis Alves Queiroz - Matrícula: 101717
HOSPITAL ESTADUAL SANTA CASA
Alexandre de Arruda Pacheco - Matricula: 299671/1
HOSPITAL REGIONAL DE SINOP
Divina Maria do Carmo Gonçalves - Matricula: 56087
HOSPITAL REGIONAL DE COLIDER
Guilherme Antonio Franceschetto - Matricula: 289342
CRIDAC
 Raquel de Melo Santiago - Matricula: 299844
ADAUTO BOTELHO
Horlando Simão de Miranda - Matrícula: 94374
HEMOCENTRO-MT
Rosimeire de Cassia F. Krause - Matrícula: 58237
SAMU
Weldo Ferreira dos Santos - Matrícula: 110680</t>
  </si>
  <si>
    <t>009/2019</t>
  </si>
  <si>
    <t>HELP VIDA PRONTO SOCORRO MÓVEL LTDA</t>
  </si>
  <si>
    <t>“CONTRATAÇÃO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</si>
  <si>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R$ 39.512.531,15</t>
  </si>
  <si>
    <t xml:space="preserve">128/2020/GBSES
036/2021/GBSES
360/2023/GBSES
277/2024/GBSES
</t>
  </si>
  <si>
    <t>DOE. 28.737 - Pág. 75 - 07/05/2024</t>
  </si>
  <si>
    <t xml:space="preserve">Victor Rodrigues - Matricula: 93984 </t>
  </si>
  <si>
    <t>Yara Tainã Da Silva Oliveira NevesMatrícula: 265619</t>
  </si>
  <si>
    <t>028/2019</t>
  </si>
  <si>
    <t>ADESÃO CARONA - ATA DE REGISTRO DE PREÇOS 188/2018 / PREGÃO ELETRÔNICO 018/2018</t>
  </si>
  <si>
    <t>AVANCI - CONSTRUÇÕES E SERVIÇOS LTDA - ME</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</si>
  <si>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</si>
  <si>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SUPO</t>
  </si>
  <si>
    <t>165/2019/GBSES
616/2023/GBSES
691/2023/GBSES</t>
  </si>
  <si>
    <t>DOE. 28.589 - Pág. 61 - 22/09/2023</t>
  </si>
  <si>
    <t>Jacildo Boaventura - Matricula: 18300</t>
  </si>
  <si>
    <t>Thainara Evangelista Lima Michiura - Matrícula: 288175</t>
  </si>
  <si>
    <t>Mário Douglas Alves Pereira - Matrícula: 304590</t>
  </si>
  <si>
    <t>029/2019</t>
  </si>
  <si>
    <t>COMPRA DIRETA Nº 012/2018</t>
  </si>
  <si>
    <t>MULTITEC PRESTADORA DE SERVIÇOS TÉCNICOS LTDA</t>
  </si>
  <si>
    <t>O PRESENTE CONTRATO TEM COMO OBJETO A “CONTRATAÇÃO DE EMPRESA ESPECIALIZADA NO SERVIÇO DE MANUTENÇÃO PREVENTIVA E CORRETIVA, COM REPOSIÇÃO DE PEÇAS DO ELEVADOR MONTA-CARGA QUE TRANSPORTA BOLSAS DE SANGUE DO SETOR DE DOAÇÃO (PISO SUPERIOR) PARA A O SETOR ANTE-CÂMARA (PISO INFERIOR), DO MT- HEMOCENTRO”, CONFORME CONDIÇÕES ESTABELECIDAS NESTE CONTRATO.</t>
  </si>
  <si>
    <t>HEMOCENTRO</t>
  </si>
  <si>
    <t>R$ 4.889,21</t>
  </si>
  <si>
    <t>280/2019/GBSES
020/2022/GBSES
914/2023/GBSES</t>
  </si>
  <si>
    <t>DOE. 28.645 - Pág. 51 - 20/12/2023</t>
  </si>
  <si>
    <t>Lucas Francisco Melo Barbosa - Matricula: 282150</t>
  </si>
  <si>
    <t>Dânglanes Rick Alfério Poletto - Matricula: 280095,</t>
  </si>
  <si>
    <t>037/2019</t>
  </si>
  <si>
    <t>ADESÃO ATA RP Nº 029/2018/SEGES PREGÃO ELETRÔNICO Nº 031/2018</t>
  </si>
  <si>
    <t>DEPARTAMENTO DE PUBLICAÇÕES BRASILIA LTDA</t>
  </si>
  <si>
    <t>CONTRATAÇÃO DE EMPRESA ESPECIALIZADA EM SERVIÇOS DE PUBLICAÇÃO DE MATÉRIAS EM JORNAIS DE CIRCULAÇÃO DIÁRIA ESTADUAL, NACIONAL E DIÁRIO OFICIAL DA UNIÃO PARA ATENDER A DEMANDA DE PUBLICAÇÃO DOS ATOS NORMATIVOS E NÃO NORMATIVOS OS ÓRGÃOS/ ENTIDADES DO PODER EXECUTIVO ESTADUAL, CONFORME CONDIÇÕES E ESPECIFICAÇÕES CONSTANTES NA ATA DE REGISTRO DE |PREÇOS.</t>
  </si>
  <si>
    <t>SUAC</t>
  </si>
  <si>
    <t>R$ 21.766,40</t>
  </si>
  <si>
    <t xml:space="preserve">023/2021/GBSES
030/2022/GBSES
</t>
  </si>
  <si>
    <t>DOE. 28.169 - Pág. 17 - 21/01/2022</t>
  </si>
  <si>
    <t>Weslley Jean Nunes da Cunha Bastos - Matricula: 297231</t>
  </si>
  <si>
    <t>IDEUZETE MARIA DA SILVA - MATRÍCULA: 93956</t>
  </si>
  <si>
    <t>Lauricio Fernandes Bueno - Matricula: 890039</t>
  </si>
  <si>
    <t>039/2019</t>
  </si>
  <si>
    <t>CHAMAMENTO PÚBLICO Nº 006/2018</t>
  </si>
  <si>
    <t>INSTITUTO DA VISÃO LTDA</t>
  </si>
  <si>
    <t>CONVOCAÇÃO DE ESTABELECIMENTOS DE SAÚDE INTERESSADOS EM CREDENCIAMENTO PARA A PRESTAÇÃO DE SERVIÇOS DE TRANSPLANTES DE TECIDO OCULAR - (CÓRNEA), PARA ATENDER OS RECEPTORES INSCRITOS NO CADASTRO TÉCNICO ÚNICO DO ESTADO DE MATO GROSSO DE ACORDO COM O DISPOSTO NA PORTARIA DE CONSOLIDAÇÃO Nº 4 - ANEXO I/2017</t>
  </si>
  <si>
    <t>COORD.TRANSPLANTE - REGULADO</t>
  </si>
  <si>
    <t>R$ 3.567.655,20</t>
  </si>
  <si>
    <t>190/2021/GBSES</t>
  </si>
  <si>
    <t>DOE. 28.513 - Pág. 34 - 02/06/2023</t>
  </si>
  <si>
    <t>Anita Ricarda da Silva - Matrícula: 97544</t>
  </si>
  <si>
    <t>Sydnei Santos Araújo - Matricula: 111926</t>
  </si>
  <si>
    <t>Greice Evaristo Martins - Matrícula: 120284</t>
  </si>
  <si>
    <t>144/2019</t>
  </si>
  <si>
    <t>ATA DE REGISTRO DE PREÇO N° 003/2019</t>
  </si>
  <si>
    <t>VIVALDO NUNES DE OLIVEIRA</t>
  </si>
  <si>
    <t>LOCAÇÃO DE IMÓVEL URBANO NÃO RESIDENCIAL, SITUADO NA RUA PRIMAVERA, LOTE 14 QUADRA 24, BAIRRO BOSQUE DA SAÚDE, NO MUNICÍPIO DE CUIABÁ/MT, CUJO PROPRIETÁRIO É O DR VIVALDO NAVES DE OLIVEIRA – CPF 196.412.146-91, PARA ABRIGAR AS INSTALAÇÕES DO CENTRO ESTADUAL DE ODONTOLOGIA PARA PACIENTES ESPECIAIS - CEOPE”.</t>
  </si>
  <si>
    <t>CEOPE</t>
  </si>
  <si>
    <t>R$ 92.192,76</t>
  </si>
  <si>
    <t>GBSAUE</t>
  </si>
  <si>
    <t>341/2019/GBSES
381/2020/GBSES
 0679/2024/GBSES</t>
  </si>
  <si>
    <t>DOE. 27.608 - Pág. 52 - 10/10/2019
DOE. 27.859 - Pág. 78 - 19/10/2020
DOE. 27.848 - Pág. 138 - 11/10/2024
DOE. 28.866 - PÁG. 51- 52 - 07/11/2024</t>
  </si>
  <si>
    <t>Martha Maria Aquilino Pereira - Matricula: 294956</t>
  </si>
  <si>
    <t>Danilo Augusto Lemos Sanabria - Matrícula: 90040</t>
  </si>
  <si>
    <t>Erika de Oliveira Coutinho Ferreira - Matrícula: 115395</t>
  </si>
  <si>
    <t>145/2019</t>
  </si>
  <si>
    <t>ATA DE REGISTRO DE PREÇO Nº 001/2019 - PREGÃO ELETRONICO Nº 043/2018/UNEMAT</t>
  </si>
  <si>
    <t>COMNTEMPORÂNEA ENGENHARIA LTDA</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</si>
  <si>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</si>
  <si>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R$ 7.025.000,00</t>
  </si>
  <si>
    <t>341/2019/GBSES
360/2019/GBSES
768/2021/GBSES
689/2022/GBSES</t>
  </si>
  <si>
    <t>DOE. 28.085 - Pág. 59 - 16/09/2021
DOE. 28.341 - Pág. 62 - 30/09/2022</t>
  </si>
  <si>
    <t>Jacildo Boaventura - Matrícula: 18300</t>
  </si>
  <si>
    <t>Bianca Siqueira Capistrano de Alencar - Matricula: 303559</t>
  </si>
  <si>
    <t>Raiane Bernardi Serra - Matricula: 296179</t>
  </si>
  <si>
    <t>192/2019</t>
  </si>
  <si>
    <t>CHAMAMENTO PÚBLICO Nº. 002/2019</t>
  </si>
  <si>
    <t>PROTECNO COMÉRCIO DE MATERIAIS HOSPITALARES LTDA</t>
  </si>
  <si>
    <t>CONVOCAÇÃO DE INTERESSADOS EM SE CREDENCIAR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A FIM DE ATENDER DEMANDAS DAS UNIDADES HOSPITALARES ATINENTES A SECRETARIA DE ESTUDO DE SAÚDE DE MATO GROSSO</t>
  </si>
  <si>
    <t>HOSPITAL REG DE ALTA FLORESTA 
 HOSPITAL REG DE COLÍDER
 HOSPITAL REG DE SINOP
 HOSPITAL REG DE SORRISO
 HOSPITAL METROPOLITANO</t>
  </si>
  <si>
    <t>GBSAG</t>
  </si>
  <si>
    <t>052/2024/GBSES</t>
  </si>
  <si>
    <t>DOE. 28.669 - Pág. 58 - 25/01/2024</t>
  </si>
  <si>
    <t>Hospital Metropolitano de Várzea Grande
Camila Batista Taques - Matricula: 281581
Hospital Regional de Sinop
Jean Carlos Alencar da Silva - Matricula: 106244
Hospital Regional de Sorriso
Ivone de Carvalho - Matricula: 90087
Hospital Regional de Colider
Mirian Alves Moreira - Matricula: 114801
Hospital Regional de Alta Floresta
Sonia Vanice Gonçalves Marques - Matricula: 127771
Hospital Rondonópolis
Caroline Campos Dobes Conturbia Neves
Hospital Cáceres
Onair Azevedo Nogueira - Matricula: 280800
Hospital Estadual Santa Casa
Joel Rodrigues da Silva - Matricula: 294862</t>
  </si>
  <si>
    <t>Hospital Metropolitano de Várzea Grande
Rosilene da Silva Costa - Matricula: 143404
Hospital Regional de Sinop
Paola Rosely Gil Espina - Matricula: 292204
Hospital Regional de Sorriso
Gessi Helen Aires de Lima - Matrícula: 327513
Hospital Regional de Colider
Maria Pereira França - Matricula: 122739/6
Hospital Regional de Alta Floresta
Siderley Casado - Matricula: 281735
Hospital Rondonópolis
Francival Soares Santos - Matricula: 95212
Hospital Cáceres
Hernandes Silva Coutinho - Matricula: 56577
Hospital Estadual Santa Casa
Poliana Anelize Weisheimer -Matricula: 294903</t>
  </si>
  <si>
    <t>Hospital Metropolitano de Várzea Grande
Gonçalina Sales da Silva - Matricula: 281583/2
Hospital Regional de Sinop
Nalu Rodrigues Félix - Matricula: 292275
Hospital Regional de Sorriso
Patrícia Fatima Toloi - Matrícula: 285393
Hospital Regional de Colider
 Jessika Domingos - Matricula: 281536/2
Hospital Regional de Alta Floresta
Anna Lais Pacheco Gabriel - Matricula: 281189/2
Hospital Rondonópolis
 Lizziane Campos e Silva - Matricula: 99340
Hospital Cáceres
Tania Regina Alves de Carvalho - Matricula: 280674
Hospital Estadual Santa Casa
Karine Izabel Barros de Oliveira - Matricula: 294881</t>
  </si>
  <si>
    <t>193/2019</t>
  </si>
  <si>
    <t>SÍNTESE COMERCIAL HOSPITALAR EIRELI</t>
  </si>
  <si>
    <t>HOSP.REG DE ALTA FLORESTA 
 HOSP.REG DE CÁCERES 
 HOSP.REG DE COLÍDER
 HOSP.REG DE RONDONÓPOLIS
 HOSP.REG DE SINOP
 HOSP.REG DE SORRISO
 HOSP.METROPOLITANO
 SANTA CASA</t>
  </si>
  <si>
    <t>R$ 419.200,00</t>
  </si>
  <si>
    <t xml:space="preserve">Hospital Metropolitano de Várzea Grande
Cristiane de Oliveira Rodrigues - Matrícula: 294874
Hospital Regional de Sinop
Jean Carlos Alencar da Silva - Matricula: 106244
Hospital Regional de Sorriso
Ivone de Carvalho - Matricula: 90087
Hospital Regional de Colider
Deborah Mazei Alves Sobrinho- Matricula: 50651
Hospital Regional de Alta Floresta
Sonia Vanice Gonçalves Marques - Matricula: 127771
Hospital Rondonópolis
Milena Borges Leal Polizel - Matrícula: 291719
Hospital Cáceres
Onair Azevedo Nogueira - Matricula: 280800
Hospital Estadual Santa Casa
                                                                                                                                       </t>
  </si>
  <si>
    <t>Hospital Metropolitano de Várzea Grande
Antônio Henrique Pasinato de Carvalho - Matricula: 344566/1
Hospital Regional de Sinop
Claudia Da Conceição Vaz
Matrícula: 305298
Hospital Regional de Sorriso
Eliane Ribeiro de Melo Martins da Silva - Matricula: 280935
Hospital Regional de Colider
 Maria Edna Pereira da Silva - Matrícula: 57167
Hospital Regional de Alta Floresta
 Gilmar de Oliveira Macedo - Matrícula: 13869639
Hospital Rondonópolis
Beatriz Silva Garcia de Melo –  Matrícula: 243435
Hospital Cáceres
Cristiano Viana de Moraes - Matricula: 281605
Hospital Estadual Santa Casa
 Joel Rodrigues da Silva - Matrícula: 294862</t>
  </si>
  <si>
    <t>194/2019</t>
  </si>
  <si>
    <t>ADESÃO A ATA DE REGISTRO DE PREÇO Nº 012/2019 - PREGÃO ELETRONICO Nº 016/2019</t>
  </si>
  <si>
    <t>DELL COMPUTADORES DO BRASIL LTDA</t>
  </si>
  <si>
    <t>REGISTRO DE PREÇOS PARA EVENTUAL AQUISIÇÃO DE 100 (CEM) ESTAÇÕES DE TRABALHO DE ALTO DESEMPENHO E BAIXO CONSUMO ENERGÉTICO, COM 02 (DOIS) MONITORES DE VÍDEO CADA, BEM COMO LICENÇAS DE SOFTWARE E OS RESPECTIVOS SERVIÇOS DE SUPORTE, ASSISTÊNCIA TÉCNICA ON-SITE E GARANTIA POR 60 (SESSENTA) MESES, OBSERVADAS AS ESPECIFICAÇÕES BÁSICAS CONSTANTES DO ANEXO 1 DO EDITAL DO PREGÃO ELETRÔNICO DEMAP Nº 89/2018</t>
  </si>
  <si>
    <t>STI</t>
  </si>
  <si>
    <t>R$ 873.735,00</t>
  </si>
  <si>
    <t>081/2021/GBSES</t>
  </si>
  <si>
    <t>DOE. 27.945 - Pág. 123 - 25/02/2021</t>
  </si>
  <si>
    <t>Luciano Barco - Matrícula 122642</t>
  </si>
  <si>
    <t>Icaro Ferreira da Silva - Matricula: 10804</t>
  </si>
  <si>
    <t>Diego Fernando Tessinari Fanaia -  Matricula: 119638</t>
  </si>
  <si>
    <t>199/2019</t>
  </si>
  <si>
    <t>MANOEL DISTRIBUIDORA DE ARTIGOS MÉDICOS E ORTOPÉDICOS LTDA-ME
ALTERADO PARA:
PORTOMED DISTRIBUIDORA DE ARTIGOS MÉDICOS  E ORTOPÉDICOS LTDA</t>
  </si>
  <si>
    <t>HOSP. REG DE RONDONÓPOLIS, SINOP, COLÍDER, ALTA FLORESTA, CÁCERES, SANTA CASA E METROPOLITANO</t>
  </si>
  <si>
    <t>R$ 36.500,00</t>
  </si>
  <si>
    <t xml:space="preserve">
19/11/2023</t>
  </si>
  <si>
    <t xml:space="preserve">
18/11/2024</t>
  </si>
  <si>
    <t>Hospital Metropolitano de Várzea Grande
Cristiane de Oliveira Rodrigues - Matrícula: 294874
Hospital Regional de Sinop
Jean Carlos Alencar da Silva - Matricula: 106244
Hospital Regional de Sorriso
Ivone de Carvalho - Matricula: 90087
Hospital Regional de Colider
 Grazielle Scarpin Guimarães-Matrícula: 59513(01/11/2023)
Hospital Regional de Alta Floresta
Taniele Angelo Mechi - Matrícula: 305283
Hospital Rondonópolis
Milena Borges Leal Polizel - Matrícula: 291719
Hospital Cáceres
Onair Azevedo Nogueira - Matricula: 280800
Hospital Estadual Santa Casa
Patricia Dourado Neves - Matrícula: 60686</t>
  </si>
  <si>
    <t>Hospital Metropolitano de Várzea Grande
Antonio Henrique Pasinato de Carvalho - Matricula: 344566/1
Hospital Regional de Sinop
Claudia Conceição Vaz – Matrícula: 305298
Hospital Regional de Sorriso
Otelia Regina Ackermann Hahn -Matricula: 103848
Hospital Regional de Colider
Maria Edna Pereira da Silva - Matricula: 57167
Hospital Regional de Alta Floresta
Gilmar de Oliveira Macedo –  Matrícula: 37242
Hospital Rondonópolis
 Beatriz Silva Garcia de Melo –  Matrícula: 243435
Hospital Cáceres
Milena Pellini Guizelin -Matricula: 280716
Hospital Estadual Santa Casa
Joel Rodrigues da Silva - Matrícula: 294862</t>
  </si>
  <si>
    <t>208/2019</t>
  </si>
  <si>
    <t>PREGÃO ELETRONICO Nº 027/2019</t>
  </si>
  <si>
    <t>LAVANDERIA ALBA LTDA
ALTEROU A RAZÃO SOCIAL PARA
LAVEBRÁS MT GESTÃO DE TEXTEIS LTDA</t>
  </si>
  <si>
    <t>CONTRATAÇÃO DE EMPRESA CAPACITADA PARA A PRESTAÇÃO DE SERVIÇOS DE CONTÍNUOS DE LAVANDERIA HOSPITALAR, NAS DEPENDÊNCIAS DA CONTRATADA, ENVOLVENDO TODAS AS ETAPAS DO CONTROLE E PROCESSAMENTO DO ENXOVAL HOSPITALAR E DESINFECÇÃO DO ENXOVAL CIRÚRGICO, DENOMINADA LAVANDERIA HOSPITALAR, COM FORNECIMENTO DE ENXOVAL, ENVOLVENDO O PROCESSAMENTO DE ROUPAS E TECIDOS EM GERAL, EM TODAS AS ETAPAS, DESDE SUA UTILIZAÇÃO ATÉ SEU RETORNO E DISTRIBUIÇÃO EM IDEAIS CONDIÇÕES DE REUSO, SOB SITUAÇÕES HIGIÊNICO SANITÁRIAS ADEQUADAS PARA ATENDER O HOSPITAL ESTADUAL SANTA CASA</t>
  </si>
  <si>
    <t>SANTA CASA</t>
  </si>
  <si>
    <t>R$ 1.080.864,00</t>
  </si>
  <si>
    <t>080/2020/GBSES
023/2021/GBSES
185/2021/GBSES
ERRATA DA PORTARIA Nº 185/2021/GBSES
720/2023/GBSES
0719/2024/GBSES</t>
  </si>
  <si>
    <t>DOE. 28.599 - Pág. 281 - 06/10/2023
DOE. 28.856 - PÁG. 59 - 23/10/2024</t>
  </si>
  <si>
    <t>Patrícia Dourado Neves - Matricula: 60686</t>
  </si>
  <si>
    <t>Adriane de Col Diacheke - Matrícula: 295449</t>
  </si>
  <si>
    <t>Rosineth da Costa Evangelista Salles - Matricula: 296615</t>
  </si>
  <si>
    <t>238/2019</t>
  </si>
  <si>
    <t>PREGÃO ELETRÔNICO N°. 024/2019</t>
  </si>
  <si>
    <t>VIDA GOIAS UTI MÓVEL LTDA</t>
  </si>
  <si>
    <t>CONTRATAÇÃO DE EMPRESA ESPECIALIZADA NA PRESTAÇÃO DE SERVIÇOS MÉDICOS PARA ATENDIMENTO PRÉ-HOSPITALAR MÓVEL DE URGÊNCIA E EMERGÊNCIA, PARA ATENDER A DEMANDA DO SAMU 192 - SERVIÇO DE ATENDIMENTO MÓVEL DE URGÊNCIA, EM REGIME DE PLANTÃO SUCESSIVOS DE 12H NO PERÍODO DIURNO E NOTURNO, PARA ATENDER AS NECESSIDADES DA SECRETARIA ESTADUAL DE SAÚDE DE MATO GROSSO</t>
  </si>
  <si>
    <t>R$ 6.182.800,00</t>
  </si>
  <si>
    <t>257/2020/GBSES
284/2020/GBSES
05/2022/GBSES
04/2022/GBSES
028/2023/GBSES
143/2023/GBSES
PORTARIA Nº 827/2023/GBSES
098/2024/GBSES
0313/2024/GBSES</t>
  </si>
  <si>
    <t>DOE. 28.748 - PÁG. 58 - 22/05/2024</t>
  </si>
  <si>
    <t xml:space="preserve"> Cleoni Silvana Kruger - Matrícula: 58424
 PORTARIA Nº 827/2023/GBSES</t>
  </si>
  <si>
    <t>Wanderson Welliton Frederico de Pinho - Matricula: 307088</t>
  </si>
  <si>
    <t>019/2020</t>
  </si>
  <si>
    <t>PREGÃO ELETRÔNICO Nº 033/2019</t>
  </si>
  <si>
    <t>WAGNER DE ABREU - ME</t>
  </si>
  <si>
    <t>“CONTRATAÇÃO DE EMPRESA ESPECIALIZADA NA PRESTAÇÃO DE SERVIÇO DE LIMPEZA, TRATAMENTO E CONSERVAÇÃO DE PISCINA AQUECIDA ATRAVÉS DA OPERACIONALIZAÇÃO DA CASA DE MÁQUINA COMPOSTA POR SISTEMAS: FILTRANTE, BOMBA, AQUECIMENTO E OZONIZADOR COM FORNECIMENTO DE MÃO-DE-OBRA, FERRAMENTAS, EQUIPAMENTOS E TODOS OS INSUMOS NECESSÁRIOS PARA TRATAMENTO DA ÁGUA PARA ATENDER A DEMANDA DE USUÁRIOS ACOMPANHADOS PELAS EQUIPES DE REABILITAÇÃO DA UNIDADE CRIDAC/CER III/SES”,</t>
  </si>
  <si>
    <t>CRIDAC</t>
  </si>
  <si>
    <t>R$ 71.400,00</t>
  </si>
  <si>
    <t>095/2020/GBSES
517/2020/GBSES
984/2021/GBSES
065/2022/GBSES
321/2023/GBSES
029/2024/GBSES
0399/2024/GBSES</t>
  </si>
  <si>
    <t>DOE. 28.764 - PÁG. 54 E 55 - 17/06/2024</t>
  </si>
  <si>
    <t>Suely Souza Pinto - Matricula: 294670</t>
  </si>
  <si>
    <t>Emilie Carine Siqueira Leite Vitório
 Matrícula: 342145</t>
  </si>
  <si>
    <t>Everlaine Ortencio dos Santos – 
Matrícula: 299402</t>
  </si>
  <si>
    <t>024/2020</t>
  </si>
  <si>
    <t>INEXIGIBILIDADE N° 008/2019</t>
  </si>
  <si>
    <t>THYSSENKRUPP ELEVADORES S/A</t>
  </si>
  <si>
    <t>CONTRATAÇÃO DE EMPRESA ESPECIALIZADA EM MANUTENÇÃO PREVENTIVA E CORRETIVA COM REPOSIÇÃO DE PEÇAS NOVAS E ORIGINAIS NO ELEVADOR INSTALADO NAS DEPENDÊNCIAS DO HOSPITAL REGIONAL DE RONDONÓPOLIS IRMÃ ELZA GIOVANELLA, LIGADO À SECRETARIA DE ESTADO DE SAÚDE DE MATO GROSSO</t>
  </si>
  <si>
    <t>HOSP. REG. DE RONDONÓPOLIS</t>
  </si>
  <si>
    <t>R$ 36.683,52</t>
  </si>
  <si>
    <t>095/2020/GBSES
405/2020/GBSES
707/2021/GBSES
341/2022/GBSES
449/2022/GBSES
794/2022/GBSES
232/2023/GBSES
019/2025/GBSES
025/2026/GBSES</t>
  </si>
  <si>
    <t>DOE. 28.471 - Pág. 34 - 04/04/2023
DOE. 28.908 - Pág. 38 - 14/01/2025
DOE. 29.153- PÁG. 37- 16/01/2026</t>
  </si>
  <si>
    <t>Milena Borges Leal Polizel - Matrícula: 291719</t>
  </si>
  <si>
    <t>Ricardo de Souza Silva - Matricula: 320313</t>
  </si>
  <si>
    <t xml:space="preserve">Raphael Pereira França de Paula  
Matricula: 293907 </t>
  </si>
  <si>
    <t>032/2020</t>
  </si>
  <si>
    <t>ATA DE REGISTRO DE PREÇOS Nº. 003/2020/SEPLAG PREGÃO ELETRÔNICO Nº. 014/2019</t>
  </si>
  <si>
    <t>W. A. EQUIPAMENTOS E SERVIÇOS LTDA.</t>
  </si>
  <si>
    <t>CONTRATAÇÃO DE SERVIÇOS ESPECIALIZADOS EM SOLUÇÃO DE OUTSOURCING (IMPRESSÃO, CÓPIA E DIGITALIZAÇÃO) E GERENCIAMENTO DE IMPRESSÃO DEPARTAMENTAL, INCLUINDO DISPONIBILIZAÇÃO DE EQUIPAMENTOS NOVOS, DE PRIMEIRO USO E EM LINHA DE PRODUÇÃO, MANUTENÇÃO PREVENTIVA E CORRETIVA, FORNECIMENTO E REPOSIÇÃO DE PEÇAS E INSUMOS/CONSUMÍVEIS (INCLUSO PAPEL), ALÉM DE INSTALAÇÃO DE SOFTWARE NECESSÁRIO PARA A OPERACIONALIZAÇÃO E GERENCIAMENTO DE ATIVOS E BILHETAGEM DAS PÁGINAS, EM ATENDIMENTO AS DEMANDAS DA SECRETARIA DE ESTADO DE SAÚDE</t>
  </si>
  <si>
    <t>R$ 1.840.857,46</t>
  </si>
  <si>
    <t>095/2020/GBSES
128/2020/GBSES
167/2020/GBSES
183/2020/GBSES
276/2020/GBSES
284/2020/GBSES
670/2022/GBSES
ERRATA DA PORTARIA Nº 276/2020/GBSES
329/2021/GBSES
372/2021/GBSES
948/2021/GBSES
1069/2021/GBSES
144/2022/GBSES
148/2022/GBSES
431/2022/GBSES
431/2022/GBSES
507/2022/GBSES
521/2022/GBSES
ERRATA DA PORTARIA Nº 431/2022/GBSES
670/2022/GBSES
816/2022/GBSES
858/2022/GBSES
207/2023/GBSES
585/2023/GBSES
395/2023/GBSES ERRATA 793/2023/GBSES
909/2023/GBSES
914/2023/GBSES
024/2024/GBSES
061/2024/GBSES
071/2024/GBSES
0195/2024/GBSES
0266/2024/GBSES
0450/2024/GBSES
0586/2024/GBSES
0681/2024/GBSES
025/2025/GBSES
0216/2025/GBSES
265/2025/GBSES
0270/2025/GBSES
0264/2025/GBSES
0406/2025/GBSES
0515/2025/GBSES
0535/2025/SES/MT
0656/2025/GBSES
0741/2025/GBSES
021/2026/GBSES
0134/2026/GBSES
0144/2026/GBSES</t>
  </si>
  <si>
    <t>(DOE. 28.778 - PÁG. 68 - 05/07/2024)
(DOE. 28.818 - PÁG. 53 - 30/08/2024)
DOE. 28.848 - Pág. 139 - 10/10/2024
(DOE 28.910 - PG.74 - 16/01/2025)
(DOE 28.963 - PG. 58- 02/04/2025)
(DOE 28.972 - PG. 48-49-16/04/2025)DOE. 28.972 - PÁG. 49-50- 16/04/2025
DOE. 28.973 - PÁG. 48- 17/04/2025
DOE. 28.976 - Pág. 40- 24/04/2025
DOE. 29,009 - PÁG. 52 - 11/06/2025
DOE. 29.039 - Pág. 49 -28/07/2025
(DOE. 29.020 - PÁG.59 - 08/08/2025)
(DOE. 29.075 - PÁG.38 - 16/09/2025)
(DOE. 29.097 - PÁG.52 - 116/10/2025)
DOE. 29.153- PÁG. 35- 16/01/2026
DOE. 29.183- PÁG. 133-02/03/2026
DOE. 29.185- PÁG. 35-04/03/2026</t>
  </si>
  <si>
    <r>
      <rPr>
        <b/>
        <sz val="10"/>
        <rFont val="Times New Roman"/>
        <family val="1"/>
      </rPr>
      <t>HEMOCENTRO</t>
    </r>
    <r>
      <rPr>
        <sz val="10"/>
        <rFont val="Times New Roman"/>
        <family val="1"/>
      </rPr>
      <t xml:space="preserve">
Elizete Miranda Dos Santos - Matrícula: 11833-5
Lívia Katherine M. F. Fernandes - Matrícula: 297407</t>
    </r>
  </si>
  <si>
    <t>Denise Venera Pereira - Matricula:  333320</t>
  </si>
  <si>
    <t xml:space="preserve"> Elba de Oliveira Pantaleão - Matricula: 350524</t>
  </si>
  <si>
    <t>068/2020</t>
  </si>
  <si>
    <t>CENTRO CUIABANO DE EXCELÊNCIA EM OFTALMOLOGIA LTDA</t>
  </si>
  <si>
    <t>CONTRATAÇÃO EMERGENCIAL” DE PESSOA JURÍDICA PARA LOCAÇÃO DE MACACÃO CONFECCIONADO EM PURO POLIÉSTER, E EM POLIÉSTERCOM MONOFILAMENTO DE CARBONO</t>
  </si>
  <si>
    <t>R$ 611.497,68</t>
  </si>
  <si>
    <t>191/2020/GBSES
347/2022/GBSES
689/2022/GBSES
413/2023/GBSES
462/2023/GBSES</t>
  </si>
  <si>
    <t>DOE. 28.525 - Pág. 28 - 22/06/2023</t>
  </si>
  <si>
    <t>Greice Evaristo Martins - Matricula: 120284</t>
  </si>
  <si>
    <t>092/2020</t>
  </si>
  <si>
    <t>ASSOCIAÇÃO DE PROTEÇÃO À MATERNIDADE E À INFÂNCIA DE CUIABÁ</t>
  </si>
  <si>
    <t>CONVOCAÇÃO DE ESTABELECIMENTOS DE SAÚDE INTERESSADOS EM CREDENCIAMENTO PARA A PRESTAÇÃO DE SERVIÇOS DE HISTOCOMPATIBILIDADE E IMUNOGENÉTICA – EXAMES DE HISTOCOMPATIBILIDADE POR MEIO DE SOROLOGIA E/OU BIOLOGIA MOLECULAR – TIPO II, PARA O ATENDIMENTO DOS SERVIÇOS DE TRANSPLANTE RENAL, TRANSPLANTE DE MEDULA ÓSSEA E REGISTRO DE DOADORES VOLUNTÁRIOS DE MEDULA ÓSSEA EM CONSONÂNCIA COM A RDC - ANVISA Nº 61 DE 1º DE DEZEMBRO DE 2009 E PORTARIA DE CONSOLIDAÇÃO Nº 04 – ANEXO I/2017</t>
  </si>
  <si>
    <t>240/2020/GBSES
191/2020/GBSES
341/2022/GBSES
521/2022/GBSES
689/2022/GBSES
765/2023/GBSES
0755/2024/GBSES</t>
  </si>
  <si>
    <t>DO. 28.608 - Pág. 40 - 23/10/2023
DOE. 28.870 - Pág. 41 - 13/11/2024</t>
  </si>
  <si>
    <t>Lucinéia da Silva Oliveira - Matricula: 106825/1</t>
  </si>
  <si>
    <t>Luci Rodrigues da Costa Borges             Matrícula: 294907</t>
  </si>
  <si>
    <t>100/2020</t>
  </si>
  <si>
    <t>PREGÃO ELETRÔNICO Nº 006/2020/SES/MT</t>
  </si>
  <si>
    <t>G2 PRODUTOS MÉDICOS HOSPITALARES LTDA</t>
  </si>
  <si>
    <t>AQUISIÇÃO DE INSUMOS (BOLSAS DE SANGUE), COM CESSÃO DE EQUIPAMENTOS EM REGIME COMODATO DE EQUIPAMENTOS TOTALMENTE AUTOMATIZADOS PARA A COLETA DE BOLSAS DE SANGUE, PROCESSAMENTO E SEPARAÇÃO DE HEMOCOMPONENTES, PARA ATENDER AS NECESSIDADES DA SECRETARIA ESTADUAL DE SAÚDE</t>
  </si>
  <si>
    <t>R$ 	5.717.571,00</t>
  </si>
  <si>
    <t>276/2020/GBSES
160/2023/GBSES
0404/2024/GBSES
0370/2025/GBSES
0376/2025/GBSES</t>
  </si>
  <si>
    <t>(DOE. 28.764 - PÁG. 56 - 17/06/2024)
(DOE. 28.998 - PÁG. 79 - 28/05/2025)
(DOE. 29.001 - PÁG. 79 - 02/06/2025)</t>
  </si>
  <si>
    <t>Fernando Henrique Modolo -
Matricula:315166</t>
  </si>
  <si>
    <t>Dilce Catarina Gomes de Matos - Matricula: 113031/1</t>
  </si>
  <si>
    <t>Arnildo Lopes Mendes -
Matricula:93229</t>
  </si>
  <si>
    <t>121/2020</t>
  </si>
  <si>
    <t>PREGÃO ELETRÔNICO N°. 010/2020</t>
  </si>
  <si>
    <t>NL COMERCIO EXTERIOR LTDA</t>
  </si>
  <si>
    <t>CONTRATAÇÃO DE EMPRESA ESPECIALIZADA NO FORNECIMENTO DE INSUMOS (KITS E REAGENTES) PARA REALIZAÇÃO DE TESTES/EXAMES DE SEPARAÇÃO DAS HEMOGLOBINAS NORMAIS E VARIANTES, COM A DISPONIBILIZAÇÃO DE EQUIPAMENTOS COM SISTEMA SEPARADOR DE HEMOGLOBINAS NORMAIS E VARIANTES AUTOMATIZADO, EM REGIME DE COMODATO, PARA ATENDER AS NECESSIDADES DA SECRETARIA ESTADUAL DE SAÚDE, QUE FAZEM ENTRE SI SECRETARIA ESTADUAL DE SAÚDE/FUNDO ESTADUAL DE SAÚDE</t>
  </si>
  <si>
    <t>MT-HEMOCENTRO</t>
  </si>
  <si>
    <t>R$ 1.515.250,00</t>
  </si>
  <si>
    <t xml:space="preserve">
240/2020/GBSES
294/2021/GBSES
716/2021/GBSES
214/2022/GBSES
889/2022/GBSES
558/2023/GBSES
287/2024/GBSES
0370/2025/GBSES
0832/2025/GBSES</t>
  </si>
  <si>
    <t>(DOE. 28.739 - PÁG. 67 - 09/05/2024)
(DOE. 28.998 - PÁG. 79 - 28/05/2025)
(DOE. 29.120 - PÁG. 79 - 21/11/2025)</t>
  </si>
  <si>
    <t>Gabriely Gobbis Araújo Lima
Matrícula: 350005</t>
  </si>
  <si>
    <t>Romulo Ferreira Benevides - Matricula: 298436</t>
  </si>
  <si>
    <t>126/2020</t>
  </si>
  <si>
    <t>PREGÃO ELETRÔNICO N°. 012/2020</t>
  </si>
  <si>
    <t>BIO RAD LABORATÓRIOS BRASIL LTDA</t>
  </si>
  <si>
    <t>AQUISIÇÃO DE INSUMOS LABORATORIAIS, COM CESSÃO DE EQUIPAMENTOS EM REGIME COMODATO DE IMUNOHEMATOLOGIA AUTOMATIZADA, PARA ATENDER AS NECESSIDADES DA SECRETARIA ESTADUAL DE SAÚDE</t>
  </si>
  <si>
    <t>R$ 1.343.044,50</t>
  </si>
  <si>
    <t>240/2020/GBSES
294/2021/GBSES
716/2021/GBSES
214/2022/GBSES
0374/2024/GBSES
0840/2025/GBSES
0856/2025/GBSES</t>
  </si>
  <si>
    <t>D.OE. 28.759 - Pag. 162 - 10.05.2024
(DOE. 28.998 - PÁG. 79 - 28/05/2025)
DOE. 29.121 - Pág. 108- 24/11/2025
DOE. 29.124- PÁG. 62- 27/11/2025</t>
  </si>
  <si>
    <t>Erica Ferreira de Siqueira - Matrícula: 94534</t>
  </si>
  <si>
    <t>: Gabriely Gobbis Araújo Lima
Matrícula: 350005</t>
  </si>
  <si>
    <t>127/2020</t>
  </si>
  <si>
    <t>PREGÃO ELETRÔNICO N°. 007/2020</t>
  </si>
  <si>
    <t>BIOMEDICA EQUIPAMENTOS E SUPRIMENTOS HOSPITALARES LTDA</t>
  </si>
  <si>
    <t>CONTRATAÇÃO DE EMPRESA ESPECIALIZADA NO FORNECIMENTO (KITS E REAGENTES), PARA REALIZAÇÃO DE ENSAIOS LABORATORIAIS PARA AGREGAÇÃO PLAQUETÁRIA, COM DISPONIBILIZAÇÃO DO EQUIPAMENTO AGREGÔMETRO PLAQUETÁRIO, SEM ÔNUS PARA A ADMINISTRAÇÃO PÚBLICA, EM REGIME DE COMODATO, PARA ATENDER AS ATIVIDADES DESENVOLVIDAS NO MT – HEMOCENTRO</t>
  </si>
  <si>
    <t>R$ 429.464,00</t>
  </si>
  <si>
    <t>167/2020/GBSES
191/2020/GBSES
0293/2024/GBSESTORNAR-SE SEM EFEITO A PORTARIA Nº 0293/2024/
GBSES
0370/2025/GBSES
0435/2025/GBSES
0136/2026/GBSES</t>
  </si>
  <si>
    <t>D.OE. 28.740 - Pag. 48 - 10.05.2024
D.OE. 28.818 - Pag. 52-53 - 30.08.2024
(DOE. 28.998 - PÁG. 79 - 28/05/2025)
DOE. 29015 - PÁG. 39 - 124/06/2025
DOE. 29.183- PÁG. 134- 02/03/2026</t>
  </si>
  <si>
    <t xml:space="preserve">
Cristina Maria de Arruda
Matrícula: 300969</t>
  </si>
  <si>
    <t>Pennsylvânia Marinho Boralho - Matricula: 56578</t>
  </si>
  <si>
    <t>134/2020</t>
  </si>
  <si>
    <t>PREGÃO ELETRÔNICO N°. 013/2020</t>
  </si>
  <si>
    <t>SERTIM INSTRUMENTAÇÃO, METROLOGIA E AUTOMAÇÃO LTDA</t>
  </si>
  <si>
    <t>CONTRATAÇÃO DE EMPRESA ESPECIALIZADA NA PRESTAÇÃO DOS SERVIÇOS DE MANUTENÇÃO PREVENTIVA E CORRETIVA, COM SUBSTITUIÇÃO DE PEÇAS, BEM COMO CERTIFICAÇÃO E CALIBRAÇÃO ACREDITADA OU RASTREÁVEIS NOS PADRÕES RBC NOS EQUIPAMENTOS DE REFRIGERAÇÃO (CÂMARA FRIA, GELADEIRA E FREEZER) DAS CENTRAIS ESTADUAIS E REGIONAIS DE REDE DE FRIO DA GERÊNCIA DE VIGILÂNCIA EM DOENÇA IMUNOPREVENÍVEIS – GEIMUP; ESCRITÓRIOS REGIONAIS DE SAÚDE; SUPERINTENDÊNCIA DE ASSISTÊNCIA FARMACÊUTICA; HEMOCENTRO E HOSPITAL METROPOLITANO, PARA ATENDER A SECRETARIA DE ESTADO DE SAÚDE DE MATO GROSSO</t>
  </si>
  <si>
    <t>HOSP.METROPOLITANO</t>
  </si>
  <si>
    <t>R$ 801.600,00</t>
  </si>
  <si>
    <t>GBSAG    GBSAUE</t>
  </si>
  <si>
    <t>298/2020/GBSES
469/2020/GBSES
201/2021/GBSES
636/2021/GBSES
053/2022/GBSES
214/2022/GBSES
231/2022/GBSES
341/2022/GBSES
ERRATA DA PORTARIA Nº 341/2022/GBSES
370/2022/GBSES
485/2022/GBSES
558/2022/GBSES
675/2022/GBSES 807/2023/GBSES</t>
  </si>
  <si>
    <t>(DOE. 28.620 - PÁG. 59 - 10/11/2023)</t>
  </si>
  <si>
    <t>HOSPITAL METROPOLITANO DE VÁRZEA GRANDE
Cristiane de Oliveira Rodrigues - Matrícula: 294874
SAF
Camila Teixeira Vasques_x0002_Matrícula: 315298
MT - HEMOCENTRO
Gian Carla Zanela - Matricula: 289191</t>
  </si>
  <si>
    <t>CENTRAL ESTADUAL DE REDE DE FRIO
Thiago Nunes Rondon - Matrícula: 114004
GERÊNCIA DO SERVIÇO DE VERIFICAÇÃO DE ÓBITOS
Katia Regina Borges - Matrícula: 96531
SUPERINTENDÊNCIA DE ASSISTÊNCIA FARMACÊUTICA
Moacyr Assis Ribeiro - Matrícula: 280714
 MT - HEMOCENTRO
Rivael Meira - Matricula: 11187
FARMÁCIA DE ALTO CUSTO
Vinicius Ferreira Vilas Boas - Matrícula: 281127
AGÊNCIA TRANSFUSIONAL DE VÁRZEA GRANDE
Leticia Mello da Silva - Matrícula:
AGÊNCIA TRANSFUSIONAL HOSPITAL SÃO BENEDITO
Benedito de Arruda - Matrícula: 4883078
HOSPITAL METROPOLITANO DE VÁRZEA GRANDE
Luiz Fernando Alves dos Santos - Matricula: 304845
CENTRAL REGIONAL DE REDE DE FRIO DE AGUA BOA
Carolina Bernardo Leite - Matricula: 119001
CENTRAL REGIONAL DE REDE DE FRIO DE BARRA DO GARÇAS
Mírian Sanchez Lacerda Golembiouski - Matrícula: 265704
CENTRAL REGIONAL DE REDE DE FRIO DE PORTO ALEGRE DO NORTE
Maria Lina Fereira Marinho - Matrícula: 249689
CENTRAL REGIONAL DE REDE DE FRIO DE SÃO FELIX DO ARAGUAIA
Crisley Suzane Rodrigues Araujo - Matrícula: 264024
UNIDADE DE COLETA E TRANSFUSÃO DE ÁGUA BOA
Célia Cristina Félix Ramos - Matrícula:
UNIDADE DE COLETA E TRANSFUSÃO DE PORTO ALEGRE DO NORTE
Nelson de Franceschi Netto - Matrícula: 1223
FISCAL UNIDADE DE COLETA E TRANSFUSÃO DE BARRA DO GARÇAS
Marisa Cristina F. da Silva - Matrícula: 226849
CENTRAL REGIONAL DE REDE DE FRIO DE JUARA
Veronice Maria Barbosa - Matrícula: 90142
CENTRAL REGIONAL DE REDE DE FRIO DE JUÍNA
Ana Paula Marques Schulz - Matrícula: 58079
FISCAL UCT - JUARA
Vanda Aparecida dos Santos - Matrícula: 382
FISCAL UCT - JUÍNA
Susana Aparecida de Meireles - Matrícula: 5910
CENTRAL REGIONAL DE REDE DE FRIO DE RONDONÓPOLIS
Rodrigo Aparecido De Melo Sá - Matrícula: 115750
UCT - PRIMVAERA DO LESTE
Dayanne Batista de Castro - Matrícula: 7307
CENTRAL REGIONAL DE REDE DE FRIO DE SINOP
Francisca Barbosa Teixeira - Matrícula: 55604
UNIDADE DE COLETA E TRANSFUSÃO DE SINOP
Rúbia Vanesca Dal Maso - Matrícula: 4339
CENTRAL REGIONAL DE REDE DE FRIO DE CÁCERES
Franciscos Marcio Ramos Vigo - Matrícula: 237021
CENTRAL REGIONAL DE REDE DE FRIO DE DIAMANTINO
Carlos Luciani de Almeida - Matrícula:
CENTRAL REGIONAL DE REDE DE FRIO DE PONTES E LACERDA
Romes Ferreira de Amurim - Matrícula: 99935/4
CENTRAL REGIONAL DE REDE DE FRIO DE PONTES E LACERDA
Sônia Regina Andrade - Matrícula: 42036
UNIDADE DE COLETA E TRANSFUSÃO DE TANGARÁ DA SERRA
Juliana Marinho Gramarin - Matrícula: 4371
UCT BARRA DO BUGRES
Leila Decól - Matrícula: 000742
CENTRAL REGIONAL DE REDE DE FRIO DE ALTA FLORESTA
Vanice G. Marques - Matrícula: 12777
CENTRAL REGIONAL DE REDE DE FRIO DE PEIXOTO DE AZEVEDO
Ana Campos Pedrosa - Matrícula: 86195
SAF
Benicio do Nascimento e Silva Neto - Matricula:  280416</t>
  </si>
  <si>
    <t>CENTRAL ESTADUAL DE REDE DE FRIO
Rosana da Silva Velter -  Matrícula: 115798
GERÊNCIA DO SERVIÇO DE VERIFICAÇÃO DE ÓBITOS
Katia Regina Borges - Matrícula: 96531
SUPERINTENDÊNCIA DE ASSISTÊNCIA FARMACÊUTICA
Rose Kely Ribeiro Leite de Siqueira - Matrícula: 53261
 MT - HEMOCENTRO
Dilce Catarina Vitoretti - Matrícula: 113031
FARMÁCIA DE ALTO CUSTO
Vinicius Ferreira Vilas Boas - Matrícula: 281127
AGÊNCIA TRANSFUSIONAL DE VÁRZEA GRANDE
Thatiane Campos Marcilio - Matrícula:
AGÊNCIA TRANSFUSIONAL HOSPITAL SÃO BENEDITO
Alinne Rebeca Casé Leite - Matrícula: 48839221
HOSPITAL METROPOLITANO DE VÁRZEA GRANDE
Regina Piazza -  Matricula: 294949
CENTRAL REGIONAL DE REDE DE FRIO DE AGUA BOA
Mirtes Cecilia Schutz - Matricula: 042343
CENTRAL REGIONAL DE REDE DE FRIO DE BARRA DO GARÇAS
Auxiliadora Martins Gidrão Dantas - Matricula: 779210034
CENTRAL REGIONAL DE REDE DE FRIO DE PORTO ALEGRE DO NORTE
Rui Costa da Rocha - Matricula: 55460
CENTRAL REGIONAL DE REDE DE FRIO DE SÃO FELIX DO ARAGUAIA
Crisley Suzane Rodrigues Araujo - Matrícula: 264024
UNIDADE DE COLETA E TRANSFUSÃO DE ÁGUA BOA
Vanessa Sicorra da Rosa Thoma - Matricula:
UNIDADE DE COLETA E TRANSFUSÃO DE PORTO ALEGRE DO NORTE
Jairo Lopes - Matricula: 714
FISCAL UNIDADE DE COLETA E TRANSFUSÃO DE BARRA DO GARÇAS
Zenilder Fátima dos Santos - Matricula: 962
CENTRAL REGIONAL DE REDE DE FRIO DE JUARA
Silene Regina da Silva Marmol - Matricula: 90141
CENTRAL REGIONAL DE REDE DE FRIO DE JUÍNA
Veronica Pickler - Matricula: 90101
FISCAL UCT - JUARA
Cristiane de Souza Ávila - Matricula: 6089
FISCAL UCT - JUÍNA
Viviane Ramalho Thiel - Matricula: 5912
FISCAL CENTRAL REGIONAL DE REDE DE FRIO DE RONDONÓPOLIS
Cibelly Rodrigues de Souza Carvalho - Matricula: 67841
UCT - PRIMVAERA DO LESTE
Queia Lopes Aguiar - Matricula: 5284
CENTRAL REGIONAL DE REDE DE FRIO DE SINOP
Elaine Alves da Silva - Matricula: 107284
UNIDADE DE COLETA E TRANSFUSÃO DE SINOP
Patrícia Simone Chiamenti - Matricula: 8629
CENTRAL REGIONAL DE REDE DE FRIO DE CÁCERES
Maria De Fatima Almeida de Moraes - Matricula: 90073
CENTRAL REGIONAL DE REDE DE FRIO DE DIAMANTINO
José Carlos Rezende de Barros  - Matricula:
CENTRAL REGIONAL DE REDE DE FRIO DE PONTES E LACERDA
Nara Lucia Silva de Andrade Karling - Matricula:  59051
CENTRAL REGIONAL DE REDE DE FRIO DE PONTES E LACERDA
Mara Cristina Gavioli - Matricula:  120732
UNIDADE DE COLETA E TRANSFUSÃO DE TANGARÁ DA SERRA
Pedro Henrique Barbosa de Souza - Matricula:  4401
UCT BARRA DO BUGRES
Bruna Soares Vasques Blaz - Matricula:  001273
CENTRAL REGIONAL DE REDE DE FRIO DE ALTA FLORESTA
Maria De Fatima Martins - Matricula:  90580
CENTRAL REGIONAL DE REDE DE FRIO DE PEIXOTO DE AZEVEDO
Tereza De Jesus Silva - Matricula:  86210
SAF
Willian Benjamin Rastelli Ribeiro - Matrícula: 288201</t>
  </si>
  <si>
    <t>156/2020</t>
  </si>
  <si>
    <t>EASY SOLUÇÕES DIAGNOSTICAS LTDA-ME</t>
  </si>
  <si>
    <t>“contratação de empresa especializada no fornecimento (venda) de reagentes (TESTES) para realização de EXAMES DE COAGULAÇÃO, com a disponibilização do EQUIPAMENTOS DE COAGULAÇÃO SANGUÍNEA em regime de comodato, a fim de atender o setor de Coagulopatias do MT- Hemocentro e consequentemente à Secretaria de Estado de Saúde de Mato Grosso</t>
  </si>
  <si>
    <t>0414/2024/GBSES
0485/2025/GBSES
0856/2025/GBSES</t>
  </si>
  <si>
    <t>DOE. 28.767 - PÁG. 45 - 20/06/2024
(DOE. 28.998 - PÁG. 79 - 28/05/2025)
(DOE. 29.026 - PÁG. 80 - 09/07/2025)
DOE. 29.124- PÁG. 63- 27/11/2025</t>
  </si>
  <si>
    <t xml:space="preserve">Fernando Henrique Modolo - Matricula:315166  </t>
  </si>
  <si>
    <t>Cristina Maria de Arruda - Matrícula: 300969</t>
  </si>
  <si>
    <t>Pennsylvania Marinho Borralho – 
Matrícula: 56578</t>
  </si>
  <si>
    <t>172/2020</t>
  </si>
  <si>
    <t>CONCORRÊNCIA N°. 001/2020</t>
  </si>
  <si>
    <t>CONCREMAX CONCRETO ENGENHARIA E SANEAMENTO LTDA</t>
  </si>
  <si>
    <t>RETOMADA DA REFORMA E AMPLIAÇÃO DO CENTRO INTEGRADO DE ASSISTÊNCIA PSICOSSOCIAL ADAUTO BOTELHO, LOCALIZADO NO MUNICÍPIO DE CUIABA/MT</t>
  </si>
  <si>
    <t>SUPO - CIAPS - ADAUTO BOTELHO</t>
  </si>
  <si>
    <t>R$ 27.313.435,63</t>
  </si>
  <si>
    <t>VIGENTE</t>
  </si>
  <si>
    <t>236/2020/GBSES
ERRATA DA PORTARIA Nº. 236/2020/GBSES
020/2022/GBSES 
ERRATA DA PORTARIA Nº 301/2022/GBSES 
656/2022/GBSES
448/2024/GBSES
0535/2025/SES/MT</t>
  </si>
  <si>
    <t>DOE. 28.777 - PÁG. 78 - 04/07/2024
(DOE. 29.020 - PÁG.60 - 08/08/2025)</t>
  </si>
  <si>
    <t>Bruno Quevedo Correa de Souza 
Matrícula: 291564</t>
  </si>
  <si>
    <t>João Carvalho Callejas – Matrícula: 295206</t>
  </si>
  <si>
    <t>224/2020</t>
  </si>
  <si>
    <t>ATA DE REGISTRO DE PREÇOS N° 064/2020 
 PREGÃO ELETRÔNICO Nº. 08/2020 DO TRIBUNAL DE JUSTIÇA DE MATO GROSSO</t>
  </si>
  <si>
    <t>HABIT CONSTRUÇÕES E SERVIÇOS EIRELI</t>
  </si>
  <si>
    <t>CONTRATAÇÃO DE EMPRESA QUE, SOB DEMANDA, PRESTARÁ SERVIÇOS DE MANUTENÇÃO PREDIAL PREVENTIVA (VISITA PERIÓDICA) E CORRETIVA (EVENTUAIS), COM FORNECIMENTO DE PEÇAS, EQUIPAMENTOS, MATERIAIS E MÃO DE OBRA, COM O MAIOR DESCONTO A SER APLICADO EM PLANILHAS DE SERVIÇOS E INSUMOS, CONSTANTES DA TABELA SINAPI, PARA ATENDER A SECRETARIA DE ESTADO DE SAÚDE DE MATO GROSSO</t>
  </si>
  <si>
    <t>R$ 5.312.500,00</t>
  </si>
  <si>
    <t>370/2020/GBSES
442/2020/GBSES
631/2023/GBSES
691/2023/GBSES</t>
  </si>
  <si>
    <t>(DOE. 28.764 - PÁG. 56 - 17/06/2024)</t>
  </si>
  <si>
    <t>226/2020</t>
  </si>
  <si>
    <t>PREGÃO ELETRÔNICO N°. 032/2020</t>
  </si>
  <si>
    <t>BIOPLASMA PRODUTOS PARA LABORATÓRIOS E CORRELATOS LTDA-EPP</t>
  </si>
  <si>
    <t>CONTRATAÇÃO DE EMPRESA ESPECIALIZADA NO FORNECIMENTO DE REAGENTES PARA A REALIZAÇÃO DE EXAMES/TESTES DE HEMOCULTURA COM A DISPONIBILIZAÇÃO DO EQUIPAMENTO EM COMODATO, INCLUINDO A MANUTENÇÕES CORRETIVAS E PREVENTIVAS DOS EQUIPAMENTOS, CAPACITAÇÕES, TREINAMENTOS, ACESSÓRIOS QUE DEVEM SER FORNECIDOS TAMBÉM SEM ÔNUS, ATENDENDO ASSIM AS ATIVIDADES DESENVOLVIDAS NO MT-HEMOCENTRO POR UM PERÍODO DE 12 (DOZE) MESES, PARA ATENDER AS NECESSIDADES DA SECRETARIA ESTADUAL DE SAÚDE</t>
  </si>
  <si>
    <t>421/2020/GBSES
769/2022/GBSES
0403/2024/GBSES
0370/2025/GBSES
0623/2025/GBSES</t>
  </si>
  <si>
    <t>DOE. 28.764 - PÁG. 56 - 17/06/2024
(DOE. 28.998 - PÁG. 79 - 28/05/2025)
(DOE 29.066 - PG. 70 - 03/09/2025)</t>
  </si>
  <si>
    <t>Milton Gomes da Silva - Matricula: 52585</t>
  </si>
  <si>
    <t xml:space="preserve">
Everton Ralph Castro Soares – 
Matrícula: 249746</t>
  </si>
  <si>
    <t>231/2020</t>
  </si>
  <si>
    <t>INEXIGIBILIDADE N° 014/2019</t>
  </si>
  <si>
    <t>CANON MEDICAL SYSTEMS DO BRASIL LTDA</t>
  </si>
  <si>
    <t>CONTRATAÇÃO DE EMPRESA ESPECIALIZADA EM MANUTENÇÃO PREVENTIVA E CORRETIVA COM REPOSIÇÃO DE PEÇAS NOVAS E ORIGINAIS E DEMAIS COMPONENTES NOS EQUIPAMENTOS DE TOMOGRAFIA COMPUTADORIZADA E DE ULTRA-SOM PERTENCENTES AO HOSPITAL REGIONAL DE RONDONÓPOLIS IRMÃ ELZA GIOVANELLA, LIGADO À SECRETARIA DE ESTADO DE SAÚDE DE MATO GROSSO</t>
  </si>
  <si>
    <t>388/2020/GBSES
707/2021/GBSES
341/2022/GBSES
449/2022/GBSES
794/2022/GBSES
232/2023/GBSES
0623/2025/GBSES</t>
  </si>
  <si>
    <t>(DOE. 28.471 - PÁG. 34 - 04/04/2023)
(DOE 29.066 - PG. 70 - 03/09/2025)</t>
  </si>
  <si>
    <t>Raphael Pereira França de Paula - Matrícula: 293907</t>
  </si>
  <si>
    <t>256/2020</t>
  </si>
  <si>
    <t>CONCORRÊNCIA N° 002/2020</t>
  </si>
  <si>
    <t>CONSÓRCIO LC CUIABÁ</t>
  </si>
  <si>
    <t>A RETOMADA DA CONSTRUÇÃO DO HOSPITAL CENTRAL DE ALTA COMPLEXIDADE, LOCALIZADO NO MUNICÍPIO DE CUIABÁ – MATO GROSSO</t>
  </si>
  <si>
    <t>SUPO - HOSP. CENTRAL</t>
  </si>
  <si>
    <t>POR DEMANDA</t>
  </si>
  <si>
    <t>404/2020/GBSES
517/2020/GBSES
167/2020/GBSES
020/2022/GBSES</t>
  </si>
  <si>
    <t>(DOE. 28.164 - PÁG. 25 - 14/01/2022)</t>
  </si>
  <si>
    <t>Ranulfo José dos Reis - Matrícula: 268380</t>
  </si>
  <si>
    <t>Renan Contiero de Alencar - Matrícula: 243744</t>
  </si>
  <si>
    <t>263/2020</t>
  </si>
  <si>
    <t>PREGÃO ELETRÔNICO N°. 017/2020</t>
  </si>
  <si>
    <t>INTENSIVE CARE SERVIÇOS MEDICOS LTDA</t>
  </si>
  <si>
    <t>CONTRATAÇÃO DE EMPRESA ESPECIALIZADA NA PRESTAÇÃO DE SERVIÇOS MÉDICOS NAS ESPECIALIDADES DE ANESTESIOLOGIA, INFECTOLOGIA, PEDIATRIA E CARDIOLOGIA, POR MEIO DE PROFISSIONAIS TECNICAMENTE QUALIFICADOS, PARA ATENDER AS NECESSIDADES DA SECRETARIA DE ESTADO DE SAÚDE DE MATO GROSSO</t>
  </si>
  <si>
    <t>HOSP. REG.SORRISO</t>
  </si>
  <si>
    <t>R$ 1.095.775,30</t>
  </si>
  <si>
    <t>530/2020/GBSES
204/2021/GBSES
ERRATA DA PORTARIA Nº 442/2022/GBSES</t>
  </si>
  <si>
    <t>(DOE. 28.331 - PÁG. 87 - 16/09/2022)</t>
  </si>
  <si>
    <t>Ivone de Carvalho - Matrícula: 90087</t>
  </si>
  <si>
    <t>Michela Tatiane de SouzaPapadiuk - Matrícula: 296908</t>
  </si>
  <si>
    <t>Tayanne Ester Machado de Souza - Matrícula: 296596</t>
  </si>
  <si>
    <t>266/2020</t>
  </si>
  <si>
    <t>HOSP.REG DE SINOP</t>
  </si>
  <si>
    <t>R$ 1.004.994,00</t>
  </si>
  <si>
    <t>474/2020/GBSES
530/2020/GBSES
204/2021/GBSES
613/2021/GBSES
614/2021/GBSES
616/2021/GBSES
207/2023/GBSES
366/2023/GBSES</t>
  </si>
  <si>
    <t>(DOE. 28.065 - PÁG. 28 - 17/08/2021)</t>
  </si>
  <si>
    <t>Jean Carlos Alencar da Silva - Matricula: 106244</t>
  </si>
  <si>
    <t>Gleici de Souza Ribeiro - Matricula: 298993</t>
  </si>
  <si>
    <t>Divina Maria do Carmo Gonçalves - Matricula: 56087</t>
  </si>
  <si>
    <t>267/2020</t>
  </si>
  <si>
    <t>NOBRE MEDICINA ANESTESIOLOGICA LTDA</t>
  </si>
  <si>
    <t>474/2020/GBSES
449/2022/GBSES
546/2022/GBSES
232/2023/GBSES
511/2023/GBSES
071/2024/GBSES
0111/2024/GBSES
0216/2025/GBSES
0849/2025/GBSES</t>
  </si>
  <si>
    <t>(DOE. 28.680 - PÁG. 42 - 09/02/2024)
(DOE. 28.690 - PÁG. 167 - 27/02/2024)
(DOE 28.963 - PG. 58- 02/04/2025)
DOE. 29.124- PÁG. 61 - 27/11/2025</t>
  </si>
  <si>
    <t>Rafael Santos Lima - Matrícula: 319070</t>
  </si>
  <si>
    <t>Marissane de Matos - Matrícula:
214953</t>
  </si>
  <si>
    <t>268/2020</t>
  </si>
  <si>
    <t>ERLON CORTEZ &amp; CIA LTDA</t>
  </si>
  <si>
    <t>R$ 235.224,36</t>
  </si>
  <si>
    <t>474/2020/GBSES
449/2022/GBSES
562/2022/GBSES
232/2023/GBSES
511/2023/GBSES
071/2024/GBSES
0710/2024/GBSES
0216/2025/GBSES
0849/2025/GBSES</t>
  </si>
  <si>
    <t>(DOE. 28.539 - PÁG. 50 - 12/07/2023)
(DOE. 28.680 - PÁG. 43 - 09/02/2024)
DOE. 28.853 - PÁG. 59 - 18/10/2024
(DOE 28.963 - PG. 58- 02/04/2025)
(DOE 28.963 - PG. 58- 02/04/2025)
DOE. 29.124- PÁG. 61 - 27/11/2025</t>
  </si>
  <si>
    <t>Rafael Santos Lima - Matricula: 319070</t>
  </si>
  <si>
    <t>269/2020</t>
  </si>
  <si>
    <t>COOPERATIVA DOS MÉDICOS ANESTESIOLOGISTAS DO ESTADO DE MATO GROSSO – COOPANEST-MT</t>
  </si>
  <si>
    <t>530/2020/GBSES</t>
  </si>
  <si>
    <t>(DOE. 27.901 - PÁG. 58 - 21/12/2020)</t>
  </si>
  <si>
    <t>Patrícia Fátima Toloi - Matrícula: 285393</t>
  </si>
  <si>
    <t>Raimunda Osório da Silva - Matricula: 90058</t>
  </si>
  <si>
    <t>280/2020</t>
  </si>
  <si>
    <t>NEOMED ATENDIMENTO HOSPITALAR EIRELI ME</t>
  </si>
  <si>
    <t>R$ 3.046.897,40</t>
  </si>
  <si>
    <t xml:space="preserve">474/2020/GBSES
081/2020/GBSES
475/2021/GBSES
441/2022/GBSES
0867/2024/GBSES
0819/2025/GBSES
</t>
  </si>
  <si>
    <t>(DOE. 28.274 - PÁG. 32 - 28/06/2022)
(DOE. 28.885 - PÁG. 46-47 - 06/12/2024)
(DOE. 28.898 - PÁG. 81 a 85 - 27/12/2024)
(DOE. 29.116 - PÁG. 76 - 14/11/2025)</t>
  </si>
  <si>
    <t>Rodrigo Guimarães dos Santos – 
Matrícula: 294853</t>
  </si>
  <si>
    <t>Dante Martins Miraglia Lima - Matrícula: 139597</t>
  </si>
  <si>
    <t>Emily Eladia Figueiredo da Costa - Matrícula: 298964</t>
  </si>
  <si>
    <t>281/2020</t>
  </si>
  <si>
    <t>R$ 1.583.998,50</t>
  </si>
  <si>
    <t>474/2020/GBSES
449/2022/GBSES
562/2022/GBSES
232/2023/GBSES
511/2023/GBSES
071/2024/GBSES
0270/2025/GBSES</t>
  </si>
  <si>
    <t>(DOE. 28.680 - PÁG. 43 - 09/02/2024)
(DOE. 28.973 - PÁG. 48 - 17/04/2025)</t>
  </si>
  <si>
    <t>282/2020</t>
  </si>
  <si>
    <t>HOSP.REG.CÁCERES</t>
  </si>
  <si>
    <t>R$ 1.009.899,80</t>
  </si>
  <si>
    <t>246/2021/GBSES
336/2021/GBSES
197/2023/GBSES
0724/2024/GBSES
0867/2024/GBSES
056/2025/GBSES</t>
  </si>
  <si>
    <t>(DOE. 28.457 - PÁG. 74 - 15/03/2023)
(DOE. 28.859 - PÁG. 90 - 29/10/2024)
(DOE. 28.898 - PÁG. 81 a 85 - 27/12/2024)
(DOE. 28.923 - PÁG. 45-04/02/2025)</t>
  </si>
  <si>
    <t>Luany Cardoso de Oliveira - Matrícula 329350</t>
  </si>
  <si>
    <t>Jonathan da Silva Borges - Matrícula 315542</t>
  </si>
  <si>
    <t>Ludimila Tuani Ferreira Lemes  - Matrícula: 280503</t>
  </si>
  <si>
    <t>283/2020</t>
  </si>
  <si>
    <t>R$ 1.100.471,35</t>
  </si>
  <si>
    <t>530/2020/GBSES
449/2022/GBSES
546/2022/GBSES
232/2023/GBSES
511/2023/GBSES
071/2024/GBSES
0270/2025/GBSES</t>
  </si>
  <si>
    <t>(DOE. 28.539 - PÁG. 50 - 12/07/2023
(DOE. 28.274 - PÁG. 32 - 28/06/2022)
(DOE. 28.973 - PÁG. 48 - 17/04/2025)
(DOE. 29.120 - PÁG. 78 - 21/11/2025)</t>
  </si>
  <si>
    <t>303/2020</t>
  </si>
  <si>
    <t>PREGÃO ELETRÔNICO N°. 035/2020</t>
  </si>
  <si>
    <t>MORANTE E MORANTE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</si>
  <si>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</si>
  <si>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HOSP.REG. DE ALTA FLORESTA</t>
  </si>
  <si>
    <t>R$ 2.445.901,92</t>
  </si>
  <si>
    <t>528/2020/GBSES</t>
  </si>
  <si>
    <t>(DOE. 27.900 - PÁG. 62 - 18/12/2020)</t>
  </si>
  <si>
    <t>Sonia Vanice Gonçalves Marques - Matricula: 127771</t>
  </si>
  <si>
    <t>Camila Domingues - Matricula: 260298</t>
  </si>
  <si>
    <t>Thais Fogaça Cardoso -  Matricula: 281855</t>
  </si>
  <si>
    <t>304/2020</t>
  </si>
  <si>
    <t>MEDTRAUMA CENTRO ESPECIALIZADO EM ORTOPEDIA E TRAUMATOLOGIA LTDA</t>
  </si>
  <si>
    <t>CONTRATAÇÃO DE EMPRESA ESPECIALIZADA NA PRESTAÇÃO DE SERVIÇOS MÉDICOS POR MEIO DE PROFISSIONAIS TECNICAMENTE QUALIFICADOS EM DIVERSAS ESPECIALIDADES, ORTOPEDIA E TRAUMATOLOGIA, POR MEIO DE PROFISSIONAIS TECNICAMENTE QUALIFICADOS NESSAS ESPECIALIDADES, COM REALIZAÇÃO DE PROCEDIMENTOS, CONSULTAS, EXAMES, PARA ATENDER AS NECESSIDADES DA SECRETARIA ESTADUAL DE SAÚDE</t>
  </si>
  <si>
    <t>R$ 1.961.528,00</t>
  </si>
  <si>
    <t>Eva Solange Gonçalves Ratier - Matricula: 296442</t>
  </si>
  <si>
    <t>305/2020</t>
  </si>
  <si>
    <t>R$ 2.983.734,09</t>
  </si>
  <si>
    <t>528/2020/GBSES
449/2022/GBSES
562/2022/GBSES
232/2023/GBSES
511/2023/GBSES</t>
  </si>
  <si>
    <t>(DOE. 27.900 - PÁG. 62 - 18/12/2020)
(DOE. 28.539 - PÁG. 50 - 12/07/2023)</t>
  </si>
  <si>
    <t>Ana Carla Domingues de Lima - Matrícula: 298337</t>
  </si>
  <si>
    <t>Milena Borges Leal Polizel - Matricula: 291719</t>
  </si>
  <si>
    <t>306/2020</t>
  </si>
  <si>
    <t>R$ 1.646.000,00</t>
  </si>
  <si>
    <t>530/2020/GBSES
204/2021/GBSES
613/2021/GBSES
616/2021/GBSES
343/2022/GBSES</t>
  </si>
  <si>
    <t>(DOE. 28.252 - PÁG. 42 - 26/05/2022)</t>
  </si>
  <si>
    <t>Claudia Zangrande - Matrícula: 302564</t>
  </si>
  <si>
    <t>Divina Maria do Carmo Gonçalves - Matrícula: 56087</t>
  </si>
  <si>
    <t>309/2020</t>
  </si>
  <si>
    <t>MEDTRAUMA CENTRO ESPECIALIZADO EM ORTOPEDIA E TRAUMATOLOGIA LTDA -</t>
  </si>
  <si>
    <t>HOSP.REG DE COLÍDER</t>
  </si>
  <si>
    <t>529/2020/GBSES
561/2021/GBSES
14/2022/GBSES
858/2022/GBSES
363/2023/GBSES</t>
  </si>
  <si>
    <t>(DOE. 28.498 - PÁG. 75 - 12/05/2023)</t>
  </si>
  <si>
    <t>Deborah Mazei Alves Sobrinho- Matricula: 50651</t>
  </si>
  <si>
    <t>Maria Pereira de França - Matricula: 122739</t>
  </si>
  <si>
    <t>Marta Dias Pereira da Cruz - Matrícula: 124417</t>
  </si>
  <si>
    <t>320/2020</t>
  </si>
  <si>
    <t>EQUIPE ATENDIMENTO MÉDICO DE URGENCIA E EMERGENCIA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</si>
  <si>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</si>
  <si>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R$ 970.000,00</t>
  </si>
  <si>
    <t xml:space="preserve">529/2020/GBSES
602/2021/GBSES
</t>
  </si>
  <si>
    <t>(DOE. 28.319 - PÁG. 54 - 30/08/2022)</t>
  </si>
  <si>
    <t>Onair Azevedo Nogueira - Matrícula: 280800</t>
  </si>
  <si>
    <t>Milena Pellini Guizelin - Matricula: 280716</t>
  </si>
  <si>
    <t>Josiane Simões dos Santos - Matricula: 280517</t>
  </si>
  <si>
    <t>321/2020</t>
  </si>
  <si>
    <t>NEOMED ATENDIMENTO HOSPITALAR EIRELI ME,</t>
  </si>
  <si>
    <t>R$ 514.998,73</t>
  </si>
  <si>
    <t>540/2020/GBSES
226/2023/GBSES
714/2023/GBSES
0867/2024/GBSES
0894/2025/GBSES</t>
  </si>
  <si>
    <t>(DOE. 28.597 - PÁG. 123 - 04/10/2023)
(DOE. 28.898 - PÁG. 81 a 85 - 27/12/2024)
DOE. 29.131- Pág. 67 -09/12/2025</t>
  </si>
  <si>
    <t xml:space="preserve"> Dante Martins Miraglia Lima - Matrícula: 139597</t>
  </si>
  <si>
    <t>Emily Eladia Figueiredo da Costa -Matrícula: 298964</t>
  </si>
  <si>
    <t>322/2020</t>
  </si>
  <si>
    <t>MEDGLOBAL SERVIÇOS MÉDICOS LTDA,</t>
  </si>
  <si>
    <t>CONTRATAÇÃO DE EMPRESA ESPECIALIZADA NA PRESTAÇÃO DE SERVIÇOS MÉDICOS POR MEIO DE PROFISSIONAIS TECNICAMENTE QUALIFICADOS EM DIVERSAS ESPECIALIDADES, , ORTOPEDIA E TRAUMATOLOGIA, POR MEIO DE PROFISSIONAIS TECNICAMENTE QUALIFICADOS NESSAS ESPECIALIDADES, COM REALIZAÇÃO DE PROCEDIMENTOS, CONSULTAS, EXAMES, PARA ATENDER AS NECESSIDADES DA SECRETARIA ESTADUAL DE SAÚDE</t>
  </si>
  <si>
    <t>R$ 2.259.000,00</t>
  </si>
  <si>
    <t>(DOE. 27.8+900 - PÁG. 63 - 18/12/2020)</t>
  </si>
  <si>
    <t>Maria Anselmo da Silva Ruaro -  Matricula: 55592</t>
  </si>
  <si>
    <t>Raimunda Osório da Silva -  Matricula: 90058</t>
  </si>
  <si>
    <t>323/2020</t>
  </si>
  <si>
    <t>PREGÃO ELETRÔNICO N°. 016/2020</t>
  </si>
  <si>
    <t>WM SERVIÇOS AMBIENTAIS LTDA,</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</si>
  <si>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t>
  </si>
  <si>
    <t>R$ 173840,40</t>
  </si>
  <si>
    <t>529/2020/GBSES
909/2023/GBSES
0123/2024/GBSES</t>
  </si>
  <si>
    <t>(DOE. 28.694 - PÁG. 35 - 04/03/2024)</t>
  </si>
  <si>
    <t>Sonia Vanice Gonçalves Marque - Matricula: 127771</t>
  </si>
  <si>
    <t xml:space="preserve">
Thiago Ramon Paz de Sousa – Matricula: 327675</t>
  </si>
  <si>
    <t xml:space="preserve">
Elisiane dos Santos FontaniveMatrícula: 281176</t>
  </si>
  <si>
    <t xml:space="preserve">324/2020
</t>
  </si>
  <si>
    <t>R$ 189.266,10</t>
  </si>
  <si>
    <t>529/2020/GBSES
191/2020/GBSES
561/2021/GBSES
363/2023/GBSES
0111/2024/GBSES
0133/2024/GBSES
0403/2024/GBSES</t>
  </si>
  <si>
    <t>DOE. 28.764 - PÁG. 56 - 17/06/2024</t>
  </si>
  <si>
    <t>HOSPITAL REGIONAL DE COLÍDER
Grazielle Scarpin Guimarães – Matrícula: 59513</t>
  </si>
  <si>
    <t>HOSPITAL REGIONAL DE COLÍDER
Nicassia Bruna Carvalho de Oliveira  - Matrícula: 296461</t>
  </si>
  <si>
    <t>HOSPITAL REGIONAL DE COLÍDER
Gleiciano Leandro Rodrigues 
Matricula: 289298</t>
  </si>
  <si>
    <t>325/2020</t>
  </si>
  <si>
    <t>R$ 115.513,20</t>
  </si>
  <si>
    <t>529/2020/GBSES</t>
  </si>
  <si>
    <t>(DOE. 27.900 - PÁG. 64 -18/12/2020)</t>
  </si>
  <si>
    <t>Ivone de Carvalho - Matricula: 90087</t>
  </si>
  <si>
    <t>Rubia Sartori - Matricula: 98209/7</t>
  </si>
  <si>
    <t>Patrícia Maia da Silva - Matricula: 65204</t>
  </si>
  <si>
    <t>326/2020</t>
  </si>
  <si>
    <t>192/2020/GBSES
037/2021/GBSES
326/2022/GBSES
024/2024/GBSES
277/2024/GBSES</t>
  </si>
  <si>
    <t>(DOE. 28.737 - PÁG. 75 - 07/05/2024)</t>
  </si>
  <si>
    <t>Jean Carlos Carlos Alencar da Silva - Matrícula: 106244</t>
  </si>
  <si>
    <t>Tatiane Soares Stadnik - Matrícula: 292875</t>
  </si>
  <si>
    <t>Dional Luiza Da Rocha - Matrícula: 304077</t>
  </si>
  <si>
    <t>327/2020</t>
  </si>
  <si>
    <t>HOSP.REG.CÁCERES E LABORATORIO DE FRONTEIRA</t>
  </si>
  <si>
    <t>529/2020/GBSES
563/2022/GBSES
0111/2024/GBSES</t>
  </si>
  <si>
    <t>(DOE. 28.690 - PÁG. 167 - 27/02/2024)</t>
  </si>
  <si>
    <t>Onair Azevedo Nogueira - Matricula: 280800</t>
  </si>
  <si>
    <t>Robson Medeiro da Silva - Matrícula: 297121</t>
  </si>
  <si>
    <t>Dinilson Custódio de Faria - Matrícula 297123</t>
  </si>
  <si>
    <t>328/2020</t>
  </si>
  <si>
    <t>MAXIMA AMBIENTAL SERVIÇOS GERAIS E PARTICIPAÇÕES LTDA</t>
  </si>
  <si>
    <t>529/2020/GBSES
 528/2020/GBSES
707/2021/GBSES
341/2022/GBSES
449/2022/GBSES
232/2023/GBSES
0111/2024/GBSES
0568/2024/GBSES
0817/2024/GBSES
0930/2025/GBSES</t>
  </si>
  <si>
    <t>(DOE. 28.690 - PÁG. 167 - 27/02/2024)
DO. 28.811 - PÁG. 49-50 - 21/08/2024
(DOE. 28.885 - PÁG. 46-47 - 06/12/2024)
(DOE. 29.138 - PÁG. 163 - 18/12/2025)</t>
  </si>
  <si>
    <t>HOSPITAL REGIONAL DE RONDONOPOLIS
Milena Borges Leal Polizel - Matrícula: 291719
CERMAC
Alessandra de Souza Boaventura - Matricula: 115800</t>
  </si>
  <si>
    <t>HOSPITAL REGIONAL DE RONDONOPOLIS
Raphael Pereira França de Paula - Matrícula: 293907
CERMAC
Benedita Luzia Amorim Obici - Matricula: 72752</t>
  </si>
  <si>
    <t xml:space="preserve">
HOSPITAL REGIONAL DE RONDONOPOLIS
Ricardo de Sousa Silva - Matrícula: 320313
CERMAC
Marinalva de Paula Moreira - Matricula: 112979</t>
  </si>
  <si>
    <t>329/2020</t>
  </si>
  <si>
    <t>PREGÃO ELETRÔNICO N° 016/2020</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</si>
  <si>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 QUE FAZEM ENTRE SI SECRETARIA ESTADUAL DE SAÚDE/FUNDO ESTADUAL DE SAÚDE E A EMPRESA MAXIMA AMBIENTAL SERVIÇOS GERAIS E PARTICIPAÇÕES LTDA - EPP</t>
  </si>
  <si>
    <t>R$ 416.439,12</t>
  </si>
  <si>
    <t>529/2020/GBSES
134/2022/GBSES
720/2023/GBSES
0568/2024/GBSES
0786/2024/GBSES
022/2026/GBSES</t>
  </si>
  <si>
    <t>(DOE. 28.599 - PÁG. 281 - 06/10/2023
DOE. 28.811 - PÁG. 49-50 - 21/08/2024
DOE. 28.878 - PÁG. 61 - 27/11/2024
DOE. 29.153- PÁG. 35- 16/01/2026</t>
  </si>
  <si>
    <t xml:space="preserve"> Katt Lucy Carvalho Cunha - Matrícula: 294852</t>
  </si>
  <si>
    <t xml:space="preserve"> Gilbene Ferreira da Silva - Matrícula: 298759</t>
  </si>
  <si>
    <t>330/2020</t>
  </si>
  <si>
    <t>R$ 361.431,00</t>
  </si>
  <si>
    <t>529/2020/GBSES
020/2022/GBSES
ERRATA DA PORTARIA Nº. 020/2022/GBSES
326/2022/GBSES
0596/2024/GBSES
0729/2024/GBSES
0778/2024/GBSES
022/2026/GBSES
065/2026/GBSES</t>
  </si>
  <si>
    <t>(DOE. 28.246 - PÁG. 39 - 18/05/2022)
(DOE. 28.822 - PÁG. 54 - 05/09/2024)
(DOE. 28.861 - PÁG. 61 - 31/10/2024)
D.OE - 28.875 - Pag. 60 - 22.11.2024
DOE. 29.153- PÁG. 35- 16/01/2026
DOE. 29.164- PÁG. 53- 02/02/2026</t>
  </si>
  <si>
    <t>Cristiane de Oliveira Rodrigues - Matricula: 294874</t>
  </si>
  <si>
    <t>Isabela Miranda Silva -Matrícula: 346263/1</t>
  </si>
  <si>
    <t xml:space="preserve"> Natanael Silva de Melo Cordeiro
Matrícula:345492</t>
  </si>
  <si>
    <t>331/2020</t>
  </si>
  <si>
    <t>CEOPE,CRIDAC,MT-HEMOCENTRO,CERMAC,CIAPS,SAF,SAMU,LACEN,VISA,VSA E VE</t>
  </si>
  <si>
    <t>R$ 407.453,76</t>
  </si>
  <si>
    <t>GBSAG    GBSAUE   GBSAVS</t>
  </si>
  <si>
    <t>529/2020/GBSES
540/2020/GBSES
042/2021/GBSES
441/2021/GBSES
1069/2021/GBSES
05/2022/GBSES
020/2022/GBSES
143/2023/GBSES
ERRATA DA PORTARIA Nº 827/2023/GBSES</t>
  </si>
  <si>
    <t>(DOE. 28.628 - PÁG. 29 - 24/11/2023</t>
  </si>
  <si>
    <t>CIAPS ADAUTO BOTELHO
Aldair Rodrigues Wilsmann - Matrícula: 297408
LACEN
Elaine Cristina de Oliveira - Matricula: 93983
CRIDAC
Fabiana Magalhães da Rocha - Matrícula: 125278
CEOPE
Martha Maria Aquilino Pereira - Matricula: 294956
HEMOCENTRO
Gian Carla Zanela - Matricula: 289190
SAF
: Benicio do Nascimento e Silva Matrícula: 280416
CERMAC
Jocineide Rita dos Santos - Matricula: 117547
SAMU
Leda Maria de Souza Villaça - Matricula: 41935
SUVSA
Alessandra Cristina Ferreira de Moraes - Matrícula: 68194</t>
  </si>
  <si>
    <t>CIAPS ADAUTO BOTELHO
Sandro Camargo da Silva - Matricula: 93233
LACEN
Sueide Almeida Cabral - Matricula: 96506
CRIDAC
Silvana Gomes Colombo - Matricula: 90372
CEOPE
Danilo Augusto Lemos Sanabria - Matricula: 90040
HEMOCENTRO
Rosimeire de Cássia F. Krause - Matricula: 58237
SAF
Willian Benjamin Rastelli Ribeiro - Matricula: 110184
CERMAC
Marinalva de Paula Moreira - Matricula: 112979
SAMU
João Francisco da Silva - Matricula: 114087
SUVSA
Fernanda C. Campos Santana - Matricula: 88633</t>
  </si>
  <si>
    <t>CIAPS ADAUTO BOTELHO
Horlando Simão de Miranda - Matricula: 94374
LACEN
Vergínia Correa de Azevedo e Silva - Matricula: 42890
CRIDAC
Luis Alexandre Galdino de Medeiros - Matricula: 118435
CEOPE
Kerdwick Kane de Judith Barbosa - Matricula: 96686
HEMOCENTRO
Otto Tem Caten - Matricula: 118825
SAF
: Matheus da Silva Gonçalves -Matrícula: 299794
CERMAC
Ligia Rodrigues de Almeida - Matricula: 272216
SAMU
Eli Conceição de Miranda - Matricula: 113070
SUVSA
Thiago Rondon Miranda CPF: 570.003.441-72</t>
  </si>
  <si>
    <t>332/2020</t>
  </si>
  <si>
    <t>PREGÃO ELETRÔNICO N°. 044/2020</t>
  </si>
  <si>
    <t>CINCO CONFIANÇA INDÚSTRIA E COMÉRCIO LTDA     MUDOU PARA CEI COM. EXP. E IMP. DE MATERIAIS MÉDICOS LTDA</t>
  </si>
  <si>
    <t>CONTRATAÇÃO DE EMPRESA ESPECIALIZADA NO FORNECIMENTO DE INSUMOS (KITS E REAGENTES), PARA A REALIZAÇÃO DE TESTES/EXAMES DE AFÉRESE TERAPÊUTICA E NÃO TERAPÊUTICA, COM A DISPONIBILIZAÇÃO DE EQUIPAMENTOS COM SISTEMA SEPARADOR DE CÉLULAS SANGUÍNEAS AUTOMATIZADO, SEM ÔNUS PARA A ADMINISTRAÇÃO PÚBLICA, EM REGIME DE COMODATO, INCLUINDO A MANUTENÇÕES CORRETIVAS E PREVENTIVAS DOS EQUIPAMENTOS, CAPACITAÇÕES, TREINAMENTOS, ACESSÓRIOS QUE DEVEM SER FORNECIDOS TAMBÉM SEM ÔNUS, ATENDENDO ASSIM AS ATIVIDADES DESENVOLVIDAS NO MT-HEMOCENTRO, PARA ATENDER AS NECESSIDADES DA SECRETARIA ESTADUAL DE SAÚDE</t>
  </si>
  <si>
    <t>R$ 845.500,00</t>
  </si>
  <si>
    <t>529/2020/GBSES
675/2022/GBSES
160/2023/GBSES
ERRATA DA PORTARIA Nº 634/2023/GBSES 
0870/2024/GBSES
0195/2025/GBSES
0370/2025/GBSES
0859/2025/GBSES</t>
  </si>
  <si>
    <t>(DOE. 28.574 - PÁG. 32 - 30/08/2023
(DOE 28.898 - PG. 85 e 86- 27/12/2024)
(DOE 28.958 - PG. 47- 26/03/2025)
(DOE. 28.998 - PÁG. 79 - 28/05/2025)
(DOE. 29.125 - PÁG.88 - 28/11/2025)</t>
  </si>
  <si>
    <t>Maria Faria De Camargo Peruchi Matricula:SES321575</t>
  </si>
  <si>
    <t>Thaina Amorim Obici Matricula:SES291278</t>
  </si>
  <si>
    <t>002/2021</t>
  </si>
  <si>
    <t>ATA DE REGISTRO DE PREÇOS N° 017/2020/SEPLAG 
 PREGÃO ELETRÔNICO Nº. 015/2020/SEPLAG</t>
  </si>
  <si>
    <t>ARARAUNA TURISMO ECOLÓGICO LTDA - EPP</t>
  </si>
  <si>
    <t>CONTRATAÇÃO DE EMPRESA ESPECIALIZADA NA PRESTAÇÃO DE SERVIÇOS DE AGENCIAMENTO (EMISSÃO, CANCELAMENTO E REMARCAÇÃO DE BILHETES) E FORNECIMENTO DE PASSAGENS TERRESTRES INTERMUNICIPAIS E INTERESTADUAIS, PARA ATENDER A DEMANDA DA SECRETARIA DE ESTADO DE SAÚDE – SES E SUAS UNIDADES</t>
  </si>
  <si>
    <t>R$ 2.347.800,00</t>
  </si>
  <si>
    <t>003/2021/GBSES
329/2021/GBSES
948/2021/GBSES
670/2022/GBSES</t>
  </si>
  <si>
    <t>(DOE. 28.334 - PÁG. 40 - 21/09/2022</t>
  </si>
  <si>
    <t>Lívia Katherine M. F. Fernandes - Matricula: 297407</t>
  </si>
  <si>
    <t>Tawana Silva Barbosa Gomes- Matrícula:  319512</t>
  </si>
  <si>
    <t>Michelle Cristina França e Silva - Matrícula: 279542</t>
  </si>
  <si>
    <t>016/2021</t>
  </si>
  <si>
    <t>PREGÃO ELETRÔNICO N°. 067/2020</t>
  </si>
  <si>
    <t>SERTIN COMÉRCIO E SERVIÇOS TÉCNICOS DE INSTRUMENTAÇÃO LTDA</t>
  </si>
  <si>
    <t>MANUTENÇÃO PREVENTIVA E CORRETIVA COM SUBSTITUIÇÃO DE PEÇAS, QUALIFICAÇÃO E CALIBRAÇÃO ACREDITADA/RBC - REDE BRASILEIRA DE CALIBRAÇÃO OU RASTREÁVEIS A PADRÕES RBC, DE EQUIPAMENTOS MÉDICO, HOSPITALAR LABORATORIAIS INSTALADOS NO MT-HEMOCENTRO, AGÊNCIAS TRANSFUSIONAIS (ATS), UNIDADES DE COLETAS E TRANSFUSÃO (UCTS) PERTENCENTES À HEMOREDE</t>
  </si>
  <si>
    <t>R$ 229.000,00</t>
  </si>
  <si>
    <t xml:space="preserve">HEMOCENTRO         </t>
  </si>
  <si>
    <t>023/2021/GBSES
042/2021/GBSES
636/2021/GBSES
214/2022/GBSES
675/2022/GBSES
0370/2025/GBSES</t>
  </si>
  <si>
    <t>(DOE. 28.335 - PÁG. 26 - 22/09/2022)
(DOE. 28.998 - PÁG. 79 - 28/05/2025)</t>
  </si>
  <si>
    <t xml:space="preserve">Fernando Henrique Modolo - Matricula:315166  
</t>
  </si>
  <si>
    <t xml:space="preserve">MT HEMOCENTRO
Rivael Meira - Matricula: 11187
UCT DE ÁGUA BOA
CÉLIA CRISTINA FELIX RAMOS - CPF: 067.271.758-10
UCT DE BARRA DO GARÇAS
NILVACY RODRIGUES GONÇALVES, MATRÍCULA: 9800
UCT DE JUARA
VANDA APARECIDA DOS SANTOS, Matrícula: 382
UCT DE JUÍNA
IANE MARISA BIANCHI, MATRÍCULA: 919921
UCT DE PORTO ALEGRE DO NORTE
NELI ALVES DE BRITO, MATRÍCULA: 339
UCT DE TANGARÁ DA SERRA
JULIANA MARINHO GRAMARIN COSTA, Matrícula: 4371
</t>
  </si>
  <si>
    <t xml:space="preserve">MT HEMOCENTRO
Dilce Catarina Vitoretti - Matrícula: 113031
UCT DE ÁGUA BOA
VANESSA SICORRA DA ROSA THOMA - CPF: 000.276.881-00
UCT DE BARRA DO GARÇAS
JANAINA DA SILVA CARVALHO, MATRÍCULA: 116880
UCT DE JUARA
ADRIANA PIRES LAURO, Matrícula: 4311
UCT DE JUÍNA
CLAUDETE BURIOLA, MATRÍCULA: 398
UCT DE PORTO ALEGRE DO NORTE
EDIANA MARIA SANTANA DA COSTA, MATRÍCULA: 96
UCT DE TANGARÁ DA SERRA
PEDRO HENRIQUE BARBOSA DE SOUZA, Matrícula: 4401
</t>
  </si>
  <si>
    <t>017/2021</t>
  </si>
  <si>
    <t>ORTHOS MED SERVIÇOS DE SAÚDE LTDA</t>
  </si>
  <si>
    <t>PRESTAÇÃO DE SERVIÇOS MÉDICOS NAS ESPECIALIDADES DE ANESTESIOLOGIA, INFECTOLOGIA, PEDIATRIA E CARDIOLOGIA, POR MEIO DE PROFISSIONAIS TECNICAMENTE QUALIFICADOS, PARA ATENDER AS NECESSIDADES DA SECRETARIA ESTADUAL DE SAÚDE DE MATO GROSSO</t>
  </si>
  <si>
    <t>R$ 3.713.535,55</t>
  </si>
  <si>
    <t>042/2021/GBSES
457/2021/GBSES
023/2022/GBSES
837/2022/GBSES
363/2023/GBSES
0111/2024/GBSES
019/2025/GBSES
052/2026/GBSES</t>
  </si>
  <si>
    <t>(DOE. 28.690 - PÁG. 167 - 27/02/2024)
(DOE. 28.908 - PÁG. 38 - 14/01/2025)
(DOE. 29.161 - PÁG.70 -28/01/2026</t>
  </si>
  <si>
    <t>Grazielle Scarpin Guimarães – Matrícula: 59513</t>
  </si>
  <si>
    <t>Elizabeti Ferreira da Silva - Matricula: 43698</t>
  </si>
  <si>
    <t>Maria Pereira França - Matrícula: 122739</t>
  </si>
  <si>
    <t>018/2021</t>
  </si>
  <si>
    <t>PREGÃO ELETRÔNICO N°. 059/2020</t>
  </si>
  <si>
    <t>LABINBRAZ COMERCIAL LTDA</t>
  </si>
  <si>
    <t>AQUISIÇÃO DE INSUMOS LABORATORIAIS, COM CESSÃO DE EQUIPAMENTOS EM REGIME COMODATO DE DOSAGENS BIOQUÍMICAS, EXAMES HEMATOLÓGICOS E TESTES RÁPIDOS PARA CONTROLE DE QUALIDADE, QUE FAZEM ENTRE SI SECRETARIA ESTADUAL DE SAÚDE/FUNDO ESTADUAL DE SAÚDE E A EMPRESA LABINBRAZ COMERCIAL LTDA</t>
  </si>
  <si>
    <t>023/2021/GBSES
148/2022/GBSES
704/2022/GBSES
413/2023/GBSES
083/2025/GBSES
0370/2025/GBSES</t>
  </si>
  <si>
    <t>(DOE. 28.513 - PÁG. 33-34 - 02/06/2023)
(DOE. 28.929 - PÁG. 81 -  12/02/2025)
(DOE. 28.998 - PÁG. 79 - 28/05/2025)</t>
  </si>
  <si>
    <t>GlauciaHeloisa De Paula Souza Matricula:315297</t>
  </si>
  <si>
    <t>Everton    Ralph    Castro    Soares Matricula:249746</t>
  </si>
  <si>
    <t>019/2021</t>
  </si>
  <si>
    <t>W.N. DIAGNÓSTICA EIRELI - EPP</t>
  </si>
  <si>
    <t>R$ 80.000,00</t>
  </si>
  <si>
    <t>023/2021/GBSES
144/2022/GBSES
148/2022/GBSES
289/2023/GBSES
0370/2025/GBSES
0940/2025/GBSES
0136/2026/GBSES</t>
  </si>
  <si>
    <t>(DOE. 28.200 - PÁG. 41 - 09/03/2022)
(DOE. 28.998 - PÁG. 79 - 28/05/2025)
(DOE. 29.141 - PÁG. 119 - 23/12/2025)
DOE. 29.183- PÁG. 134- 02/03/2026</t>
  </si>
  <si>
    <t>Everton Ralph Soares
Matrícula:  249746</t>
  </si>
  <si>
    <t>Erika Ferreira de Siqueira
Matrícula: 94534</t>
  </si>
  <si>
    <t>036/2021</t>
  </si>
  <si>
    <t>PREGÃO ELETRÔNICO N°. 071/2020</t>
  </si>
  <si>
    <t>FESTAS E ARTIGOS DE ÉPOCA LTDA - EPP</t>
  </si>
  <si>
    <t>CONTRATAÇÃO DE EMPRESA PARA A PRESTAÇÃO DE SERVIÇOS DE ORGANIZAÇÃO DE EVENTOS, SOB DEMANDA, CONTEMPLANDO ESPAÇO FÍSICO, MOBILIÁRIO ADEQUADO, EQUIPAMENTOS, ACESSÓRIOS, INSUMOS E TODOS OS DEMAIS MATERIAIS INDISPENSÁVEIS PARA A REALIZAÇÃO DOS EVENTOS VINCULADOS AO CALENDÁRIO DA SECRETARIA DE ESTADO DE SAÚDE-SES</t>
  </si>
  <si>
    <t>R$ 600.499,32</t>
  </si>
  <si>
    <t>119/2021/GBSES
329/2021/GBSES
948/2021/GBSES
670/2022/GBSES
061/2024/GBSES
 0102/2024/GBSES
074/2025/GBSES
0216/2025/GBSES
0251/2025/GBSES
0669/2025/GBSES</t>
  </si>
  <si>
    <t>(DOE. 28.687 - PÁG. 127 - 22/02/2024)
(DOE 28.926 - PG.67 - 07/02/2025)
(DOE 28.926 - PG.58- 02/04/2025)
DOE. 28.970 - Pág. 57-  14/04/2025
(DOE. 29.082 - PÁG.72 - 25/09/2025)</t>
  </si>
  <si>
    <t>Livia Katherine M. F. Fernandes - Matricula: 297407</t>
  </si>
  <si>
    <t xml:space="preserve">  Alessandra Ribeiro Silva - Matrícula:
333376</t>
  </si>
  <si>
    <t xml:space="preserve"> Tawana Silva Barbosa Gomes -
Matricula: 319512</t>
  </si>
  <si>
    <t>041/2021</t>
  </si>
  <si>
    <t>EMPRESA BRASILEIRA CORREIOS TELEGRAFOS CORREIOS CNPJ 034.028.316/0016-90</t>
  </si>
  <si>
    <t>CONTRATAÇÃO DE SERVIÇOS DE CORREIOS PARA ATENDER S NECESSIDADES DA SES E SUAS UNIDADES</t>
  </si>
  <si>
    <t>SUAD</t>
  </si>
  <si>
    <t xml:space="preserve">192/2020/GBSES
431/2021/GBSES
ERRATA DA PORTARIA Nº. 431/2021/GBSES
154/2022/GBSES
160/2023/GBSES 807/2023/GBSES
020/2024/GBSES
</t>
  </si>
  <si>
    <t>(DOE. 28.659 - PÁG. 81 - 11/01/2024</t>
  </si>
  <si>
    <t>Waldemir Capistrano dos Santos - Matrícula: 115296
SAF
Janis Felippe de Andrade – Matrícula: 303649</t>
  </si>
  <si>
    <t>Maira de Mello - Matricula: 89244
SAF
Walder de Oliveira Rocha– Matrícula: 299108</t>
  </si>
  <si>
    <t>Benedito Clovis de Moura - Matricula: 63755
SAF
Rafaella Velazquez Ricas - Matrícula: 295479</t>
  </si>
  <si>
    <t>055/2021</t>
  </si>
  <si>
    <t>CIPE CIRURGIA PEDIATRICA LTDA</t>
  </si>
  <si>
    <t>CONTRATAÇÃO DE EMPRESA ESPECIALIZADA NA PRESTAÇÃO DE SERVIÇOS MÉDICOS POR MEIO DE PROFISSIONAIS TECNICAMENTE QUALIFICADOS EM DIVERSAS ESPECIALIDADES, CLÍNICA MÉDICA, URGÊNCIA E EMERGÊNCIA, ORTOPEDIA E TRAUMATOLOGIA, CIRURGIA PEDIÁTRICA, PNEUMOLOGISTA POR MEIO DE PROFISSIONAIS TECNICAMENTE QUALIFICADOS NESSAS ESPECIALIDADES, COM REALIZAÇÃO DE PROCEDIMENTOS, CONSULTAS, EXAMES, PARA ATENDER AS NECESSIDADES DA SECRETARIA ESTADUAL DE SAÚDE</t>
  </si>
  <si>
    <t>R$ 2.857.995,30</t>
  </si>
  <si>
    <t>348/2021/GBSES
720/2023/GBSES
0123/2024/GBSES
0867/2024/GBSES
041/2026/GBSES
0168/2026/GBSES</t>
  </si>
  <si>
    <t>(DOE. 28.710- PÁG. 21 - 26/03/2024)
(DOE. 28.898 - PÁG. 81 a 85 - 27/12/2024)
DOE. 29.157 - PÁG. 146 - 22/01/2026
DOE. 29.191 - PÁG. 64 - 12/03/2026</t>
  </si>
  <si>
    <t>Rodrigo Marcos de Oliveira Lopes – Matricula: 296212/3</t>
  </si>
  <si>
    <t>Joel Rodrigues da Silva - Matricula: 294862</t>
  </si>
  <si>
    <t>056/2021</t>
  </si>
  <si>
    <t>241/2020/GBSES
372/2021/GBSES
587/2023/GBSES
032/2024/GBSES</t>
  </si>
  <si>
    <t>(DOE. 28.663 - PÁG. 34 - 17/01/2024)</t>
  </si>
  <si>
    <t>Patrícia Dourado Neves - Matrícula: 60686</t>
  </si>
  <si>
    <t>Dante Martins Miraglia Lima – Matrícula: 139597</t>
  </si>
  <si>
    <t>076/2021</t>
  </si>
  <si>
    <t>ATA DE REGISTRO DE PREÇOS Nº. 002/2021/SEPLAG 
 PREGÃO ELETRÔNICO Nº. 019/2020</t>
  </si>
  <si>
    <t>K3 COMÉRCIO VAREJISTA DE JORNAIS, REVISTAS E OUTRAS PUBLICAÇÕES LTDA-ME</t>
  </si>
  <si>
    <t>CONTRATAÇÃO DE EMPRESA ESPECIALIZADA EM SERVIÇOS DE PUBLICAÇÃO DE MATÉRIAS EM JORNAIS DE GRANDE CIRCULAÇÃO DIÁRIA ESTADUAL E NACIONAL, PARA ATENDER A DEMANDA DE PUBLICAÇÃO DOS ATOS NORMATIVOS E NÃO NORMATIVOS DA SECRETARIA DE ESTADO DE SAÚDE DE MATO GROSSO</t>
  </si>
  <si>
    <t>R$ 2.192,00</t>
  </si>
  <si>
    <t xml:space="preserve">180/2021/GBSES
</t>
  </si>
  <si>
    <t>(DOE. 28.419 - PÁG. 32 - 18/01/2023)</t>
  </si>
  <si>
    <t>Erick Lucas Gomes Ferreira - Matrícula: 295785</t>
  </si>
  <si>
    <t>Ideuzete Maria da Silva - Matrícula: 93956</t>
  </si>
  <si>
    <t>Eugênia Célia da Silva Souza - Matricula: 108282</t>
  </si>
  <si>
    <t>087/2021</t>
  </si>
  <si>
    <t>PREGÃO ELETRÔNICO N°. 009/2021</t>
  </si>
  <si>
    <t>CLARO S/A – CLARO</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</si>
  <si>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SECRETARIA DE ESTADO DE SAÚDE</t>
  </si>
  <si>
    <t>191/2020/GBSES
612/2021/GBSES
562/2022/GBSES</t>
  </si>
  <si>
    <t>(DOE. 28.307 - PÁG. 38 - 1208/2022)</t>
  </si>
  <si>
    <t>Eder Del Barco Nishioka - Matricula: 115533</t>
  </si>
  <si>
    <t>André Valente do Couto - Matricula: 110682</t>
  </si>
  <si>
    <t xml:space="preserve">Manoel Abreu de Oliveira Neto - Matricula: 115767 </t>
  </si>
  <si>
    <t>096/2021</t>
  </si>
  <si>
    <t>PREGÃO ELETRÔNICO N°. 061/2020</t>
  </si>
  <si>
    <t>JUDKAL SERVIÇOS DE TRANSPORTES E ALIMENTAÇÃO EIRELI</t>
  </si>
  <si>
    <t>CONTRATAÇÃO DE EMPRESA ESPECIALIZADA PARA PRESTAÇÃO DE SERVIÇOS DE LOCAÇÃO DE VEÍCULOS PARA ATENDER A DEMANDA DA SECRETARIA DE ESTADO DE SAÚDE DE MATO GROSSO</t>
  </si>
  <si>
    <t>CTRAN</t>
  </si>
  <si>
    <t>R$ 828.844,20</t>
  </si>
  <si>
    <t>492/2021/GBSES
967/2021/GBSES
501/2022/GBSES
287/2024/GBSES</t>
  </si>
  <si>
    <t>(DOE. 28.739 - PÁG. 67 - 09/05/2024)</t>
  </si>
  <si>
    <t>GESTORA DO CONTRATO
Nilva Ramalho - Matricula: 107999</t>
  </si>
  <si>
    <t>NÍVEL CENTRAL FISCAL SETORIAL 
Selania de Lima Tolentino – Matrícula: 63789/1</t>
  </si>
  <si>
    <t>NÍVEL CENTRAL - FISCAL SUPLENTE SETORIAL
Elpidio Silva Sousa – Matrícula: 308896</t>
  </si>
  <si>
    <t>CIAPS - CENTRO INTEGRADO DE ASSISTÊNCIA PSICOSSOCIAL ADAUTO BOTELHO
FISCAL TITULAR SETORIAL -  Sarah Arnoldi Barboza Neta - Matrícula: 110675
SUPLENTE SETORIAL - Manoel Carvalho dos Santos - Matrícula: 63782
CRIDAC - CENTRO DE REABILITAÇÃO INTEGRADO DOM AQUINO CORREA
FISCAL TITULAR SETORIAL - Fabiana Magalhães da Rocha - Matrícula: 125278
SUPLENTE SETORIAL- Silvana Gomes Colombo - Matricula: 90372</t>
  </si>
  <si>
    <t>097/2021</t>
  </si>
  <si>
    <t>ART CAR VEÍCULOS EIRELI</t>
  </si>
  <si>
    <t>A CONTRATAÇÃO DE EMPRESA ESPECIALIZADA PARA PRESTAÇÃO DE SERVIÇOS DE LOCAÇÃO DE VEÍCULOS PARA ATENDER A DEMANDA DA SECRETARIA DE ESTADO DE SAÚDE DE MATO GROSSO</t>
  </si>
  <si>
    <t>492/2021/GBSES
501/2022/GBSES
049/2024/GBSES</t>
  </si>
  <si>
    <t>(DOE. 28.668 - PÁG. 36 - 24/01/2024)</t>
  </si>
  <si>
    <t>Nilva Ramalho - Matricula: 107999</t>
  </si>
  <si>
    <t xml:space="preserve">Elpidio Silva Sousa – Matrícula: 308896
</t>
  </si>
  <si>
    <t>Selania de Lima Tolentino – Matrícula: 63789/1</t>
  </si>
  <si>
    <t>104/2021</t>
  </si>
  <si>
    <t>DISPENSA DE LICITAÇÃO N°. 068/2021</t>
  </si>
  <si>
    <t>IMOBILIÁRIA E CONSTRUTORA SÃO BENEDITO LTDA</t>
  </si>
  <si>
    <t>ALUGUEL DE ESPAÇO FÍSICO (LOCAÇÃO COMERCIAL) PARA SEDIAR AS INSTALAÇÕES DO LABORATÓRIO CENTRAL DE SAÚDE PÚBLICA – LACEN/MT</t>
  </si>
  <si>
    <t>LACEN-MT</t>
  </si>
  <si>
    <t>258/2021/GBSES
ERRATA DA PORTARIA Nº 179/2022/GBSES
405/2023/GBSES
287/2024/GBSES</t>
  </si>
  <si>
    <t>Elaine Cristina de Oliveira - Matrícula: 93983</t>
  </si>
  <si>
    <t xml:space="preserve">Juliana Maria Godoi de Lima - Matrícula 296166
</t>
  </si>
  <si>
    <t>Nádia Souza Pereira - Matrícula 285745</t>
  </si>
  <si>
    <t>105/2021</t>
  </si>
  <si>
    <t>PREGÃO ELETRÔNICO N°. 021/2021</t>
  </si>
  <si>
    <t>FRESENIUS MEDICAL CARE LTDA</t>
  </si>
  <si>
    <t>AQUISIÇÃO DE KIT DIALISADOR COM CESSÃO DE EQUIPAMENTOS EM REGIME DE COMODATO PARA ATENDER AS NECESSIDADES DO HOSPITAL REGIONAL DE RONDONÓPOLIS IRMÃ ELZA GIOVANELLA PELO PERÍODO DE 12 (DOZE) MESES</t>
  </si>
  <si>
    <t>341/2021/GBSES
689/2022/GBSES
ERRATA DA PORTARIA Nº 449/2022/GBSES
232/2023/GBSES
701/2023/GBSES
0371/2025/GBSES</t>
  </si>
  <si>
    <t>(DOE. 28.591 - PÁG. 39 - 26/09/2023)
(DOE. 28.9981 - PÁG. 80 - 28/05/2025)</t>
  </si>
  <si>
    <t>Elisandra Rodrigues Souza - Matricula: 214894</t>
  </si>
  <si>
    <t>Edson Carlos Moreira -Matrícula: 291511</t>
  </si>
  <si>
    <t>118/2021</t>
  </si>
  <si>
    <t>DISPENSA DE LICITAÇÃO N° 063/2021
PROCESSO ADMINISTRATIVO N° 6702/2021.</t>
  </si>
  <si>
    <t>MTI - EMPRESA MATO-GROSSENSE DE TECNOLOGIA DA INFORMAÇÃO</t>
  </si>
  <si>
    <t>Contratação da empresa pública MTI - Empresa Mato-grossense de Tecnologia da Informação para a prestação de serviços corporativos de tecnologia da informação e comunicação, a fim de atender à Secretaria de Estado de Saúde de Mato Grosso</t>
  </si>
  <si>
    <t>516/2021/GBSES
562/2022/GBSES
287/2024/GBSES
0607/2025/GBSES
 0803/2025/GBSES</t>
  </si>
  <si>
    <t>(DOE. 28.668 - PÁG. 36 - 24/01/2024)
DOE. 29.064- PÁG. 101 - 01/09/2025
DOE. 29.113- PÁG. 67 - 11/11/2025</t>
  </si>
  <si>
    <t>Manoel Abreu de Oliveira Neto -
Matricula: 115767</t>
  </si>
  <si>
    <t xml:space="preserve"> Rodrigo da Silva Gomes -
Matrícula: 107610</t>
  </si>
  <si>
    <t>125/2021</t>
  </si>
  <si>
    <t>ORIGEM: PREGÃO ELETRÔNICO N°. 025/2021
PROCESSO ADMINISTRATIVO N° 557253/2019</t>
  </si>
  <si>
    <t>SITELBRA – SISTEMA DE TELECOMUNICAÇÕES DO BRASIL LTDA - ME</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</si>
  <si>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SES</t>
  </si>
  <si>
    <t xml:space="preserve">341/2021/GBSES
612/2021/GBSES
562/2022/GBSES
0380/2024/GBSES
</t>
  </si>
  <si>
    <t>DOE. 28.761 - PÁG.66 - 12.06.2024)</t>
  </si>
  <si>
    <t xml:space="preserve"> Eder Del Barco Nishioka -
Matricula: 115533</t>
  </si>
  <si>
    <t xml:space="preserve"> André Valente do Couto -
Matricula: 110682</t>
  </si>
  <si>
    <t xml:space="preserve"> Manoel Abreu de Oliveira Neto -
Matricula: 115767</t>
  </si>
  <si>
    <t>140/2021</t>
  </si>
  <si>
    <t xml:space="preserve">ORIGEM: PREGÃO ELETRÔNICO N°. 028/2021
PROCESSO ADMINISTRATIVO N° 426627/2020.                                                                                                                                                                                                                                                                                                                                                                                                                                                                                                                                                                                                                                                                                                                                                                                                                                                                                                                                                                                                                                                                                                                                                                                                                                                                                                                                                                                                                                                                                                                                                                                                                                                                                                                                                                                                                                                                                                                                                                                                                                                                                                                                                                                                                                                                                                                                                                                                                                                                                                                                                                                                                                                                                                                                                                                                                                                                                                                                                                                                                                                                                                                                                                                                                                                                                                                                                            </t>
  </si>
  <si>
    <t>ELEVAENGE COMÉRCIO E ASSISTÊNCIA TÉCNICA EM ELEVADORES LTDA</t>
  </si>
  <si>
    <t>contratação de empresa especializada na prestação de serviços de manutenção preventiva/corretiva do equipamento elevador marca “ELEVADORES AMAZÔNIA”, compreendendo a reposição de peças novas, acessórias e originais, da marca, para atendimento exclusivo ao Hospital Regional Jorge de Abreu - Sinop</t>
  </si>
  <si>
    <t>SUPO - HOSPITAL REGIONAL DE SINOP</t>
  </si>
  <si>
    <t xml:space="preserve">516/2021/GBSES
 745/2021/GBSES
326/2022/GBSES
856/2022/GBSES
914/2023/GBSES
0195/2025/GBSES
0515/2025/GBSES
ERRATA DA PORTARIA 0515/2025/GBSES </t>
  </si>
  <si>
    <t>DOE. 28.645 - PÁG.51 - 20.12.2023)
(DOE 28.958 - PG. 47- 26/03/2025)
(DOE 28.963 - PG. 56-57- 02/04/2025)
(DOE. 29.052 - PÁG.108 - 14/08/2025)</t>
  </si>
  <si>
    <t xml:space="preserve"> Dereque Braian Debrassi - Matrícula:
280171</t>
  </si>
  <si>
    <t>Artur Mendes Gomes - Matrícula: 349915</t>
  </si>
  <si>
    <t>141/2021</t>
  </si>
  <si>
    <t>CONCORRÊNCIA N° 005/2020</t>
  </si>
  <si>
    <t>TRÊS IRMÃOS ENGENHARIA LTDA</t>
  </si>
  <si>
    <t>REFORMA E AMPLIAÇÃO DO CENTRO DE REFERÊNCIA EM MÉDIA E ALTA COMPLEXIDADE - CERMAC E HEMOCENTRO” LOCALIZADO NO MUNICÍPIO DE CUIABÁ – MATO GROSSO</t>
  </si>
  <si>
    <t>CERMAC E HEMOCENTRO</t>
  </si>
  <si>
    <t>371/2021/GBSES
768/2021/GBSES
020/2022/GBSES
301/2022/GBSES
808/2022/GBSES
159/2023/GBSES
0940/2025/GBSES</t>
  </si>
  <si>
    <t>DOE. 28.450 - PÁG.75 - 06.03.2024)
DOE. 29.141 - PÁG.119 - 23/12/2025)</t>
  </si>
  <si>
    <t xml:space="preserve"> Lucas Francisco Melo Barbosa - Matricula: 282150</t>
  </si>
  <si>
    <t>Renan Contiero de Alencar - Matricula: 243744</t>
  </si>
  <si>
    <t>João Gabriel Carvalho Callejas - Matrícula: 295206</t>
  </si>
  <si>
    <t>142/2021</t>
  </si>
  <si>
    <t>CONSÓRCIO CA CUIABÁ</t>
  </si>
  <si>
    <t>CONSTRUÇÃO DO CENTRO LOGÍSTICO DE ABASTECIMENTO E DISTRIBUIÇÃO DO ESTADO DE MATO GROSSO, LOCALIZADO NO MUNICÍPIO DE CUIABÁ – MATO GROSSO</t>
  </si>
  <si>
    <t>R$ 46.016.785,30</t>
  </si>
  <si>
    <t>516/2021/GBSES
301/2022/GBSES
808/2022/GBSES
846/2022/GBSES
159/2023/GBSES
0516/2025/GBSES</t>
  </si>
  <si>
    <t>DOE. 28.761 - PÁG.66 - 12.06.2024)
DOE. 29.041 - Pág. 56 - 30/07/2025</t>
  </si>
  <si>
    <t>Raiane Contiero de Alencar - Matricula: 296179</t>
  </si>
  <si>
    <t>150/2021</t>
  </si>
  <si>
    <t>PREGÃO ELETRÔNICO N°. 039/2021</t>
  </si>
  <si>
    <t>DIAMED LATINO AMÉRICA S.A</t>
  </si>
  <si>
    <t>AQUISIÇÃO DE INSUMOS LABORATORIAIS, COM CESSÃO DE EQUIPAMENTOS EM REGIME COMODATO DE IMUNOHEMATOLOGIA SEMI AUTOMATIZADA - PACIENTES, esta aquisição é elaborada por QUATRO LOTES PARA ANÁLISE IMUNOHEMATOLÓGICA, SENDO O PRIMEIRO LOTE DIVIDIDO EM 2 (DOIS) OBJETOS: IDENTIFICADOS COMO OBJETO 01 COMODATO DOS EQUIPAMENTOS PARA REALIZAÇÃO DE EXAMES DE IMUNOHEMATOLOGIA (INCUBADORA, CENTRÍFUGAS, LEITORAS, PIPETAS SEMIAUTOMÁTICAS) SEMIAUTOMATIZADOS PELO PERÍODO DE 12 (DOZE) MESES, IDENTIFICADOS COMO OBJETO 02 FORNECIMENTO DE REAGENTES E INSUMOS (CARTÃO DE GEL) PELO PERÍODO DE 12 (DOZE) MESES, COM MANUTENÇÕES PREVENTIVAS E CORRETIVAS, COM A CALIBRAÇÃO DOS EQUIPAMENTOS E CAPACITAÇÃO DA EQUIPE TÉCNICA PARA REALIZAÇÃO DE ENSAIOS LABORATORIAIS. O SEGUNDO LOTE SÃO REAGENTES COMPLEMENTARES PARA REALIZAÇÃO DE EXAMES QUE INDEPENDEM DOS EQUIPAMENTOS OFERTADOS, SÃO UTILIZADOS NA TÉCNICA MANUAL E POR ISSO NÃO PRECISAM SER DA MESMA MARCA DOS EQUIPAMENTOS DO PRIMEIRO LOTE. OS CONTROLES, CALIBRADORES E ACESSÓRIOS SERÃO FORNECIDOS SEM ÔNUS, PARA CONTROLE DE QUALIDADE LABORATORIAL DAS ATIVIDADES DESENVOLVIDAS, PARA ATENDER O A SECRETÁRIA DE ESTADO DE SAÚDE DE MATO GROSSO, ATRAVÉS DO MT – HEMOCENTRO</t>
  </si>
  <si>
    <t>R$ 827.193,30</t>
  </si>
  <si>
    <t>473/2021/GBSES
716/2021/GBSES
214/2022/GBSES
0537/2024/GBSES
0576/2024/GBSES</t>
  </si>
  <si>
    <t>DOE. 28.801 - PÁG.45 - 08.08.2024
DOE. 28.813 - PÁG. 35 - 23/08/2024
(DOE. 28.998 - PÁG. 79 - 28/05/2025)</t>
  </si>
  <si>
    <t>Erika Ferreira de Siqueira - Matricula: 94534</t>
  </si>
  <si>
    <t>Lucia Gomes da Silva - Matricula: 115472</t>
  </si>
  <si>
    <t>194/2021</t>
  </si>
  <si>
    <t>ATA DE REGISTRO DE PREÇOS Nº 009/2021/SEPLAG 
 PREGÃO ELETRÔNICO Nº 006/2021/SEPLAG</t>
  </si>
  <si>
    <t>SUPRIDATAS COMÉRCIO DE MÓVEIS LTDA</t>
  </si>
  <si>
    <t>CONTRATO CONSISTE NA CONTRATAÇÃO DE EMPRESA ESPECIALIZADA NA PRESTAÇÃO DE SERVIÇOS DE MANUTENÇÃO PREVENTIVA E CORRETIVA, COM FORNECIMENTO DE MATERIAIS E PEÇAS, DESMONTAGEM, TRANSPORTE E REMONTAGEM DE SISTEMAS DE ARQUIVOS DESLIZANTES, PARA ATENDER A SECRETARIA DE ESTADO DE SAÚDE DE MATO GROSSO – SES/MT</t>
  </si>
  <si>
    <t>R$ 132.638,40</t>
  </si>
  <si>
    <t>720/2021/GBSES
790/2021/GBSES
948/2021/GBSES
ERRATA DA PORTARIA Nº. 023/2022/GBSES
670/2022/GBSES
037/2022/GBSES
104/2023/GBSES
240/2023/GBSES
061/2024/GBSES
0380/2024/GBSES
0265/2025/GBSES
0515/2025/GBSES
0654/2025/GBSES</t>
  </si>
  <si>
    <t>DOE. 28.761 - PÁG.28.761 - 12.06.2024
DOE. 28.761 - PÁG.28.761 - 12.06.2024
DOE. 28.963- PÁG.59 - 02/04/2025
(DOE 28.972 - PG. 48-49-16/04/2025)
(DOE 28.963 - PG. 56-57- 02/04/2025)
(DOE 29.039 - PG.50- 28/07/2025)
DOE. 29.074 - Pág. 92 - 15/09/2025</t>
  </si>
  <si>
    <t>Adriana de Deus Maciel da Cruz -Matricula: 353776</t>
  </si>
  <si>
    <t xml:space="preserve"> Andréia Bicioni Pacheco Dourado -Matricula: 353551</t>
  </si>
  <si>
    <r>
      <rPr>
        <b/>
        <sz val="10"/>
        <rFont val="Times New Roman"/>
        <family val="1"/>
      </rPr>
      <t xml:space="preserve"> Coord. Protocolo e Arquivo</t>
    </r>
    <r>
      <rPr>
        <sz val="10"/>
        <rFont val="Times New Roman"/>
        <family val="1"/>
      </rPr>
      <t xml:space="preserve">
FISCAL - Waldemir Capistrano dos Santos - Matricula: 115296
SUPLENTE - José Luís Coutinho Nascimento - Matricula: 49758
</t>
    </r>
    <r>
      <rPr>
        <b/>
        <sz val="10"/>
        <rFont val="Times New Roman"/>
        <family val="1"/>
      </rPr>
      <t>CRIDAC</t>
    </r>
    <r>
      <rPr>
        <sz val="10"/>
        <rFont val="Times New Roman"/>
        <family val="1"/>
      </rPr>
      <t xml:space="preserve">
FISCAL - Adnildo da Silva Pinto - Matricula: 79038
SUPLENTE - Eliana Edwirges Moreira Silva - Matricula: 81738
</t>
    </r>
    <r>
      <rPr>
        <b/>
        <sz val="10"/>
        <rFont val="Times New Roman"/>
        <family val="1"/>
      </rPr>
      <t>CERMAC</t>
    </r>
    <r>
      <rPr>
        <sz val="10"/>
        <rFont val="Times New Roman"/>
        <family val="1"/>
      </rPr>
      <t xml:space="preserve">
FISCAL - Joacyr Marques Dias - Matricula: 99660
SUPLENTE - Ligia Rodrigues de Almeida - Matricula: 272216
</t>
    </r>
    <r>
      <rPr>
        <b/>
        <sz val="10"/>
        <rFont val="Times New Roman"/>
        <family val="1"/>
      </rPr>
      <t>CIAPS</t>
    </r>
    <r>
      <rPr>
        <sz val="10"/>
        <rFont val="Times New Roman"/>
        <family val="1"/>
      </rPr>
      <t xml:space="preserve">
FISCAL - Aldair Rodrigues Wilsmann - Matricula: 297408
SUPLENTE - Adnilson Leite De Alencar - Matricula: 115806
</t>
    </r>
    <r>
      <rPr>
        <b/>
        <sz val="10"/>
        <rFont val="Times New Roman"/>
        <family val="1"/>
      </rPr>
      <t>SUPERINTENDÊNCIA DE</t>
    </r>
    <r>
      <rPr>
        <sz val="10"/>
        <rFont val="Times New Roman"/>
        <family val="1"/>
      </rPr>
      <t xml:space="preserve"> </t>
    </r>
    <r>
      <rPr>
        <b/>
        <sz val="10"/>
        <rFont val="Times New Roman"/>
        <family val="1"/>
      </rPr>
      <t>REGULAÇÃO/SUREG
COORDENADORA DE APOIO ADMINISTRATIVO/COAAR</t>
    </r>
    <r>
      <rPr>
        <sz val="10"/>
        <rFont val="Times New Roman"/>
        <family val="1"/>
      </rPr>
      <t xml:space="preserve">
FISCAL - Danielle Silva Bergmann - Matricula: 130246
SUPLENTE - Marlene Ormonde de Almeida - Matrícula: 111004
</t>
    </r>
    <r>
      <rPr>
        <b/>
        <sz val="10"/>
        <rFont val="Times New Roman"/>
        <family val="1"/>
      </rPr>
      <t>ESCOLA DE SAÚDE PÚBLICA DO ESTADO DE MATO GROSSO - ESP-MT</t>
    </r>
    <r>
      <rPr>
        <sz val="10"/>
        <rFont val="Times New Roman"/>
        <family val="1"/>
      </rPr>
      <t xml:space="preserve">
FISCAL - Francisnete Gomes Kleinschimitt- Matricula: 129152
SUPLENTE - Darléia Cristina Gross A. Nascimento - Matricula: 120209
</t>
    </r>
    <r>
      <rPr>
        <b/>
        <sz val="10"/>
        <rFont val="Times New Roman"/>
        <family val="1"/>
      </rPr>
      <t>HEMOCENTRO</t>
    </r>
    <r>
      <rPr>
        <sz val="10"/>
        <rFont val="Times New Roman"/>
        <family val="1"/>
      </rPr>
      <t xml:space="preserve">
FISCAL - Gessica Burgo Pessoas - Matricula: 294089
SUPLENTE - Leandro Henrique B Costa - Matricula: 111559
</t>
    </r>
    <r>
      <rPr>
        <b/>
        <sz val="10"/>
        <rFont val="Times New Roman"/>
        <family val="1"/>
      </rPr>
      <t>LABORATÓRIO CENTRAL DO ESTADO DE MATO GROSSO - LACEN</t>
    </r>
    <r>
      <rPr>
        <sz val="10"/>
        <rFont val="Times New Roman"/>
        <family val="1"/>
      </rPr>
      <t xml:space="preserve">
FISCAL - Adriano Rubens Lara de Almeida - Matricula: 298714
SUPLENTE - Lidiane Pereira dos Santos - Matricula: 59288
</t>
    </r>
    <r>
      <rPr>
        <b/>
        <sz val="10"/>
        <rFont val="Times New Roman"/>
        <family val="1"/>
      </rPr>
      <t>SUPERINTENDÊNCIA DE VIGILÂNCIA EM SAÚDE</t>
    </r>
    <r>
      <rPr>
        <sz val="10"/>
        <rFont val="Times New Roman"/>
        <family val="1"/>
      </rPr>
      <t xml:space="preserve">
FISCAL - Luis Carlos Viana - Matricula: 116171
SUPLENTE - Adriana Deschamps Cavalcanti Batista de Souza - Matricula: 68978
</t>
    </r>
    <r>
      <rPr>
        <b/>
        <sz val="10"/>
        <rFont val="Times New Roman"/>
        <family val="1"/>
      </rPr>
      <t>SAF</t>
    </r>
    <r>
      <rPr>
        <sz val="10"/>
        <rFont val="Times New Roman"/>
        <family val="1"/>
      </rPr>
      <t xml:space="preserve">
FISCAL SETORIAL - SAF
Pedro Pereira dos Santos Filho - Matrícula: 295478
SUPLENTE DE FISCAL SETORIAL - SAF
Hipolito de Melo Castro - Matrícula: 285664
</t>
    </r>
    <r>
      <rPr>
        <b/>
        <sz val="10"/>
        <rFont val="Times New Roman"/>
        <family val="1"/>
      </rPr>
      <t>SUREG</t>
    </r>
    <r>
      <rPr>
        <sz val="10"/>
        <rFont val="Times New Roman"/>
        <family val="1"/>
      </rPr>
      <t xml:space="preserve">
FISCAL SETORIAL -  Marlene Ormonde Almeida - Matricula:
111004
FISCAL SUPLENTE SETORIAL- : Paulo Silveira Marques - Matricula:
316895 
</t>
    </r>
  </si>
  <si>
    <t>196/2021</t>
  </si>
  <si>
    <t>PREGÃO ELETRÔNICO N°. 062/2020</t>
  </si>
  <si>
    <t>NUTRANA LTDA</t>
  </si>
  <si>
    <t>CONTRATAÇÃO DE EMPRESA CAPACITADA PARA O FORNECIMENTO E DISTRIBUIÇÃO DE REFEIÇÕES E DIETAS HOSPITALARES PARA ATENDER OS PACIENTES E PLANTONISTAS DAS UNIDADES DO CENTRO INTEGRADO DE ASSISTÊNCIA PSICOSSOCIAL ADAUTO BOTELHO (UNIDADE I, UNIDADE III, CAPS-AD, CAPSI E LAR DOCE LAR), PARA ATENDER AS NECESSIDADES DA SECRETARIA ESTADUAL DE SAÚDE</t>
  </si>
  <si>
    <t>CIAPS - ADAUTO BOTELHO HEMOCENTRO
COTRAN</t>
  </si>
  <si>
    <t>797/2021/GBSES
252/2022/GBSES
301/2022/GBSES
073/2024/GBSES
0755/2024/GBSES
0516/2025/GBSES
0655/2025/GBSES</t>
  </si>
  <si>
    <t>DOE. 28.680 - PÁG.41 - 09.02.2024
DOE. 28.870 - Pág. 41 - 13/11/2024
DOE. 28.998 - PÁG. 79 - 28/05/2025)
DOE. 29.041 - Pág. 56 - 30/07/2025
DOE. 29.074 - Pág. 92 - 15/09/2025</t>
  </si>
  <si>
    <r>
      <rPr>
        <b/>
        <sz val="10"/>
        <rFont val="Times New Roman"/>
        <family val="1"/>
      </rPr>
      <t>CIAPS - ADAUTO BOTELHO</t>
    </r>
    <r>
      <rPr>
        <sz val="10"/>
        <rFont val="Times New Roman"/>
        <family val="1"/>
      </rPr>
      <t xml:space="preserve">
LUCIANA STELLA SARMENTO PINHEIRO DE ALMEIDA
Matrícula: 143384
</t>
    </r>
    <r>
      <rPr>
        <b/>
        <sz val="10"/>
        <rFont val="Times New Roman"/>
        <family val="1"/>
      </rPr>
      <t xml:space="preserve">MT-HEMOCENTRO </t>
    </r>
    <r>
      <rPr>
        <sz val="10"/>
        <rFont val="Times New Roman"/>
        <family val="1"/>
      </rPr>
      <t xml:space="preserve">
Fernando Henrique Modolo - Matricula:315166  
</t>
    </r>
    <r>
      <rPr>
        <b/>
        <sz val="10"/>
        <rFont val="Times New Roman"/>
        <family val="1"/>
      </rPr>
      <t>COORDENADORIA DE TRANSPLANTES</t>
    </r>
    <r>
      <rPr>
        <sz val="10"/>
        <rFont val="Times New Roman"/>
        <family val="1"/>
      </rPr>
      <t xml:space="preserve">
Anita Ricarda da Silva – Matrícula: 97544/1</t>
    </r>
  </si>
  <si>
    <r>
      <rPr>
        <b/>
        <sz val="10"/>
        <rFont val="Times New Roman"/>
        <family val="1"/>
      </rPr>
      <t>CIAPS - ADAUTO BOTELHO</t>
    </r>
    <r>
      <rPr>
        <sz val="10"/>
        <rFont val="Times New Roman"/>
        <family val="1"/>
      </rPr>
      <t xml:space="preserve">
Aldair Rodrigues Wilsmann - Matrícula: 297408
</t>
    </r>
    <r>
      <rPr>
        <b/>
        <sz val="10"/>
        <rFont val="Times New Roman"/>
        <family val="1"/>
      </rPr>
      <t>MT-HEMOCENTRO</t>
    </r>
    <r>
      <rPr>
        <sz val="10"/>
        <rFont val="Times New Roman"/>
        <family val="1"/>
      </rPr>
      <t xml:space="preserve">
Elisangela Francisca da Silva - Matrícula:
321663
</t>
    </r>
    <r>
      <rPr>
        <b/>
        <sz val="10"/>
        <rFont val="Times New Roman"/>
        <family val="1"/>
      </rPr>
      <t>COORDENADORIA DE TRANSPLANTES</t>
    </r>
    <r>
      <rPr>
        <sz val="10"/>
        <rFont val="Times New Roman"/>
        <family val="1"/>
      </rPr>
      <t xml:space="preserve">
Fabiana Regina de Souza Molina – Matrícula: 104156</t>
    </r>
  </si>
  <si>
    <r>
      <rPr>
        <b/>
        <sz val="10"/>
        <rFont val="Times New Roman"/>
        <family val="1"/>
      </rPr>
      <t>CIAPS - ADAUTO BOTELHO</t>
    </r>
    <r>
      <rPr>
        <sz val="10"/>
        <rFont val="Times New Roman"/>
        <family val="1"/>
      </rPr>
      <t xml:space="preserve">
Rayza Vitoria Da Cruz Antunes - Matrícula:
321383
</t>
    </r>
    <r>
      <rPr>
        <b/>
        <sz val="10"/>
        <rFont val="Times New Roman"/>
        <family val="1"/>
      </rPr>
      <t>MT-HEMOCENTRO</t>
    </r>
    <r>
      <rPr>
        <sz val="10"/>
        <rFont val="Times New Roman"/>
        <family val="1"/>
      </rPr>
      <t xml:space="preserve">
Gilvania Silva Oliveira Campos - Matrícula:
317208
</t>
    </r>
    <r>
      <rPr>
        <b/>
        <sz val="10"/>
        <rFont val="Times New Roman"/>
        <family val="1"/>
      </rPr>
      <t>COORDENADORIA DE TRANSPLANTES</t>
    </r>
    <r>
      <rPr>
        <sz val="10"/>
        <rFont val="Times New Roman"/>
        <family val="1"/>
      </rPr>
      <t xml:space="preserve">
Maria Helena Rodrigues da Silva             Matrícula: 113111</t>
    </r>
  </si>
  <si>
    <t>226/2021</t>
  </si>
  <si>
    <t>ATA DE REGISTRO DE PREÇOS Nº 010/2021/SEPLAG PREGÃO ELETRÔNICO Nº 014/2021</t>
  </si>
  <si>
    <t>ADSERVI ADMINISTRADORA DE SERVIÇOS GERAIS LTDA</t>
  </si>
  <si>
    <t>CONTRATAÇÃO DE EMPRESA ESPECIALIZADA NA PRESTAÇÃO DE SERVIÇOS CONTINUOS DE TERCERIZAÇÃO MÃO DE OBRA DE AUXLIAR ADMINISTRAÇÃO,RECEPCIONISTA, COPEIRO(A) E OFICIAL DE SERVIÇOS GERAIS, VISANDO ATENDER A DEMANDA DA SECRETARIA DE ESTADO DE SAÚDE DE MATO GROSSO - SES/MT</t>
  </si>
  <si>
    <t>995/2021/GBSES
670/2022/GBSES
028/2023/GBSES
240/2023/GBSES
061/2024/GBSES
277/2024/GBSES
0681/2024/GBSES
0817/2024/GBSES
0216/2025/GBSES
0515/2025/GBSES
 0792/2025/GBSES</t>
  </si>
  <si>
    <t>DOE. 28.761 - PÁG.66 - 12.06.2024)
DOE. 28.848 - Pág. 139 - 10/10/2024
(DOE. 28.885 - PÁG. 46-47 - 06/12/2024)DOE. 28.963- PÁG.59 - 02/04/2025
(DOE 29.039 - PG.50- 28/07/2025)
(DOE. 29.110 - PÁG. 58 - 06/11/2025)</t>
  </si>
  <si>
    <t>Livia Katherine M. F. Fernandes - Matrícula: 297407</t>
  </si>
  <si>
    <t>Tawana Silva Barbosa Gomes -
Matrícula: 319512</t>
  </si>
  <si>
    <t>Alessandra Ribeiro Silva -
Matrícula: 333376</t>
  </si>
  <si>
    <r>
      <rPr>
        <b/>
        <sz val="10"/>
        <rFont val="Times New Roman"/>
        <family val="1"/>
      </rPr>
      <t>COORD. MATERIAIS</t>
    </r>
    <r>
      <rPr>
        <sz val="10"/>
        <rFont val="Times New Roman"/>
        <family val="1"/>
      </rPr>
      <t xml:space="preserve">
FISCAL SETORIAL -Marilei de Oliveira Silva Neri Matricula:321582
 FISCAL SUPLENTE SETORIAL  
-Patricia Auxiliadora de
Figueiredo Conceição - Matricula: 279566
</t>
    </r>
    <r>
      <rPr>
        <b/>
        <sz val="10"/>
        <rFont val="Times New Roman"/>
        <family val="1"/>
      </rPr>
      <t>COORD. PATRIMONIO</t>
    </r>
    <r>
      <rPr>
        <sz val="10"/>
        <rFont val="Times New Roman"/>
        <family val="1"/>
      </rPr>
      <t xml:space="preserve">
</t>
    </r>
    <r>
      <rPr>
        <b/>
        <sz val="10"/>
        <rFont val="Times New Roman"/>
        <family val="1"/>
      </rPr>
      <t>FISCALSETORIAL</t>
    </r>
    <r>
      <rPr>
        <sz val="10"/>
        <rFont val="Times New Roman"/>
        <family val="1"/>
      </rPr>
      <t xml:space="preserve"> - Dionizia Ap. Ferreira de Almeida - Matricula: 95349
S</t>
    </r>
    <r>
      <rPr>
        <b/>
        <sz val="10"/>
        <rFont val="Times New Roman"/>
        <family val="1"/>
      </rPr>
      <t>UPLENTE DE FISCAL SETORIAL</t>
    </r>
    <r>
      <rPr>
        <sz val="10"/>
        <rFont val="Times New Roman"/>
        <family val="1"/>
      </rPr>
      <t xml:space="preserve"> - Rosane Cristina Silva de Jesus - Matricula: 93328
</t>
    </r>
    <r>
      <rPr>
        <b/>
        <sz val="10"/>
        <rFont val="Times New Roman"/>
        <family val="1"/>
      </rPr>
      <t xml:space="preserve">SUPERINTENDÊNCIA DE GESTÃO E ACOMPANHAMENTO DE SERVIÇOS HOSPITALARES
FISCAL TITULAR: </t>
    </r>
    <r>
      <rPr>
        <sz val="10"/>
        <rFont val="Times New Roman"/>
        <family val="1"/>
      </rPr>
      <t xml:space="preserve">Luciano Mafioleti Matricula: 319607
</t>
    </r>
    <r>
      <rPr>
        <b/>
        <sz val="10"/>
        <rFont val="Times New Roman"/>
        <family val="1"/>
      </rPr>
      <t>SUPLENTE DO FISCAL</t>
    </r>
    <r>
      <rPr>
        <sz val="10"/>
        <rFont val="Times New Roman"/>
        <family val="1"/>
      </rPr>
      <t>: Aurélio José Mancilha Barros Matricula: 273229</t>
    </r>
  </si>
  <si>
    <t>228/2021</t>
  </si>
  <si>
    <t>PREGÃO ELETRÔNICO Nº 063/2021
PROCESSO ADMINISTRATIVO Nº 213858/2021</t>
  </si>
  <si>
    <t>MAPDATA TECNOLOGIA, INFORMÁTICA E COMÉRCIO LTDA</t>
  </si>
  <si>
    <t>CONTRATAÇÃO DE PESSOA JURÍDICA PARA PRESTAÇÃO DE SERVIÇO DE LICENÇA DE USO DE SOFTWARE ARCHITECTURE ENGINEERING &amp; CONSTRUCTION COLLECTION IC COMMERCIAL NEW SINGLE- USER ELD 3-YEAR SUBSCRIPTION WIN, DESENVOLVIDO PELA AUTODESK, POR UM PERÍODO DE 36 (TRINTA E SEIS) MESES E TREINAMENTO PRESENCIAL NO MUNICÍPIO DE CUIABÁ, NA FERRAMENTA ARCHITECTURE ENGINEERING &amp; CONSTRUCTION COLLECTION (SUITE COLLECTION) COM CARGA HORÁRIA MÍNIMA DE 60 (SESSENTA) HORA, EM ATENDIMENTO AS NECESSIDADES TÉCNICAS DA SECRETARIA DE ESTADO DE SAÚDE DE MATO GROSSO</t>
  </si>
  <si>
    <t>21/102024</t>
  </si>
  <si>
    <t xml:space="preserve">995/2021/GBSES
</t>
  </si>
  <si>
    <t>DOE. 28.132 - PÁG.35 - 26/11/2021)</t>
  </si>
  <si>
    <t xml:space="preserve">         Lucas Francisco Melo Barbosa - Matrícula: 282150</t>
  </si>
  <si>
    <t>Marcio Braga de Almeida - Matrícula: 283435</t>
  </si>
  <si>
    <t>Ariane Kochhann Cheida - Matrícula: 282196</t>
  </si>
  <si>
    <t>229/2021</t>
  </si>
  <si>
    <t>INEXIGIBILIDADE N° 008/2021</t>
  </si>
  <si>
    <t>INEMATT - INSTITUTO NEFROLOGICO LTDA</t>
  </si>
  <si>
    <t>CONTRATAÇÃO DE EMPRESAS ESPECIALIZADAS E INTERESSADAS, DEVIDAMENTE HABILITADAS JUNTO AO MINISTÉRIO DA SAÚDE, PARA PRESTAÇÃO DE SERVIÇOS DE TERAPIA RENAL SUBSTITUTIVA (TRS) DE ALTA COMPLEXIDADE, POR UM PERÍODO DE 12 (DOZE) MESES, PARA REALIZAÇÃO DE SESSÕES DE HEMODIÁLISE AOS PACIENTES RENAIS AGUDOS OU CRÔNICOS AGUDIZADOS, EM REGIME AMBULATORIAL, EM CONFORMIDADE COM ESTE TERMO DE REFERÊNCIA, COMO TAMBÉM COM AS DIRETRIZES DA PROGRAMAÇÃO PACTUADA INTEGRADA (PPI) DA SECRETARIA DE ESTADO DE MATO GROSSO (SES-MT)”.</t>
  </si>
  <si>
    <t>R$ 10.264.909,08</t>
  </si>
  <si>
    <t>982/2021/GBSES
513/2022/GBSES
108/2023/GBSES
479/2023/GBSES</t>
  </si>
  <si>
    <t>DOE. 28.5301 - PÁG.74 - 29.06.2023)</t>
  </si>
  <si>
    <t>Regina Lúcia Rondon de Oliveira -Matrícula: 94402</t>
  </si>
  <si>
    <t>Michelle Latorraca Melo de Souza -Matricula:345118</t>
  </si>
  <si>
    <t>262/2021</t>
  </si>
  <si>
    <t>CONCORRÊNCIA N° 003/2021</t>
  </si>
  <si>
    <t>LOTUFO ENGENHARIA E CONSTRUÇÕES LTDA</t>
  </si>
  <si>
    <t>REFORMA E AMPLIAÇÃO DO LABORATÓRIO CENTRAL DE SAÚDE PÚBLICA DO MATO GROSSO, LOCALIZADO NO MUNICÍPIO DE CUIABÁ – MATO GROSSO</t>
  </si>
  <si>
    <t>SUPO - LACEN-MT</t>
  </si>
  <si>
    <t>020/2022/GBSES</t>
  </si>
  <si>
    <t>DOE. 28.164 - PÁG.25 - 14.01.2022)</t>
  </si>
  <si>
    <t>Ranulfo José dos Reis Filho - Matricula: 268380</t>
  </si>
  <si>
    <t>002/2022</t>
  </si>
  <si>
    <t>PREGÃO ELETRÔNICO N° 073/2021</t>
  </si>
  <si>
    <t>GYNARTE PROTESE DENTÁRIA LTDA</t>
  </si>
  <si>
    <t>CONTRATAÇÃO DE EMPRESA ESPECIALIZADA PARA O SERVIÇO DE CONFECÇÃO DE PRÓTESE DENTÁRIA PARA ATENDER A DEMANDA DO CENTRO ESTADUAL DE ODONTOLOGIA PARA PACIENTES ESPECIAIS – CEOPE - SECRETARIA ESTADUAL DE SAÚDE</t>
  </si>
  <si>
    <t>R$ 131.040,00</t>
  </si>
  <si>
    <t>066/2022/GBSES
074/2025/GBSES</t>
  </si>
  <si>
    <t>DOE. 28.183 - PÁG.66 - 10.02.2022)
(DOE 28.926 - PG.67 - 07/02/2025)</t>
  </si>
  <si>
    <t>Danilo Augusto Lemos Sanabria - Matricula: 90040</t>
  </si>
  <si>
    <t>Tereza Raquel M. de Moura Silva - Matricula: 114515</t>
  </si>
  <si>
    <t>003/2022</t>
  </si>
  <si>
    <t>PREGÃO ELETRÔNICO N° 069/2021</t>
  </si>
  <si>
    <t>BIOPLASMA PRODUTOS PARA LABORATÓRIOS E CORRELATOS LTDA - EPP</t>
  </si>
  <si>
    <t>CONTATAÇÃO DE EMPRESA PARA LOCAÇÃO DE EQUIPAMENTO, QUE UTILIZA METODOLOGIA DE QUIMIOLUMISCÊNCIA OU ELETROQUIMIOLUMINESCÊNCIA COM PERMISSÃO PARA INTERFACEAMENTO DE EXAMES SOROLÓGICOS PARA ATENDER SETOR DE IMUNOLOGIA, E FORNECIMENTO DE CONJUNTOS INTEGRADOS (KIT’S, REAGENTES, EQUIPAMENTOS, SOFTWARE E MANUTENÇÃO) PARA ATENDER SETOR DE IMUNOLOGIA DO LABORATÓRIO CENTRAL DE SAÚDE PÚBLICA – LACEN/MT</t>
  </si>
  <si>
    <t>R$ 992.871,00</t>
  </si>
  <si>
    <t>ERRATA DA PORTARIA Nº 13/2022/GBSES 
019/2025/GBSES
168/2026/GBSES</t>
  </si>
  <si>
    <t>DOE. 28.177 - PÁG.49 - 02.02.2022)
(DOE. 28.908 - PÁG. 38 - 14/01/2025
DOE. 29.191 - PÁG. 64 - 12/03/2026</t>
  </si>
  <si>
    <t>Natália de Brito Sol - Matrícula: 36953</t>
  </si>
  <si>
    <t>Vergínia Corrêa de Azevedo e Silva - Matrícula: 42890/2</t>
  </si>
  <si>
    <t>011/2022</t>
  </si>
  <si>
    <t>PREGÃO ELETRÔNICO Nº 074/2021</t>
  </si>
  <si>
    <t>CONTRATAÇÃO DE EMPRESA ESPECIALIZADA NA PRESTAÇÃO DE SERVIÇOS DE NUTRIÇÃO E ALIMENTAÇÃO HOSPITALAR, VISANDO A PRODUÇÃO E DISTRIBUIÇÃO DE REFEIÇÕES E DIETAS ESPECIAIS NAS INSTALAÇÕES DAS UNIDADES HOSPITALARES DA SES/MT, PARA ATENDER AS NECESSIDADES DA SECRETARIA ESTADUAL DE SAÚDE DE MATO GROSSO</t>
  </si>
  <si>
    <t>R$ 7.548.481,32</t>
  </si>
  <si>
    <t>371/2022/GBSES
501/2022/GBSES
794/2022/GBSES
720/2023/GBSES</t>
  </si>
  <si>
    <t>DOE. 28.599 - PÁG.282 - 06.10.2023)</t>
  </si>
  <si>
    <t>Patrícia Anny Rodrigues de Jesus -Matricula: 304843</t>
  </si>
  <si>
    <t xml:space="preserve"> Cristiane Maria Amarante Pereira - Matrícula: 297030</t>
  </si>
  <si>
    <t>012/2022</t>
  </si>
  <si>
    <t>R$ 11.103.196,56</t>
  </si>
  <si>
    <t>319/2022/GBSES
480/2022/GBSES
546/2022/GBSES
682/2023/GBSES
036/2025/GBSES
082/2026/GBSES</t>
  </si>
  <si>
    <t>DO. 28.586 - PÁG.25 - 19.09.2023)
DOE - 28.8917 - Pag.  82 - 27/01/2025
DOE. 29.168- PÁG.77 - 06/02/2026</t>
  </si>
  <si>
    <t>Aline Dias de Moura -Matricula: 109560</t>
  </si>
  <si>
    <t>Eula Gaiva Gomes Monteiro - Matrícula: 114093</t>
  </si>
  <si>
    <t>017/2022</t>
  </si>
  <si>
    <t>ORIGEM: PREGÃO ELETRÔNICO N°. 086/2021
PROCESSO ADMINISTRATIVO N° 127185/2020</t>
  </si>
  <si>
    <t>MAXLAB PRODUTOS PARA DIAGNÓSTICO E PESQUISAS LTDA EPP CNPJ 04.724.729/0001-61</t>
  </si>
  <si>
    <t>AQUISIÇÃO POR ITEM E GRUPO DE PRODUTOS E REAGENTES DESTINADOS A IMUNOHEMATOLOGIA, MÉTODO CONVENCIONAL EM TUBO - TÉCNICA MANUAL, INSUMOS PARA REALIZAÇÃO DE COLETA DE SANGUE, PROCESSAMENTO, REALIZAÇÃO DE EXAMES, ARMAZENAMENTO E DISTRIBUIÇÃO, DE TODOS OS SETORES GERENCIAIS (GERÊNCIA DE DOAÇÃO, GERÊNCIA AMBULATORIAL E TRANSFUSIONAL, GERÊNCIA DE PROCESSAMENTO, ARMAZENAMENTO E DISTRIBUIÇÃO, GERÊNCIA LABORATORIAL) E ASSESSÓRIOS LABORATORIAIS, SENDO DESTINADOS OS REAGENTES, INSUMOS E AUXILIARES ATENDER AO MT - HEMOCENTRO E HEMORREDE ESTADUAL, DA SECRETARIA DE ESTADO DE SAÚDE DE MATO GROSSO</t>
  </si>
  <si>
    <t>R$ 491.255,10</t>
  </si>
  <si>
    <t>066/2022/GBSES
214/2022/GBSES
242/2023/GBSES
0111/2024/GBSES
0107/2025/GBSES
0370/2025/GBSES
082/2026/GBSES</t>
  </si>
  <si>
    <t>DOE. 28.690- PÁG.167 - 27.02.2024)
DOE. 28.935 - Pág. 38-  20/02/2025
DOE. 28.998 - PÁG. 79 - 28/05/2025)
DOE. 29.168- PÁG.77 - 06/02/2026</t>
  </si>
  <si>
    <t>Beatriz Fernanda Siqueira Matias - Matrícula: 307133</t>
  </si>
  <si>
    <t>Emanuel Aparecido da Silva - Matricula:322258</t>
  </si>
  <si>
    <t xml:space="preserve">
</t>
  </si>
  <si>
    <t>018/2022</t>
  </si>
  <si>
    <t>ATA DE RP Nº 001/2022-SES - PREGÃO ELETRÔNICO N°. 072/2021</t>
  </si>
  <si>
    <t>CONTRATAÇÃO DE EMPRESA, SOB DEMANDA, PARA PRESTAR SERVIÇOS COMUNS DE ENGENHARIA COM FORNECIMENTO DE PEÇAS, EQUIPAMENTOS, MATERIAIS E MÃO-DE-OBRA, COM MAIOR PERCENTUAL DE DESCONTO (%) A SER APLICADO NA FORMA ESTABELECIDA NAS PLANILHAS SINAP (DESONERADA) VIGENTES, NAS EDIFICAÇÕES DAS UNIDADES DA SECRETARIA DE ESTADO DE SAÚDE DO ESTADO DE MATO GROSSO, ACRESCIDO DO BDI.”</t>
  </si>
  <si>
    <t>SUPO- ALTA FLORESTA
 COLÍDER
 JUARA
 JUÍNA
 PEIXOTO DE AZEVEDO
 SINOP
 SORRISO</t>
  </si>
  <si>
    <t>R$ 33.203.033,46</t>
  </si>
  <si>
    <t>070/2022/GBSES
ERRATA DA PORTARIA Nº. 070/2022/GBSES
689/2022/GBSES
808/2022/GBSES
202/2023/GBSES
616/2023/GBSES
0622/2024/GBSES</t>
  </si>
  <si>
    <t>(DOE. 28.567 - PÁG.37 - 21.08.2024)
(DOE. 28.828 - PÁG.39 - 13.09.2024)
DOE. 28.780 - PÁG. 154 - 09/07/2024</t>
  </si>
  <si>
    <t>Francyni Pissurno Lima - Matrícula:
327737</t>
  </si>
  <si>
    <t>Mário Douglas Alves Pereira - Matrícula:
304590</t>
  </si>
  <si>
    <t>FISCAL TITULAR  ALTA FLORESTA - Alice Torquato Mozer - Matrícula: 266031</t>
  </si>
  <si>
    <t>019/2022</t>
  </si>
  <si>
    <t>SUPO - AGUA BOA
 BARRA DO GARÇAS
 PORTO ALEGRE DO NORTE
 RONDONÓPOLIS
 SÃO FELIX DO ARAGUAIA</t>
  </si>
  <si>
    <t>R$ 8.277.271,00</t>
  </si>
  <si>
    <t>070/2022/GBSES
808/2022/GBSES
202/2023/GBSES
616/2023/GBSES
0719/2024/GBSES
053/2026/GBSES
065/2026/GBSES</t>
  </si>
  <si>
    <t>(DOE. 28.567 - PÁG.37 - 21.08.2024)
DOE. 28.856 - PÁG. 59 - 23/10/2024
(DOE. 29.161 - PÁG.70 -28/01/2026
DOE. 29.164- PÁG. 53- 02/02/2026</t>
  </si>
  <si>
    <t>Stéfani Carine Gonçalves Freitas 
Matrícula: 320351</t>
  </si>
  <si>
    <t xml:space="preserve">
SUPLENTE DE FISCAL - 
Juli Victória Rocha Lima
Matrícula: 351883
</t>
  </si>
  <si>
    <t>020/2022</t>
  </si>
  <si>
    <t>SUPO - CUIABÁ</t>
  </si>
  <si>
    <t>113/2022/GBSES
301/2022/GBSES
616/2023/GBSES
691/2023/GBSES
0622/2024/GBSES</t>
  </si>
  <si>
    <t>(DOE. 28.567 - PÁG.37 - 21.08.2024)
(DOE. 28.828 - PÁG.39 - 13.09.2024)</t>
  </si>
  <si>
    <t>Jéssica Itacaramby Furtado 
Matrícula: 332357</t>
  </si>
  <si>
    <t>021/2022</t>
  </si>
  <si>
    <t>MIKASA ENGENHARIA E CONSTRUÇÕES</t>
  </si>
  <si>
    <t>SUPO - HOSP.METROPOLITANO</t>
  </si>
  <si>
    <t>113/2022/GBSES
301/2022/GBSES
691/2023/GBSES
0104/2024/GBSES</t>
  </si>
  <si>
    <t>(DOE. 28.687 - PÁG.127 - 22.02.2024)</t>
  </si>
  <si>
    <t xml:space="preserve"> Lucas Francisco Melo Barbosa - Matrícula: 282150</t>
  </si>
  <si>
    <t>022/2022</t>
  </si>
  <si>
    <t>MDE CONSTRUTORA E PRESTADORA DE SERVIÇOS LTDA</t>
  </si>
  <si>
    <t>SUPO - TANGARÁ DA SERRA
 CÁCERES
 DIAMANTINO
 PONTES E LACERDA
 BARRA DO BUGRES</t>
  </si>
  <si>
    <t>113/2022/GBSES
808/2022/GBSES
202/2023/GBSES
0797/2024/GBSES
0535/2025/SES/MT</t>
  </si>
  <si>
    <t>(DOE. 28.881 - PÁG.56 - 02.12.2024)
(DOE. 29.020 - PÁG.60 - 08/08/2025)</t>
  </si>
  <si>
    <t>Marcelo Martins da Cruz Neto
Matrícula: 349707</t>
  </si>
  <si>
    <t>Mario Douglas Alves Pereira Matrícula: 304590</t>
  </si>
  <si>
    <t>036/2022</t>
  </si>
  <si>
    <t>INEXIGIBILIDADE N° 007/2022</t>
  </si>
  <si>
    <t>3F LTDA</t>
  </si>
  <si>
    <t>CONTRATAÇÃO DE ASSINATURA DO SOFTWARE PARA ENGENHARIA, CONTEMPLANDO OS MÓDULOS: BÁSICO ORÇAMENTO, BASES ADICIONAIS E ORÇABIM, SENDO QUE CADA LICENÇA DEVE PERMITIR A UTILIZAÇÃO DE MAIS DE UM USUÁRIO SIMULTÂNEO, POR UM PERÍODO DE 60 (SESSENTA) MESES, UTILIZADO NOS COMPUTADORES DA SUPERINTENDÊNCIA DE OBRAS, REFORMAS E MANUTENÇÕES, DA SECRETARIA DE ESTADO DE SAÚDE DE MATO GROSSO</t>
  </si>
  <si>
    <t>R$ 68.728,00</t>
  </si>
  <si>
    <t>231/2022/GBSES</t>
  </si>
  <si>
    <t>(DOE. 28.221 - PÁG.32 - 07.04.2022)</t>
  </si>
  <si>
    <t>Lucas Francisco Melo Barbosa - Matrícula: 282150</t>
  </si>
  <si>
    <t>Vinicius José Correia de Magalhães - Matricula: 273888</t>
  </si>
  <si>
    <t>Alexandre Sordi Dall Pizzolo - Matricula: 272021</t>
  </si>
  <si>
    <t>037/2022</t>
  </si>
  <si>
    <t>DISPENSA DE LICITAÇÃO N°. 161/2021</t>
  </si>
  <si>
    <t>OCTA ENERGIA SOLAR LTDA</t>
  </si>
  <si>
    <t>LOCAÇÃO DE IMÓVEL TIPO COMERCIAL SITO À AVENIDA PRESIDENTE TANCREDO DE ALMEIDA NEVES Nº 1215-E, NO MUNICIPIO DE TANGARÁ DA SERRA, – CENTRO, CEP 78301-010, PARA ABRIGAR AS NOVAS INSTALAÇÕES DO ESCRITÓRIO REGIONAL DE SAÚDE DE TANGARÁ DA SERRA</t>
  </si>
  <si>
    <t>GBEX /SGR - ERS - TANGARÁ DA SERRA</t>
  </si>
  <si>
    <t>GBEX</t>
  </si>
  <si>
    <t>ERRATA DA PORTARIA Nº 179/2022/GBSES
657/2022/GBSES
0152/2025/GBSES0440/2025/GBSES</t>
  </si>
  <si>
    <t>(DOE. 28.331 - PÁG.87 - 16.09.2022)
DOE. 28.947 - Pág.-45-  13/03/2025
(DOE. 29.016 - PÁG.39-63 - 25/06/2025)</t>
  </si>
  <si>
    <t>Juliano Belote- Matricula: 94423</t>
  </si>
  <si>
    <t>Lauro Valnei Martins Camargo - Matrícula: 66146</t>
  </si>
  <si>
    <t>Paulo Cesar de Souza – Matricula: 98171</t>
  </si>
  <si>
    <t>042/2022</t>
  </si>
  <si>
    <t>PREGÃO ELETRÔNICO Nº. 012/2022</t>
  </si>
  <si>
    <t>AQUISIÇÃO DE KIT DIALISADOR CONCESSÃO DE EQUIPAMENTOS EM REGIME DE COMODATO PARA ATENDER AS NECESSIDADES DO HOSPITAL ESTADUAL SANTA CASA PELO PERIODO DE (DOZE) MESES, QUE FAZEM ENTRE SI A SECRETARIA ESTADUAL DE SAÚDE/FUNDO ESTADUAL DE SAÚDE E A EMPRESA FRESENIUS MEDICAL CARE LTDA</t>
  </si>
  <si>
    <t xml:space="preserve">
HOSPITAL CENTRAL</t>
  </si>
  <si>
    <t>R$ 348.919,20</t>
  </si>
  <si>
    <t>231/2022/GBSES
269/2023/GBSES
0356/2024/GBSES
0435/2024/GBSES
0817/2024/GBSES
0867/2024/GBSES
0223/2025/GBSES</t>
  </si>
  <si>
    <t>DOE. 28.755 - PÁG. 47 - 04/06/2024
DOE. 28.773 - PÁG. 81 - 28/06/2024
(DOE. 28.885 - PÁG. 46-47 - 06/12/2024)
(DOE. 28.898 - PÁG. 81 a 85 - 27/12/2024)
DO. 28.966 - PÁG. 63 - 07/04/2025</t>
  </si>
  <si>
    <t>HOSPITAL SANTA CASA
Rodrigo Guimarães dos Santos – 
Matrícula: 294853
HOSPITAL CENTRAL
Amanda Marilac de Moraes de Araujo
Matrícula: 303651</t>
  </si>
  <si>
    <t>HOSPITAL SANTA CASA
Alan Souza da Cruz 
Matricula: 300320
HOSPITAL CENTRAL
Igor Luiz Nunes Silva
Matrícula: 308563</t>
  </si>
  <si>
    <t>HOSPITAL SANTA CASA
Edenilço Ribeiro de Amorim - Matricula: 294906
HOSPITAL CENTRAL
Luiz Fernando Alves dos Santos
Matrícula: 304845</t>
  </si>
  <si>
    <t>043/2022</t>
  </si>
  <si>
    <t>ATA DE REGISTRO DE PREÇOS Nº 010/2021/SEPLAG 
 PREGÃO ELETRÔNICO Nº 014/2020/SEPLAG</t>
  </si>
  <si>
    <t>DSS SERVIÇOS DE TECNOLOGIA DA INFORMAÇÃO LTDA</t>
  </si>
  <si>
    <t>CONTRATO CONSISTE NA CONTRATAÇÃO DE EMPRESA ESPECIALIZADA EM PRESTAÇÃO DE SERVIÇOS CONTÍNUOS DE TERCEIRIZAÇÃO DE MÃO-DE-OBRA DE AUXILIAR DE ADMINISTRAÇÃO</t>
  </si>
  <si>
    <t>CUIABÁ, VÁRZEA GRANDE, ACORIZAL, JANGADA, NOVA BRASILÂNDIA, NOSSA SENHORA DO LIVRAMENTO, SANTO ANTÔNIO DO LEVERGER, NOBRES, ROSÁRIO OESTE, PLANALTO DA SERRA, CHAPADA DOS GUIMARAES, BARÃO DO MELGAÇO E POCONÉ</t>
  </si>
  <si>
    <t>231/2022/GBSES
160/2023/GBSES
 767/2023/GBSES</t>
  </si>
  <si>
    <t>(DOE. 28.450 - PÁG.76 - 06.03.2023)
(DOE. 28.608 - PÁG.42 - 23.10.2023)</t>
  </si>
  <si>
    <t>Izabella Sant’anna- Matrícula: 111356</t>
  </si>
  <si>
    <t xml:space="preserve"> Lucas Falcão de Oliveira - Matrícula: 330833/2</t>
  </si>
  <si>
    <t>Darleia Cristina Gross Andrade Nascimento   Matrícula: 120209</t>
  </si>
  <si>
    <t>045/2022</t>
  </si>
  <si>
    <t>CONCORRÊNCIA N° 005/2021</t>
  </si>
  <si>
    <t>SALVER CONSTRUTORA E INCORPORADORA LTDA</t>
  </si>
  <si>
    <t>CONSTRUÇÃO DO HOSPITAL REGIONAL DE JUÍNA, LOCALIZADO NO MUNICÍPIO DE JUÍNA – MATO GROSSO</t>
  </si>
  <si>
    <t>SUPO - HOSP. JUÍNA</t>
  </si>
  <si>
    <t>R$ 125.597,860,47</t>
  </si>
  <si>
    <t>193/2022/GBSES
301/2022/GBSES
59/2023/GBSES
0230/2024/GBSES
0732/2024/GBSES
0109/2026/GBSES</t>
  </si>
  <si>
    <t>(DOE. 28.727 - PÁG.34 - 22.04.2024)
(DOE. 28.863 - PÁG.136 - 04.11.2024)
DOE. 29.176- Pág. 59/60 -19/02/2026</t>
  </si>
  <si>
    <t>João Miguel Bispo Bernardi - Matrícula: 348109</t>
  </si>
  <si>
    <t>João Gabriel Carvalho Callejas 
Matrícula: 295206</t>
  </si>
  <si>
    <t>053/2022</t>
  </si>
  <si>
    <t>ATA DE RP Nº 008/2021/SEPLAG 
 PREGÃO ELETRÔNICO Nº 003/2021/SEPLAG</t>
  </si>
  <si>
    <t>CS BRASIL FROTAS S.A</t>
  </si>
  <si>
    <t>CONTRATO DE PRESTAÇÃO DE SERVIÇOS PARA LOCAÇÃO DE VEÍCULOS ADMINISTRATIVOS, CATEGORIAS DIVERSAS (SEM MOTORISTA E SEM COMBUSTÍVEL), COM QUILOMETRAGEM LIVRE, PARA ATENDER A SECRETARIA DE SAÚDE DO ESTADO DE MATO GROSSO</t>
  </si>
  <si>
    <t>335/2022/GBSES</t>
  </si>
  <si>
    <t>(DOE. 28.291 - PÁG.25 - 21.07.2022)</t>
  </si>
  <si>
    <t>Marina Ferreira de Almeida Curvo - Matrícula: 279723</t>
  </si>
  <si>
    <t>Romilda Ramos da Cruz - Matricula: 315109</t>
  </si>
  <si>
    <t>054/2022</t>
  </si>
  <si>
    <t>ATA DE REGISTRO DE PREÇOS Nº 015/2021/SEPLAG
PREGÃO ELETRÔNICO Nº 013/2021/SEPLAG
PROCESSO ADMINISTRATIVO N° SES-PRO-2022/09078</t>
  </si>
  <si>
    <t>LAYOUT MÓVEIS PARA ESCRITÓRIO LTDA CNPJ- 02.604.236/0001-62</t>
  </si>
  <si>
    <t>CONTRATO DE AQUISIÇÃO DE MOBILIÁRIO EM GERAL (ARMÁRIOS, CADEIRAS, ESTAÇÃO DE TRABALHO, GAVETEIRO, MESAS DE REUNIÃO, POLTRONAS, LONGARINAS E OUTROS), ATRAVÉS DE REGISTRO DE PREÇO, QUE ENTRE SI FAZEM A SECRETARIA ESTADUAL DE SAÚDE/FUNDO ESTADUAL DE SAÚDE E A EMPRESA LAYOUT MÓVEIS PARA ESCRITÓRIO LTDA</t>
  </si>
  <si>
    <t>COMAT</t>
  </si>
  <si>
    <t>R$ 2.120.827,80</t>
  </si>
  <si>
    <t>308/2022/GBSES</t>
  </si>
  <si>
    <t>(DOE. 28.241 - PÁG.28 - 11.05.2022)</t>
  </si>
  <si>
    <t xml:space="preserve">Dionizia Ap. Ferreira de Almeida - Matrícula: 95349 </t>
  </si>
  <si>
    <t>João Carlos Brandino de Godoi - Matrícula: 294917</t>
  </si>
  <si>
    <t>Luiz Carlos Campos Borges - Matrícula: 42847</t>
  </si>
  <si>
    <t>055/2022</t>
  </si>
  <si>
    <t>FLEXIBASE INDÚSTRIA E COMERCIO DE MÓVEIS, IMPORTAÇÃO E EXPORTACAO LTDA CNPJ 04.869.711/0001-58</t>
  </si>
  <si>
    <t>CONTRATO DE AQUISIÇÃO DE MOBILIÁRIO EM GERAL (ARMÁRIOS, CADEIRAS, ESTAÇÃO DE TRABALHO, GAVETEIRO, MESAS DE REUNIÃO, POLTRONAS, LONGARINAS E OUTROS), ATRAVÉS DE REGISTRO DE PREÇO, QUE ENTRE SI FAZEM A SECRETARIA ESTADUAL DE SAÚDE/FUNDO ESTADUAL DE SAÚDE E A EMPRESA FLEXIBASE INDÚSTRIA E COMERCIO DE MÓVEIS, IMPORTAÇÃO E EXPORTACAO LTDA</t>
  </si>
  <si>
    <t>R$ 92.250,00</t>
  </si>
  <si>
    <t>323/2022/GBSES</t>
  </si>
  <si>
    <t>D0E. 28.245 - PÁG. 35 - 17/05/2022</t>
  </si>
  <si>
    <t>Dionizia Ap. Ferreira de Almeida - Matricula: 95349</t>
  </si>
  <si>
    <t>João Carlos Brandino de Godoi - Matricula: 294917</t>
  </si>
  <si>
    <t>Luiz Carlos Campos Borges - Matricula: 42847</t>
  </si>
  <si>
    <t>074/2022</t>
  </si>
  <si>
    <t>PREGÃO ELETRÔNICO Nº 019/2022/SES
PROCESSO ADMINISTRATIVO Nº. 465397/2021</t>
  </si>
  <si>
    <t>UROMED SERVIÇOS MÉDICOS LTDA CNPJ 10.451.514/0001-17-</t>
  </si>
  <si>
    <t>CONTRATAÇÃO DE EMPRESAS ESPECIALIZADAS EM PRESTAÇÃO DE SERVIÇOS MÉDICOS, POR MEIO DE PROFISSIONAIS QUALIFICADOS, NO ÂMBITO DAS UNIDADES HOSPITALARES SOB A GESTÃO DIRETA DA SECRETARIA DE ESTADO DE SAÚDE DE MATO GROSSO</t>
  </si>
  <si>
    <t>HOSPITAL ESTADUAL SANTA CASA</t>
  </si>
  <si>
    <t>R$ 1.502.694,50</t>
  </si>
  <si>
    <t>323/2022/GBSES
714/2023/GBSES
0324/2024/GBSES
0867/2024/GBSES</t>
  </si>
  <si>
    <t>D0E. 28.245 - PÁG. 35 - 17/05/2022
(DOE. 28.898 - PÁG. 81 a 85 - 27/12/2024)</t>
  </si>
  <si>
    <t>Francisca Teresa de Camargo Gaiotto - Matrícula: 302859</t>
  </si>
  <si>
    <t>Joel Rodrigues da Silva -Matrícula: 294862</t>
  </si>
  <si>
    <t>075/2022</t>
  </si>
  <si>
    <t>PREGÃO ELETRÔNICO Nº 019/2022/SES</t>
  </si>
  <si>
    <t>GONÇALVES E SABINO S/S LTDA</t>
  </si>
  <si>
    <t>R$ 1.299.900,00</t>
  </si>
  <si>
    <t>Wellyngton Alessandro Dolce - Matrícula 233157</t>
  </si>
  <si>
    <t>Walter da Silva Sobral Junior - Matrícula 280908</t>
  </si>
  <si>
    <t>Gilson Ferreira Ortiz - Matricula: 74962</t>
  </si>
  <si>
    <t>082/2022</t>
  </si>
  <si>
    <t>PREGÃO ELETRÔNICO Nº 008/2022/SES
PROCESSO ADMINISTRATIVO Nº. 112107/2021</t>
  </si>
  <si>
    <t>MEC-Q COMÉRCIO E SERVIÇOS DE METROLOGIA INDUSTRIAL LTDA CNPJ 96.513.486/0001-30</t>
  </si>
  <si>
    <t>CONTRATAÇÃO DE EMPRESA ESPECIALIZADA PARA EXECUTAR A GESTÃO DOS EQUIPAMENTOS/INSTRUMENTOS LABORATORIAIS DO LACEN-MT E DO LABORATÓRIO DE FRONTEIRA DE CÁCERES, COMPREENDENDO SERVIÇOS CONTÍNUOS DE MANUTENÇÃO PREVENTIVA E CORRETIVA, TESTES DE SEGURANÇA ELÉTRICA, CERTIFICAÇÃO, CALIBRAÇÃO E QUALIFICAÇÃO NOS MOLDES DA NBR ISSO/IEC 17025/20417 E NORMAS DE BIOSSEGURANÇA ATRAVÉS DA PORTARIA 3204/2010, ATENDENDO AS NECESSIDADES DA SECRETARIA ESTADUAL DE SAÚDE DE MATO GROSSO</t>
  </si>
  <si>
    <t>LACEN</t>
  </si>
  <si>
    <t>R$ 477.999,96</t>
  </si>
  <si>
    <t>371/2022/GBSES
0404/2024/GBSES
ERRATA DA PORTARIA Nº 0582/2025/GBSES</t>
  </si>
  <si>
    <t>DOE. 28.764 - PÁG. 56 - 17/06/2024
DOE.29.057- PÁG.61 - 21/08/2025
DOE.29.101 - PÁG. 59 - 22/10/2025</t>
  </si>
  <si>
    <t>Elaine Cristina de Oliveira - Matricula: 93983</t>
  </si>
  <si>
    <t xml:space="preserve">Ariane de Amorim Fernandes - Matrícula: 353534
</t>
  </si>
  <si>
    <t>Vergínia Corrêa de Azevedo e Silva - Matricula: 42890/2</t>
  </si>
  <si>
    <t>083/2022</t>
  </si>
  <si>
    <t xml:space="preserve">PREGÃO ELETRÔNICO Nº 018/2021/SES
PROCESSO ADMINISTRATIVO Nº 135775/2020
</t>
  </si>
  <si>
    <t>GL OXIGÊNIO EIRELI CNPJ 12.520.836/0001-04</t>
  </si>
  <si>
    <t>CONTRATAÇÃO DE EMPRESA ESPECIALIZADA NA PRESTAÇÃO DE SERVIÇO DE FORNECIMENTO ININTERRUPTO DE GASES MEDICINAIS COM EMPRÉSTIMO, EM REGIME DE COMODATO, DE CILINDROS/TORPEDO/TANQUE CRIOGÊNICO, E, LOCAÇÃO DE CENTRAL DE AR COMPRIMIDO MEDICINAL E SEUS ACESSÓRIOS, E, LOCAÇÃO DE CENTRAL DE VÁCUO CLÍNICO E ACESSÓRIOS, QUE FAZEM ENTRE SI A SECRETARIA ESTADUAL DE SAÚDE/FUNDO ESTADUAL DE SAÚDE</t>
  </si>
  <si>
    <t>HOSP. SINOP</t>
  </si>
  <si>
    <t>R$ 173.820,00</t>
  </si>
  <si>
    <t>564/2022/GBSES
856/2022/GBSES
195/2025/GBSES
0351/2025/GBSES</t>
  </si>
  <si>
    <t>D0E. 28.393 - PÁG. 33 - 14/12/2022
(DOE 28.958 - PG. 47- 26/03/2025)
(DOE 28.992 - PG. 62- 20/05/2025)</t>
  </si>
  <si>
    <t>Dereque Braian Debrassi - Matrícula:
280171</t>
  </si>
  <si>
    <t>084/2022</t>
  </si>
  <si>
    <t>PREGÃO ELETRÔNICO Nº 018/2021/SES</t>
  </si>
  <si>
    <t>GL OXIGÊNIO EIRELI</t>
  </si>
  <si>
    <t>R$ 273.210,00</t>
  </si>
  <si>
    <t>409/2022/GBSES
642/2023/GBSES
720/2023/GBSES
 0355/2024/GBSES
0867/2024/GBSES
0393/2025/GBSES</t>
  </si>
  <si>
    <t>DOE. 28.755 - PÁG. 47 - 04/06/2024
(DOE. 28.898 - PÁG. 81 a 85 - 27/12/2024)
DOE. 29.007 - PÁG.56- 110/06/2025</t>
  </si>
  <si>
    <t xml:space="preserve"> Thiago Alexandre de Arruda Pacheco - Matrícula:
299671/1</t>
  </si>
  <si>
    <t>Igor Luiz Nunes Silva - Matrícula: 308563</t>
  </si>
  <si>
    <t>085/2022</t>
  </si>
  <si>
    <t>PREGÃO ELETRÔNICO Nº 018/2021/SES
PROCESSO ADMINISTRATIVO Nº 135775/2020</t>
  </si>
  <si>
    <t xml:space="preserve">GL OXIGÊNIO EIRELI </t>
  </si>
  <si>
    <t>HR DE SORRISO</t>
  </si>
  <si>
    <t>R$ 223.200,00</t>
  </si>
  <si>
    <t>564/2022/GBSES
 0340/2024/GBSES
0393/2025/GBSES
053/2026/GBSES
065/2026/GBSES</t>
  </si>
  <si>
    <t>DOE. 28.752 - PÁG. 73 - 28.05.2024
DOE. 29.007 - PÁG.56- 10/06/2025
DOE. 29.161 - PÁG.70-28/01/2026
DOE. 29.164- PÁG. 53- 02/02/2026</t>
  </si>
  <si>
    <t xml:space="preserve"> Leonir Cleidione Simon - Matrícula:
86138</t>
  </si>
  <si>
    <t>Joao Paulo de Souza Costa -
Matrícula: 98906</t>
  </si>
  <si>
    <t>086/2022</t>
  </si>
  <si>
    <t>R$ 121.080,00</t>
  </si>
  <si>
    <t>564/2022/GBSES
449/2023/GBSES
032/2024/GBSES
0133/2024/GBSES
 0355/2024/GBSES
 0404/2024/GBSES
0406/2025/GBSES</t>
  </si>
  <si>
    <t>DOE. 28.755 - PÁG. 47 - 04/06/2024
D.OE. 28.764 - PÁG. 56 - 17/06/2024
DOE. 29,009 - PÁG. 52 - 11/06/2025</t>
  </si>
  <si>
    <t>Taniele Angelo Mechi – Matricula: 305283</t>
  </si>
  <si>
    <t>Thiago Ramon Paz de Souza - Matrícula: 327675</t>
  </si>
  <si>
    <t>Claudemir Temponi – Matrícula: 281404</t>
  </si>
  <si>
    <t>087/2022</t>
  </si>
  <si>
    <t>564/2022/GBSES
363/2023/GBSES
0123/2024/GBSES
0329/2025/GBSES</t>
  </si>
  <si>
    <t>D0E. 28.694 - PÁG. 35 - 04/03/2024
D0E. 28.987 - PÁG. 97- 13/05/2025</t>
  </si>
  <si>
    <t>Grazielle Scarpin Guimarâes - Matrícula: 59513</t>
  </si>
  <si>
    <t>Vavi Sampaio Barbosa - 
Matricula: 252355</t>
  </si>
  <si>
    <t>Caio Pereira Martins – Matrícula: 86285/1</t>
  </si>
  <si>
    <t>088/2022</t>
  </si>
  <si>
    <t>R$ 153.000,00</t>
  </si>
  <si>
    <t>422/2022/GBSES
461/2023/GBSES
0123/2024/GBSES
0313/2024/GBSES
 0404/2024/GBSES
0308/2025/GBSES
0341/2025/GBSES</t>
  </si>
  <si>
    <t>D.OE. 28.748 - PÁG. 58 - 22/05/2024
D.OE. 28.764 - PÁG. 56 - 17/06/2024
D0E. 28.694 - PÁG. 35 - 04/03/2024
(DOE 28.982- PG. 54-06/05/2025)
DOE. 28.991- Pág. 66- 19/05/2025</t>
  </si>
  <si>
    <t>Danielle Luiza de Amorim Coutinho Mattos
Matricula: 111136</t>
  </si>
  <si>
    <t>Wender Agostinho de Campos Miranda- Matrícula: 343484</t>
  </si>
  <si>
    <t>Damaris Leonel Brito Figueiredo - Matrícula: 111347</t>
  </si>
  <si>
    <t>089/2022</t>
  </si>
  <si>
    <t>S&amp;T INOVAÇÕES TECNOLÓGICAS LTDA</t>
  </si>
  <si>
    <t>R$ 216.000,00</t>
  </si>
  <si>
    <t>368/2022/GBSES
364/2024/GBSES
0867/2024/GBSES
044/2025/GBSES</t>
  </si>
  <si>
    <t>D.OE. 28.759 - PÁG. 159 - 10/06/2024
(DOE. 28.898 - PÁG. 81 a 85 - 27/12/2024)
DOE. 28.919 - Pág.136-137-  29/01/2025</t>
  </si>
  <si>
    <t>Osmar Antônio da Silva Horta - Matricula: 90470</t>
  </si>
  <si>
    <t>Gilson Ferreira Ortiz - Matricula: 74965</t>
  </si>
  <si>
    <t>090/2022</t>
  </si>
  <si>
    <t>R$ 188.400,00</t>
  </si>
  <si>
    <t>474/2022/GBSES
276/2023/GBSES
364/2024/GBSES
0216/2025/GBSES
0345/2025/GBSES</t>
  </si>
  <si>
    <t>D.OE. 28.759 - PÁG. 159 - 10/06/2024
D.OE. 28.958 - PÁG. 48 - 26/03/2025
DOE. 28.973 - PÁG. 49- 17/04/2025
DOE. 28.991 - PÁG. 71- 19/05/2025</t>
  </si>
  <si>
    <t>Ricardo de Sousa Silva - Matricula: 320313</t>
  </si>
  <si>
    <t>Raphael Pereira França de Paula -
Matrícula: 293907</t>
  </si>
  <si>
    <t>091/2022</t>
  </si>
  <si>
    <t>WHITE MARTINS GASES INDUSTRIAIS DO NORTE LTDA CNPJ 34.597.955/0007-85</t>
  </si>
  <si>
    <t>HOSP. SANTA CASA</t>
  </si>
  <si>
    <t>R$ 1.329.191,88</t>
  </si>
  <si>
    <t>422/2022/GBSES
720/2023/GBSES
 0355/2024/GBSES
0867/2024/GBSES
0391/2025/GBSES</t>
  </si>
  <si>
    <t>Thiago Alexandre de Arruda Pacheco - Matrícula:
299671/1</t>
  </si>
  <si>
    <t>092/2022</t>
  </si>
  <si>
    <t>WHITE MARTINS GASES INDUSTRIAIS DO NORTE LTDA</t>
  </si>
  <si>
    <t>R$ 3.183.649,62</t>
  </si>
  <si>
    <t>093/2022</t>
  </si>
  <si>
    <t>HOSP. SORRISO</t>
  </si>
  <si>
    <t>R$ 1.069.490,88</t>
  </si>
  <si>
    <t>422/2022/GBSES
053/2026/GBSES
065/2026/GBSES
065/2026/GBSES</t>
  </si>
  <si>
    <t>D0E. 28.270 - PÁG. 38 - 22/06/2022
DOE. 29.161 - PÁG.70-28/01/2026
DOE. 29.164- PÁG. 53- 02/02/2026
DOE. 29.164- PÁG. 53- 02/02/2026</t>
  </si>
  <si>
    <t>094/2022</t>
  </si>
  <si>
    <t>R$ 1.186.480,44</t>
  </si>
  <si>
    <t>422/2022/GBSES
449/2023/GBSES
032/2024/GBSES
0133/2024/GBSES
ERRATA DA PORTARIA Nº 018/2024/GBSES
 0340/2024/GBSES</t>
  </si>
  <si>
    <t>D0E. 28.748 - PÁG. 58 - 22/05/2024
DOE. 28.752 - PÁG. 73 - 28.05.2024
D0E. 28.270 - PÁG. 38 - 22/06/2022</t>
  </si>
  <si>
    <t>Taniele Angelo Mechi - Matricula: 305283</t>
  </si>
  <si>
    <t>Elisiane dos Santos Fontanive - Matricula: 281176</t>
  </si>
  <si>
    <t>095/2022</t>
  </si>
  <si>
    <t>R$ 3.270.291,60</t>
  </si>
  <si>
    <t>422/2022/GBSES
415/2024/GBSES
0568/2024/GBSES
0730/2024/GBSES
065/2026/GBSES</t>
  </si>
  <si>
    <t>DOE. 28.767 - PÁG. 46 - 20.06.2024
D0E. 28.270 - PÁG. 38 - 22/06/2022
DOE. 28.811 - PÁG. 49-50 - 21/08/2024
(DOE. 28.861 - PÁG. 61 - 31/10/2024)
DOE. 29.164- PÁG. 53- 02/02/2026</t>
  </si>
  <si>
    <t xml:space="preserve"> Isabela Miranda da Silva 
Matrícula: 346263</t>
  </si>
  <si>
    <t>Natanael Silva de Melo Cordeiro
Matrícula:345492</t>
  </si>
  <si>
    <t>096/2022</t>
  </si>
  <si>
    <t>R$ 681.661,56</t>
  </si>
  <si>
    <t>474/2022/GBSES
794/2022/GBSES
232/2023/GBSES
0374/2024/GBSES</t>
  </si>
  <si>
    <t>DOE. 28.759 - PÁG. 162 - 10.06.2024</t>
  </si>
  <si>
    <t>Raphael Pereira França de Paula -
Matricula: 293907</t>
  </si>
  <si>
    <t>097/2022</t>
  </si>
  <si>
    <t>HR SINOP</t>
  </si>
  <si>
    <t>R$ 2.109.212,64</t>
  </si>
  <si>
    <t>422/2022/GBSES
856/2022/GBSES
 0340/2024/GBSES
195/2025/GBSES
0535/2025/SES/MT</t>
  </si>
  <si>
    <t>DOE. 28.752 - PÁG. 73 - 28.05.2024
D0E. 28.270 - PÁG. 38 - 22/06/2022
(DOE 28.958 - PG. 47 E 48- 26/03/2025)
(DOE. 29.020 - PÁG.60 - 08/08/2025)</t>
  </si>
  <si>
    <t>Dereque Braian Debrassi - Matrícula: 280171</t>
  </si>
  <si>
    <t>099/2022</t>
  </si>
  <si>
    <t>CONCORRÊNCIA N° 006/2021</t>
  </si>
  <si>
    <t>CONSTRUTORA AUGUSTO VELLOSO S/A</t>
  </si>
  <si>
    <t>CONSTRUÇÃO DO HOSPITAL REGIONAL DO ARAGUAIA, LOCALIZADO NO MUNICÍPIO DE CONFRESA – MATO GROSSO</t>
  </si>
  <si>
    <t>HOSP. ARAGUAIA</t>
  </si>
  <si>
    <t>R$ 119.670.559,39</t>
  </si>
  <si>
    <t>340/2022/GBSES
808/2022/GBSES
159/2023/GBSES
0792/2025/GBSES</t>
  </si>
  <si>
    <t>D0E. 28.270 - PÁG. 38 - 22/06/2022
(DOE. 29.110 - PÁG 59 - 06/11/2025)</t>
  </si>
  <si>
    <t>Mayara Galvão Nascimento Matrícula: 273833</t>
  </si>
  <si>
    <t>Antonio Edson Pereira- Matrícula:
356097</t>
  </si>
  <si>
    <t>João Gabriel Carvalho Callejas - Matricula: 295206</t>
  </si>
  <si>
    <t>101/2022</t>
  </si>
  <si>
    <t>ADESÃO A ATA DE REGISTRO DE PREÇO N° 010/2021/SEPLAG 
 PREGÃO ELETRÔNICO Nº 014/2020/SEPLAG</t>
  </si>
  <si>
    <t>ADSERVI ADMINISTRADORA DE SERVIÇOS LTDA</t>
  </si>
  <si>
    <t>CONTRATAÇÃO DE EMPRESA ESPECIALIZADA EM PRESTAÇÃO DE SERVIÇOS CONTÍNUOS DE TERCEIRIZAÇÃO DE MÃO-DE-OBRA DE AUXILIAR DE ADMINISTRAÇÃO, RECEPCIONISTA, COPEIRO(A) E OFICIAL DE SERVIÇOS GERAIS”, PARA ATENDER A DEMANDA DA SECRETARIA DE ESTADO DE SAÚDE – SES/MT</t>
  </si>
  <si>
    <t>SAF</t>
  </si>
  <si>
    <t>564/2022/GBSES
587/2022/GBSES 807/2023/GBSES
0459/2024/GBSES
0718/2024/GBSES
ERRATA 0718/2024/GBSES
0152/2025/GBSES
0485/2025/GBSES</t>
  </si>
  <si>
    <t xml:space="preserve">DOE. 28.780 - PÁG. 154 - 09/07/2024
DOE. 28.856 - PÁG. 58 - 23/10/2024
D.OE - 28.875 - Pag. 61 - 22.11.2024
DOE. 28.947 - Pág.-45-  13/03/2025
(DOE. 29.026 - PÁG. 80 - 09/07/2025)
</t>
  </si>
  <si>
    <t xml:space="preserve"> Micheli Lina Alves_x0002_Matrícula: 217147</t>
  </si>
  <si>
    <t>Tainá Kreutz - Matrícula: 347681</t>
  </si>
  <si>
    <t>Camila Teixeira Vasques
Matrícula: 315298</t>
  </si>
  <si>
    <t>102/2022</t>
  </si>
  <si>
    <t>CONCORRÊNCIA N° 007/2021</t>
  </si>
  <si>
    <t>CONSTRUÇÃO DO HOSPITAL REGIONAL DE ALTA FLORESTA, LOCALIZADO NO MUNICÍPIO DE ALTA FLORESTA – MATO GROSSO</t>
  </si>
  <si>
    <t>SUPO - HOSP.REG. DE ALTA FLORESTA</t>
  </si>
  <si>
    <t>400/2022/GBSES
534/2022/GBSES
689/2022/GBSES
0323/2024/GBSES
ERRATA DA PORTARIA Nº 0345/2024/GBSES</t>
  </si>
  <si>
    <t>DOE. 28745 - Pág. 64 - 17/05/2024
DOE. 28.750 - PÁG. 63 - 24/05/2024
DOE. 28.761 - PÁG. 66 - 12/06/2024</t>
  </si>
  <si>
    <t>Lucas Francisco Melo Barbosa- Matricula: 282150</t>
  </si>
  <si>
    <t>Ranulfo José dos Reis Filho - Matrícula: 268380</t>
  </si>
  <si>
    <t>Renata Railles Silva de Souza - Matricula: 333259</t>
  </si>
  <si>
    <t>108/2022</t>
  </si>
  <si>
    <t>CONCORRÊNCIA N° 001/2022</t>
  </si>
  <si>
    <t>CONSTRUÇÃO DO HOSPITAL REGIONAL DE TANGARÁ DA SERRA, LOCALIZADO NO MUNICÍPIO DE TANGARÁ DA SERRA – MATO GROSSO</t>
  </si>
  <si>
    <t>HOSP. TANGARA DA SERRA</t>
  </si>
  <si>
    <t>R$ 107.943.457,70</t>
  </si>
  <si>
    <t>598/2022/GBSES
808/2022/GBSES
159/2023/GBSES
037/2025/GBSES
0535/2025/SES/MT</t>
  </si>
  <si>
    <t>D0E. 28.450 - PÁG. 75 - 06/03/2023
DOE - 28.917 - Pag.  83 - 27/01/2025
(DOE. 29.020 - PÁG.60 - 08/08/2025)</t>
  </si>
  <si>
    <t>Lucas Francisco Melo Barbosa
Matrícula: 282150</t>
  </si>
  <si>
    <t>Saulo Zanol Nogueira Garcia
Matrícula: 353611</t>
  </si>
  <si>
    <t>118/2022</t>
  </si>
  <si>
    <t>PREGÃO ELETRÔNICO N° 015/2022</t>
  </si>
  <si>
    <t>R$ 5.917.430,88</t>
  </si>
  <si>
    <t>499/2022/GBSES
599/2022/GBSES
720/2023/GBSES</t>
  </si>
  <si>
    <t>DOE. 28.599 - Pág.281-282 - 06.10.2023</t>
  </si>
  <si>
    <t xml:space="preserve"> Willy Wilker Rezende Murtinho – Matrícula: 203328</t>
  </si>
  <si>
    <t>Eliana Moreira de Oliveira - Matrícula: 299928</t>
  </si>
  <si>
    <t>125/2022</t>
  </si>
  <si>
    <t>CLINICA PERFETE E FRAGA LTDA</t>
  </si>
  <si>
    <t>HOSP.REG DE RONDONÓPOLIS</t>
  </si>
  <si>
    <t>R$ 2.523.060,00</t>
  </si>
  <si>
    <t>498/2022/GBSES
232/2023/GBSES
429/2023/GBSES
071/2024/GBSES
0216/2025/GBSES</t>
  </si>
  <si>
    <t>DOE. 28.680 - Pág.42-43 - 09.02.2024
DOE. 28.963 - Pág.58 - 02.04.2025
DOE. 28.973 - PÁG. 49- 17/04/2025</t>
  </si>
  <si>
    <t xml:space="preserve"> Marissane de Matos - Matrícula:
214953</t>
  </si>
  <si>
    <t>126/2022</t>
  </si>
  <si>
    <t>DISPENSA DE LICITAÇÃO Nº 101/2021</t>
  </si>
  <si>
    <t>UNIVERSIDADE FEDERAL DE MATO GROSSO – UFMT</t>
  </si>
  <si>
    <t>CONTRATAÇÃO DE SERVIÇO PARA DESENVOLVIMENTO DE SISTEMA E TRANSFERÊNCIA DE TECNOLOGIA PARA A SECRETARIA DE ESTADO DE SAÚDE DE MATO GROSSO</t>
  </si>
  <si>
    <t>VIGILÂNCIA EM SAÚDE</t>
  </si>
  <si>
    <t>R$ 2.025.137,06</t>
  </si>
  <si>
    <t>2901/2025</t>
  </si>
  <si>
    <t>678/2022/GBSES
689/2022/GBSES
0632/2024/GBSES
0789/2024/GBSES</t>
  </si>
  <si>
    <t>DOE. 28.830 - Pág.43 - 17.09.2024
DOE. 28.878 - PÁG. - 62 - 27/11/2024</t>
  </si>
  <si>
    <t>Alessandra Cristina Ferreira de Moraes 
Matricula: 68194</t>
  </si>
  <si>
    <t>João Francisco Borba - Matricula: 106879</t>
  </si>
  <si>
    <t>Janaina Pauli - Matricula: 89526</t>
  </si>
  <si>
    <t>153/2022</t>
  </si>
  <si>
    <t>ATA DE RP Nº 010/2021/SEPLAG 
 PREGÃO ELETRÔNICO Nº 014/2020/SEPLAG</t>
  </si>
  <si>
    <t>ORBENK ADMINISTRAÇÃO E SERVIÇOS LTDA</t>
  </si>
  <si>
    <t>CONTRATAÇÃO DE EMPRESA ESPECIALIZADA EM PRESTAÇÃO DE SERVIÇOS CONTÍNUOS DE TERCEIRIZAÇÃO DE MÃO-DE-OBRA DE AUXILIAR DE ADMINISTRAÇÃO, RECEPCIONISTA, COPEIRO(A) E OFICIAL DE SERVIÇOS GERAIS.</t>
  </si>
  <si>
    <t>CAL - REGIÃO II - MUNICÍPIOS: ALTA FLORESTA/ COLIDER/ MATUPÁ/PEIXOTO DE AZEVEDO REGIÃO III - MUNICÍPIOS: SÃO FÉLIX DO ARAGUAIA/ /PORTO ALEGRE DO NORTE REGIÃO VI - MUNICÍPIOS: CUIABÁ/VARZEA GRANDE</t>
  </si>
  <si>
    <t>R$ 8.081.561,76</t>
  </si>
  <si>
    <t>560/2022/GBSES
240/2023/GBSES
431/2023/GBSES
943/2023/GBSES
061/2024/GBSES
0123/2024/GBSES
0124/2024/GBSES
0681/2024/GBSES
0803/2024/GBSES
195/2025/GBSES
0251/2025/GBSES
0265/2025/GBSES
0496/2025/GBSES
0515/2025/GBSES
0631/2025/GBSES
0792/2025/GBSES
065/2026/GBSES</t>
  </si>
  <si>
    <t>DOE. 28.848 - Pág. 139 - 10/10/2024
DOE. 28.883 - Pág. 056 - 04/12/2024
(DOE 28.958 - PG. 48- 26/03/2025)
 (DOE 28.970 - PG. 57-14/04/2025)
(DOE 28.972 - PG. 48-49-16/04/2025)
(DOE 29.030 - PG.169- 15/07/2025)
(DOE 29.039 - PG.50- 28/07/2025)
(DOE 29.069 - PG.53- 08/08/2025)
(DOE. 29.110 - PÁG. 58 - 06/11/2025)
DOE. 29.164- PÁG. 53- 02/02/2026</t>
  </si>
  <si>
    <t>Andréia Bicioni Pacheco Dourado -
Matrícula: 353551</t>
  </si>
  <si>
    <t>Adriana de Deus Maciel da Cruz -
Matrícula: 353776</t>
  </si>
  <si>
    <r>
      <rPr>
        <b/>
        <sz val="10"/>
        <rFont val="Times New Roman"/>
        <family val="1"/>
      </rPr>
      <t xml:space="preserve">HOSPITAL REGIONAL DE ALTA FLORESTA  - </t>
    </r>
    <r>
      <rPr>
        <sz val="10"/>
        <rFont val="Times New Roman"/>
        <family val="1"/>
      </rPr>
      <t xml:space="preserve">
FISCAL SETORIAL - Taniele Angelo Mechi- Matricula: 305283 - SUPLENTE: Aline Pedroso Ramos - Matricula: 240788
</t>
    </r>
    <r>
      <rPr>
        <b/>
        <sz val="10"/>
        <rFont val="Times New Roman"/>
        <family val="1"/>
      </rPr>
      <t xml:space="preserve">HOSPITAL REGIONAL DE COLÍDER </t>
    </r>
    <r>
      <rPr>
        <sz val="10"/>
        <rFont val="Times New Roman"/>
        <family val="1"/>
      </rPr>
      <t xml:space="preserve">-
FISCAL SETORIAL - Deborah Cristina Palvro - Matricula: 305471 - SUPLENTE - Deborah Mazei Alves Sobrinho - Matricula: 50651
</t>
    </r>
    <r>
      <rPr>
        <b/>
        <sz val="10"/>
        <rFont val="Times New Roman"/>
        <family val="1"/>
      </rPr>
      <t>HOSPITAL ESTADUAL METROPOLITANO</t>
    </r>
    <r>
      <rPr>
        <sz val="10"/>
        <rFont val="Times New Roman"/>
        <family val="1"/>
      </rPr>
      <t xml:space="preserve">
FISCAL SETORIAL- Kerlen Ajala de Almeida –
Matrícula: 299712
SUPLENTE - Marina dos Santos Moreira - Matricula: 289294
</t>
    </r>
    <r>
      <rPr>
        <b/>
        <sz val="10"/>
        <rFont val="Times New Roman"/>
        <family val="1"/>
      </rPr>
      <t xml:space="preserve">HOSPITAL ESTADUAL SANTA CASA - </t>
    </r>
    <r>
      <rPr>
        <sz val="10"/>
        <rFont val="Times New Roman"/>
        <family val="1"/>
      </rPr>
      <t xml:space="preserve">
FISCAL SETORIAL - Evandro Robson Oliveira Amorim – Matrícula: 300869
SUPLENTE - Laís mota Alves - Matrícula: 300694
</t>
    </r>
    <r>
      <rPr>
        <b/>
        <sz val="10"/>
        <rFont val="Times New Roman"/>
        <family val="1"/>
      </rPr>
      <t xml:space="preserve">ERS ALTA FLORESTA - </t>
    </r>
    <r>
      <rPr>
        <sz val="10"/>
        <rFont val="Times New Roman"/>
        <family val="1"/>
      </rPr>
      <t xml:space="preserve">
FISCAL SETORIAL- Evânia Maria Roman - Matricula: 94954
SUPLENTE - Alcinéia Oliveira de Souza - Matricula: 52960
</t>
    </r>
    <r>
      <rPr>
        <b/>
        <sz val="10"/>
        <rFont val="Times New Roman"/>
        <family val="1"/>
      </rPr>
      <t xml:space="preserve">ERS BAIXADA CUIABANA - </t>
    </r>
    <r>
      <rPr>
        <sz val="10"/>
        <rFont val="Times New Roman"/>
        <family val="1"/>
      </rPr>
      <t xml:space="preserve">
FISCAL SETORIAL - Sônia Regina Schinello - Matricula: 61202
SUPLENTE - Cleyton Lauro da Silva - Matricula: 97114
</t>
    </r>
    <r>
      <rPr>
        <b/>
        <sz val="10"/>
        <rFont val="Times New Roman"/>
        <family val="1"/>
      </rPr>
      <t>ERS COLIDER</t>
    </r>
    <r>
      <rPr>
        <sz val="10"/>
        <rFont val="Times New Roman"/>
        <family val="1"/>
      </rPr>
      <t xml:space="preserve">
FISCAL SETORIAL - Grazielle Scarpin Guimarães - Matricula: 59513
SUPLENTE - Lidiane Pompeu Tim - Matricula: 106840
</t>
    </r>
    <r>
      <rPr>
        <b/>
        <sz val="10"/>
        <rFont val="Times New Roman"/>
        <family val="1"/>
      </rPr>
      <t xml:space="preserve">ERS PEIXOTO DE AZEVEDO - </t>
    </r>
    <r>
      <rPr>
        <sz val="10"/>
        <rFont val="Times New Roman"/>
        <family val="1"/>
      </rPr>
      <t xml:space="preserve">
FISCAL SETORIAL - Ana Campos Pedrosa - Matricula: 86195
SUPLENTE - Márcia Bernadete Schons - Matricula: 58100
</t>
    </r>
    <r>
      <rPr>
        <b/>
        <sz val="10"/>
        <rFont val="Times New Roman"/>
        <family val="1"/>
      </rPr>
      <t>ERS PORTO ALEGRE DO NORTE</t>
    </r>
    <r>
      <rPr>
        <sz val="10"/>
        <rFont val="Times New Roman"/>
        <family val="1"/>
      </rPr>
      <t xml:space="preserve">
FISCAL SETORIAL - Andréia Barreira Abreu Alves- Matricula: 93951
SUPLENTE - Conceição Silva Lima - Matricula: 89660
</t>
    </r>
    <r>
      <rPr>
        <b/>
        <sz val="10"/>
        <rFont val="Times New Roman"/>
        <family val="1"/>
      </rPr>
      <t>ERS SÃO FÉLIX DO ARAGUAIA</t>
    </r>
    <r>
      <rPr>
        <sz val="10"/>
        <rFont val="Times New Roman"/>
        <family val="1"/>
      </rPr>
      <t xml:space="preserve"> - 
FISCAL SETORIAL - Raimundo Moreira Caldas - Matricula: 78106
SUPLENTE - Gilca Seixas Sousa - Matricula: 42206
</t>
    </r>
    <r>
      <rPr>
        <b/>
        <sz val="10"/>
        <rFont val="Times New Roman"/>
        <family val="1"/>
      </rPr>
      <t>CENTRO DE REABILITAÇÃO DOM AQUINO CORREA - CRIDAC</t>
    </r>
    <r>
      <rPr>
        <sz val="10"/>
        <rFont val="Times New Roman"/>
        <family val="1"/>
      </rPr>
      <t xml:space="preserve">
FISCAL SETORIAL - FABIANA MAGALHÃES DA ROCHA  - Matricula: 125278
SUPLENTE - Silvana Gomes Colombo - Matricula: 90372
</t>
    </r>
    <r>
      <rPr>
        <b/>
        <sz val="10"/>
        <rFont val="Times New Roman"/>
        <family val="1"/>
      </rPr>
      <t>CENTRO INTEGRADO DE ATENÇÃO PSICOSSOCIAL ADAUTO BOTELHO - CIAPS</t>
    </r>
    <r>
      <rPr>
        <sz val="10"/>
        <rFont val="Times New Roman"/>
        <family val="1"/>
      </rPr>
      <t xml:space="preserve">
FISCAL SETORIAL - Cinthia Rocha da Silva Santana Matrícula:296969 
SUPLENTE - Elize Josefa Ferreira Dos Santos  Matricula: 118326
</t>
    </r>
    <r>
      <rPr>
        <b/>
        <sz val="10"/>
        <rFont val="Times New Roman"/>
        <family val="1"/>
      </rPr>
      <t xml:space="preserve">LACEN - </t>
    </r>
    <r>
      <rPr>
        <sz val="10"/>
        <rFont val="Times New Roman"/>
        <family val="1"/>
      </rPr>
      <t xml:space="preserve">
FISCAL SETORIAL -Lidiane Pereira dos santos -Matrícula: 59288
SUPLENTE - Juliana Maria Godoi De Lima – Matricula: 296166
</t>
    </r>
    <r>
      <rPr>
        <b/>
        <sz val="10"/>
        <rFont val="Times New Roman"/>
        <family val="1"/>
      </rPr>
      <t>MT - HEMOCENTRO</t>
    </r>
    <r>
      <rPr>
        <sz val="10"/>
        <rFont val="Times New Roman"/>
        <family val="1"/>
      </rPr>
      <t xml:space="preserve">
FISCAL SETORIAL - Gessica de Burgo Pessoas - Matricula: 294089
SUPLENTE - Kathe Gomes Silva - Matricula: 300053
</t>
    </r>
    <r>
      <rPr>
        <b/>
        <sz val="10"/>
        <rFont val="Times New Roman"/>
        <family val="1"/>
      </rPr>
      <t>ESCOLA DE SAÚDE PÚBLICA - ESP</t>
    </r>
    <r>
      <rPr>
        <sz val="10"/>
        <rFont val="Times New Roman"/>
        <family val="1"/>
      </rPr>
      <t xml:space="preserve">
FISCAL SETORIAL - Francisnete Gomes Kleinschimitt - Matricula: 129152
SUPLENTE - Françoise Geise de Souza - Matricula: 113089
</t>
    </r>
    <r>
      <rPr>
        <b/>
        <sz val="10"/>
        <rFont val="Times New Roman"/>
        <family val="1"/>
      </rPr>
      <t>COMPLEXO REGULADOR-SUREG</t>
    </r>
    <r>
      <rPr>
        <sz val="10"/>
        <rFont val="Times New Roman"/>
        <family val="1"/>
      </rPr>
      <t xml:space="preserve">
FISCAL SETORIAL - Marlene Ormonde Almeida - Matricula:
111004
SUPLENTE -  Thafnes de Arruda Dias Matricula: 308865 
</t>
    </r>
    <r>
      <rPr>
        <b/>
        <sz val="10"/>
        <rFont val="Times New Roman"/>
        <family val="1"/>
      </rPr>
      <t>SUVSA</t>
    </r>
    <r>
      <rPr>
        <sz val="10"/>
        <rFont val="Times New Roman"/>
        <family val="1"/>
      </rPr>
      <t xml:space="preserve">
FISCAL SETORIAL -Mariane dos Santos Freitas da Silva Nobre - Matrícula-294656
SUPLENTE - Amanda Almeida Parreão - Matrícula:281653
</t>
    </r>
  </si>
  <si>
    <t>154/2022</t>
  </si>
  <si>
    <t>MAXIMA TERCEIRIZAÇÃO DE SERVIÇOS LTDA</t>
  </si>
  <si>
    <t>CAL - REGIÃO IV - MUNICÍPIOS: BARRA DO GARÇAS / ÁGUA BOA REGIÃO VIII - MUNICÍPIOS: TANGARA DA SERRA</t>
  </si>
  <si>
    <t>R$ 115.625,28</t>
  </si>
  <si>
    <t>669/2022/GBSES
028/2023/GBSES
240/2023/GBSES
493/2023/GBSES
061/2024/GBSES
0166/2024/GBSES
0356/2024/GBSES
056/2025/GBSES</t>
  </si>
  <si>
    <t>DO. 28.755 - PÁG. 47 - 04/06/2024
(DOE. 28.923 - PÁG. 45-04/02/2025)</t>
  </si>
  <si>
    <t>Denise Venera Pereira - Matrícula: 333320</t>
  </si>
  <si>
    <t>ERS ÁGUA BOA - 
FISCAL SETORIAL - Lucio Cezar Favaretto - Matrícula 125347
SUPLENTE - Kamyla Ribeiro Marques Matricula: 345208
ERS BARRA DO GARÇAS -
FISCAL SETORIAL - Mirian Yara Scherer - Matrícula: 69823
SUPLENTE - Paulo Renato Scharfenger - Matrícula: 120553
ERS TANGARÁ DA SERRA - 
FISCAL SETORIAL - Juliano Belote - Matrícula: 94423
SUPLENTE - Paulo César de Souza - Matrícula: 98171</t>
  </si>
  <si>
    <t>155/2022</t>
  </si>
  <si>
    <t>DDMIX TERCEIRIZAÇÃO EIRELI</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</si>
  <si>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 INDEPENDENTE DE TRANSCRIÇÃO</t>
  </si>
  <si>
    <t>CAL REGIÃO X - MUNICÍPIOS: SORRISO
 REGIÃO XI - MUNICÍPIOS: JUARA</t>
  </si>
  <si>
    <t>R$ 122.055,84</t>
  </si>
  <si>
    <t>560/2022/GBSES
240/2023/GBSES
493/2023/GBSES
682/2023/GBSES
061/2024/GBSES
0251/2025/GBSES
0515/2025/GBSES</t>
  </si>
  <si>
    <t>DOE. 28.675 - Pág.41 - 02.02.2024
DOE. 28.963 - Pág.59 - 02.04.2025
 (DOE 28.970 - PG. 57-14/04/2025)
(DOE 29.039 - PG.50- 28/07/2025)</t>
  </si>
  <si>
    <t>Andréia Bicioni Pacheco Dourado -Matricula: 353551</t>
  </si>
  <si>
    <t xml:space="preserve">HOSPITAL REGIONAL DE SORRISO -
FISCAL SETORIAL - Tayanne Ester Machado de Souza - Matricula: 196596
SUPLENTE - Andrea de Souza Oliveira - Matricula: 126147
ERS JUARA
FISCAL SETORIAL - Irineu José da Silva - Matricula: 33459
SUPLENTE - Maria Lucia da Silva - Matricula: 103403
</t>
  </si>
  <si>
    <t>156/2022</t>
  </si>
  <si>
    <t>CAL - REGIÃO: I - MUNICÍPIOS: JUINA
 REGIÃO V - MUNICÍPIOS: RONDONÓPOLIS REGIÃO 
 VII - MUNICÍPIOS: CÁCERES/ PONTES E LACERDA
 REGIÃO XII - MUNICÍPIOS: SINOP</t>
  </si>
  <si>
    <t>R$ 373.095,12</t>
  </si>
  <si>
    <t>560/2022/GBSES
028/2023/GBSES
202/2023/GBSES
240/2023/GBSES
914/2023/GBSES
061/2024/GBSES
0123/2024/GBSES
0414/2024/GBSES
0450/2024/GBSES
630#116#1608275&gt;
ERRATA DA PORTARIA Nº 0450/2024/GBSES
195/2025/GBSES
0214/2025/gbses
0216/2025/GBSES
0515/2025/GBSES
ERRATADAPORTARIANº0406/2025/GBSES</t>
  </si>
  <si>
    <t xml:space="preserve">DOE. 28.767 - PÁG. 43 - 20/06/2024
(DOE. 28.778 - PÁG. 68 - 05/07/2024)
(DOE 28.958 - PG. 47- 26/03/2025)
(DOE 28.963 - PG. 58- 02/04/2025)
DOE. 29,009 - PÁG. 53- 11/06/2025
(DOE 29.039 - PG.50- 28/07/2025)
DOE. 29.022 - PÁG. 42 - 03/07/2025
</t>
  </si>
  <si>
    <r>
      <rPr>
        <b/>
        <sz val="10"/>
        <rFont val="Times New Roman"/>
        <family val="1"/>
      </rPr>
      <t>HOSPITAL REGIONAL DE CÁCERES -</t>
    </r>
    <r>
      <rPr>
        <sz val="10"/>
        <rFont val="Times New Roman"/>
        <family val="1"/>
      </rPr>
      <t xml:space="preserve">
FISCAL SETORIAL - Lucinaldo da Silva Santiago - Matrícula: 83476
SUPLENTE - Sebastiana da Silva Pereira - Matrícula: 90575
</t>
    </r>
    <r>
      <rPr>
        <b/>
        <sz val="10"/>
        <rFont val="Times New Roman"/>
        <family val="1"/>
      </rPr>
      <t>HOSPITAL REGIONAL DE SINOP</t>
    </r>
    <r>
      <rPr>
        <sz val="10"/>
        <rFont val="Times New Roman"/>
        <family val="1"/>
      </rPr>
      <t xml:space="preserve">
FISCAL SETORIAL - Leticia Barbosa do Nascimento de Souza -Matrícula: 327751
SUPLENTE -Jheyzy Da Silva Lima - Matricula: 322175
</t>
    </r>
    <r>
      <rPr>
        <b/>
        <sz val="10"/>
        <rFont val="Times New Roman"/>
        <family val="1"/>
      </rPr>
      <t>ERS CÁCERES</t>
    </r>
    <r>
      <rPr>
        <sz val="10"/>
        <rFont val="Times New Roman"/>
        <family val="1"/>
      </rPr>
      <t xml:space="preserve">
FISCAL SETORIAL - Lucinaldo da Silva Santiago - Matrícula: 83476
SUPLENTE - Sebastiana da Silva Pereira - Matrícula: 90575
</t>
    </r>
    <r>
      <rPr>
        <b/>
        <sz val="10"/>
        <rFont val="Times New Roman"/>
        <family val="1"/>
      </rPr>
      <t xml:space="preserve">ERS JUINA - </t>
    </r>
    <r>
      <rPr>
        <sz val="10"/>
        <rFont val="Times New Roman"/>
        <family val="1"/>
      </rPr>
      <t xml:space="preserve">
FISCAL SETORIAL - Humberto Nogueira de Moraes - Matrícula: 65034
SUPLENTE - Juciane Alves da Silva - Matrícula: 47937
</t>
    </r>
    <r>
      <rPr>
        <b/>
        <sz val="10"/>
        <rFont val="Times New Roman"/>
        <family val="1"/>
      </rPr>
      <t>ERS PONTES LACERDA</t>
    </r>
    <r>
      <rPr>
        <sz val="10"/>
        <rFont val="Times New Roman"/>
        <family val="1"/>
      </rPr>
      <t xml:space="preserve">
FISCAL SETORIAL - Ana Carolina Guedes Maximiliano Ferro - Matrícula: 90309
SUPLENTE - Ilda Aparecida da Silva - Matrícula: 64844
</t>
    </r>
    <r>
      <rPr>
        <b/>
        <sz val="10"/>
        <rFont val="Times New Roman"/>
        <family val="1"/>
      </rPr>
      <t xml:space="preserve">ERS RONDONÓPOLIS - </t>
    </r>
    <r>
      <rPr>
        <sz val="10"/>
        <rFont val="Times New Roman"/>
        <family val="1"/>
      </rPr>
      <t xml:space="preserve">
FISCAL SETORIAL - Maria Cristina Girardi Fagundes - Matrícula: 125103
SUPLENTE - Valdemir Dewes - Matrícula: 95304
</t>
    </r>
    <r>
      <rPr>
        <b/>
        <sz val="10"/>
        <rFont val="Times New Roman"/>
        <family val="1"/>
      </rPr>
      <t>ERS SINOP</t>
    </r>
    <r>
      <rPr>
        <sz val="10"/>
        <rFont val="Times New Roman"/>
        <family val="1"/>
      </rPr>
      <t xml:space="preserve">
FISCAL SETORIAL - Rafael Balzan – Matrícula: 113072
SUPLENTE - Alexandra Valeria da Silva Fidencio Matricula: 111678</t>
    </r>
  </si>
  <si>
    <t>157/2022</t>
  </si>
  <si>
    <t>A A ARAUJO BRASIL SERVIÇOS</t>
  </si>
  <si>
    <t>CAL - REGIÃO IX - MUNICÍPIO: DIAMANTINO</t>
  </si>
  <si>
    <t>R$ 40.514,88</t>
  </si>
  <si>
    <t>532/2022/GBSES
028/2023/GBSES
240/2023/GBSES
493/2023/GBSES
061/2024/GBSES</t>
  </si>
  <si>
    <t>DOE. 28.675 - Pág.41 - 02.02.2024</t>
  </si>
  <si>
    <t>159/2022</t>
  </si>
  <si>
    <t>ADESÃO ATA DE RP Nº 010/2021/SEPLAG PREGÃO ELETRÔNICO Nº 014/2020/SEPLAG</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</si>
  <si>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t>
  </si>
  <si>
    <t>R$ 80.708,16</t>
  </si>
  <si>
    <t>559/2022/GBSES
240/2023/GBSES
061/2024/GBSES
0266/2024/GBSES</t>
  </si>
  <si>
    <t>Edinauda Oliveira da Silva - Matricula: 282391</t>
  </si>
  <si>
    <t>Alessandra Ribeiro Silva - Matrícula: 333376</t>
  </si>
  <si>
    <t>ERS - PORTO ALEGRE DO NORTE
FISCAL SETORIAL - Andéia Barreira Abreu Alves - Matricula: 93951
SUPLENTE - Aldo Timótio da Conceição - Matricula: 93280
ERS - SÃO FÉLIX DO ARAGUAIA
FISCAL SETORIAL -Renne Sporl Boeck - Matrícula: 304587
SUPLENTE - Raimunda Nascimento de SouzaMatricula: 75232</t>
  </si>
  <si>
    <t>160/2022</t>
  </si>
  <si>
    <t>ADSERVI ADMINISTRADORA DE SERVIÇOS LTDA,</t>
  </si>
  <si>
    <t>R$ 299.888,04</t>
  </si>
  <si>
    <t>559/2022/GBSES
240/2023/GBSES
577/2023/GBSES
061/2024/GBSES
0307/2024/GBSES
0216/2025/GBSES
0272/2025/GBSES
0284/2025/GBSES</t>
  </si>
  <si>
    <t>17/05/2024 DO.28.745- Pág. 64 e 64(
DOE 28.963 - PG. 58- 02/04/2025)
DOE 28.973 - PG.49- 16/04/2025)
DOE 28.976- PG.40- 24/04/2025</t>
  </si>
  <si>
    <t>161/2022</t>
  </si>
  <si>
    <t>R$ 1.072.823,04</t>
  </si>
  <si>
    <t>559/2022/GBSES
240/2023/GBSES
ERRATA DA PORTARIA Nº 577/2023/GBSES
682/2023/GBSES
764/2023/GBSES
909/2023/GBSES
061/2024/GBSES
0104/2024/GBSES
0123/2024/GBSES
0444/2024/GBSES
0450/2024/GBSES
0681/2024/GBSES
0803/2024/GBSES
0216/2025/GBSES
0265/2025/GBSES
0515/2025/GBSES</t>
  </si>
  <si>
    <t>DOE. 28.776 - Pag. 50/51 - 03.07.2024
(DOE. 28.778 - PÁG. 68 - 05/07/2024)
DO. 28.848 - Pág. 139 - 10/10/2024
DOE. 28.883 - Pág. 056 - 04/12/2024
DOE 28.963 - PG. 58- 02/04/2025)
(DOE 28.972 - PG. 48-49-16/04/2025)
(DOE 29.039 - PG. 50 - 28/07/2025)</t>
  </si>
  <si>
    <t>163/2022</t>
  </si>
  <si>
    <t>ATA DE REGISTRO DE PREÇOS Nº. 005/2022/SEPLAG
 PREGÃO ELETRÔNICO N° 017/2021
 SES-PRO-2022/20627</t>
  </si>
  <si>
    <t>PRIME CONSULTORIA E ASSESSORIA EMPRESARIAL LTDA</t>
  </si>
  <si>
    <t>CONTRATAÇÃO DE EMPRESA ESPECIALIZADA NA PRESTAÇÃO DE SERVIÇOS CONTINUADOS DE ABASTECIMENTO E CONTROLE DO FORNECIMENTO DE COMBUSTÍVEIS (GASOLINA COMUM, ETANOL COMUM, DIESEL COMUM, DIESEL S10 E GÁS NATURAL VEICULAR - GNV) EM REDE DE POSTOS CREDENCIADOS NO TERRITÓRIO NACIONAL, COM IMPLANTAÇÃO E OPERAÇÃO DE SISTEMA INFORMATIZADO E INTEGRADO, ACESSÍVEL VIA WEB, DISPONDO DE TECNOLOGIA DE REGISTRO DA OPERAÇÃO DE ABASTECIMENTO COM SEGURANÇA E MODERNIDADE, VISANDO AO ABASTECIMENTO DE VEÍCULOS, MOTORES ESTACIONÁRIOS E EMBARCAÇÕES OFICIAIS DA SECRETARIA DE ESTADO DE SAÚDE DO ESTADO DE MATO GROSSO.</t>
  </si>
  <si>
    <t>R$ 3.087.413,50</t>
  </si>
  <si>
    <t>559/2022/GBSES</t>
  </si>
  <si>
    <t>DOE. 28.668 - Pág.36 - 24.01.2024</t>
  </si>
  <si>
    <t>Jurema de Carmo Paula – Matrícula: 319014</t>
  </si>
  <si>
    <t>João Victor Fernandes dos Santos - Matrícula: 305526</t>
  </si>
  <si>
    <t>179/2022</t>
  </si>
  <si>
    <t>PREGÃO ELETRÔNICO Nº 015/2022/SES</t>
  </si>
  <si>
    <t>SOMEC SERVIÇOS MÉDICOS LTDA</t>
  </si>
  <si>
    <t>R$ 2.509.374,40</t>
  </si>
  <si>
    <t>598/2022/GBSES
720/2023/GBSES
0323/2024/GBSES
0493/2024/GBSES
ERRATA DA PORTARIA Nº 0493/2024/GBSES
0867/2024/GBSES
0533/2025/SES/MT</t>
  </si>
  <si>
    <t>DOE. 28.750 - PÁG. 62 - 24/05/2024
DOE. 28.793 - PÁG. 37 - 26/07/2024
(DOE. 28.898 - PÁG. 81 a 85 - 27/12/2024)
(DOE. 29.020 - PÁG.60 - 08/08/2025)</t>
  </si>
  <si>
    <t>Cristiane Leal Torres –Matricula: 295143</t>
  </si>
  <si>
    <t xml:space="preserve"> Joel Rodrigues da Silva - Matrícula: 294862</t>
  </si>
  <si>
    <t>192/2022</t>
  </si>
  <si>
    <t>PREGÃO ELETRÔNICO N° 019/2022/SES/MT</t>
  </si>
  <si>
    <t>NEUROCOR SERVIÇOS MÉDICOS LTDA</t>
  </si>
  <si>
    <t>CONTRATAÇÃO DE EMPRESAS ESPECIALIZADAS EM PRETAÇÃO DE SERVIÇOS MÉDICOS, POR MEIO DE PROFISSIONAIS QUALIFICADOS, NO ÂMBITO DAS UNIDADES HOSPITALARES SOB GESTÃO DIRETA DA SECRETARIA DE ESTADO DE SAÚDE DE MATO GROSSO</t>
  </si>
  <si>
    <t>HOSP. REGIONAL DE RONDONÓPOLIS</t>
  </si>
  <si>
    <t>R$ 2.971.392,70</t>
  </si>
  <si>
    <t>672/2022/GBSES
232/2023/GBSES
071/2024/GBSES
0216/2025/GBSES
0520/2025/GBSES</t>
  </si>
  <si>
    <t>DOE. 28.680 - Pág.43 - 09.02.2024
DOE. 28.963 - Pág.58 - 02.04.2025
DOE. 29.044 - Pág. 43 - 04/08/2025</t>
  </si>
  <si>
    <t>197/2022</t>
  </si>
  <si>
    <t>PREGAÕ ELETRONICO Nº 053/2022/SES</t>
  </si>
  <si>
    <t>ELEVAMAT CONSERVADORA DE ELEVADORES LTDA</t>
  </si>
  <si>
    <t>CONTRATAÇÃO DE EMPRESA ESPECIALIZADA NA PRESTAÇÃO DE SERVIÇOS CONTINUADOS DE MANUTENÇÃO PREVENTIVA E CORRETIVA DO ELEVADOR COM REPOSIÇÃO DE PEÇAS, EQUIPAMENTOS E ACESSÓRIOS INSTALADO NO HOSPITAL SANTA CASA</t>
  </si>
  <si>
    <t>HOSPITAL SANTA CASA - SUPO</t>
  </si>
  <si>
    <t>R$ 13.800,00</t>
  </si>
  <si>
    <t>672/2022/GBSES
0487/2024/GBSES</t>
  </si>
  <si>
    <t>DOE 28748 - PÁG. 58 - 22/05/2024</t>
  </si>
  <si>
    <t>Mário Douglas Alves Pereira - Matricula: 304590</t>
  </si>
  <si>
    <t>Patricia Delgado da Silva - Matricula - 304590</t>
  </si>
  <si>
    <t>206/2022</t>
  </si>
  <si>
    <t>PREGÃO ELETRÔNICO 030/2022</t>
  </si>
  <si>
    <t>CONTRATAÇÃO DE EMPRESAS ESPECIALIZADAS EM PRESTAÇÃO DE SERVIÇOS MÉDICOS CLINICA MÉDICA, POR MEIO DE PROFISSIONAIS QUALIFICADOS, NO ÂMBITO DAS UNIDADES HOSPITALARES SOB A GESTÃO DIRETA DA SECRETARIA DE ESTADO DE SAÚDE DE MATO GROSSO</t>
  </si>
  <si>
    <t>HOSP. METROPOLITANO</t>
  </si>
  <si>
    <t>R$ 1.076.197,90</t>
  </si>
  <si>
    <t>669/2022/GBSES
0640/2025/GBSES
0923/2025/GBSES</t>
  </si>
  <si>
    <t>DOE. 28.333 - Pág.67 - 20.09.2022
DOE. 29.072 - PÁG. 205 - 11/09/2025
DOE. 29.136- PÁG.51- 16/12/2025</t>
  </si>
  <si>
    <t>Cristiane de Oliveira Rodrigues - Matricula: 295472</t>
  </si>
  <si>
    <t>Keila de Almeida França - Matricula: 294913</t>
  </si>
  <si>
    <t>Jefferson Souza de Oliveira  
Matrícula: 260927</t>
  </si>
  <si>
    <t>215/2022</t>
  </si>
  <si>
    <t>PREGÃO ELETRÔNICO Nº 011/2022/SES
PROCESSO ADMINISTRATIVO N° 182350/2021 - SES-PRO-2022/34948</t>
  </si>
  <si>
    <t>C KOZAR DOS SANTOS INFO ELETRO</t>
  </si>
  <si>
    <t>“aquisição de suprimentos e equipamentos de informática”, para atender a Secretaria de Estado de Saúde do Estado de Mato Grosso</t>
  </si>
  <si>
    <t>RESCISÃO</t>
  </si>
  <si>
    <t>219/2022</t>
  </si>
  <si>
    <t>ATA RP Nº 017/2022 PREGÃO 011/2022</t>
  </si>
  <si>
    <t>DI COMERCIO E SERVICOS LTDA</t>
  </si>
  <si>
    <t>AQUISIÇÃO DE SUPRIMENTOS E EQUIPAMENTOS DE INFORMATICA PARA ATENDER AS NECESSIDADS DA SUPERINTENDENCIA DE TECNOLOGIA DA INFORMAÇÃO</t>
  </si>
  <si>
    <t>R$ 42.384,95</t>
  </si>
  <si>
    <t>902/2022/GBSES</t>
  </si>
  <si>
    <t>DOE. 28.398 - Pág.60 - 20.12.2022</t>
  </si>
  <si>
    <t>Icaro Ferreira Da Silva - Matricula: 108041</t>
  </si>
  <si>
    <t>Manoel Abreu de Oliveira Neto- Matricula: 115767</t>
  </si>
  <si>
    <t>230/2022</t>
  </si>
  <si>
    <t>PREGÃO ELETRÔNICO 057/2022</t>
  </si>
  <si>
    <t>LAVANDERIA ALBA LTDA</t>
  </si>
  <si>
    <t>CONTRATAÇÃO DE EMPRESA ESPECIALIZADA NA PRESTAÇÃO DE SERVIÇOS DE LAVANDERIA HOSPITALAR EXTERNA, INCLUINDO GERENCIAMENTO DOS SETORES DE ROUPARIA, PROCESSAMENTO DE ENXOVAL HOSPITALAR, FORNECIMENTO DE ENXOVAL, COLETA DA ROUPA SUJA, LAVAGEM, DESINFECÇÃO, SECAGEM E DISTRIBUIÇÃO DE ROUPAS LIMPAS PARA ATENDER AS UNIDADES ESPECIALIZADAS (CIAPS ADAUTO BOTELHO, MT-HEMOCENTRO, CEOPE, CRIDAC E CERMAC).</t>
  </si>
  <si>
    <t>CIAPS ADAUTO BOTELHO</t>
  </si>
  <si>
    <t>R$ 793.800,00</t>
  </si>
  <si>
    <t>690/2022/GBSES
704/2022/GBSES</t>
  </si>
  <si>
    <t>DOE. 28.346 - Pág.36 - 06.10.2022</t>
  </si>
  <si>
    <t>Paulo Henrique de Almeida - Matricula: 293116</t>
  </si>
  <si>
    <t>Cinthia Rocha da Silva Santana - Matricula: 296868</t>
  </si>
  <si>
    <t>Horlando Simão de Miranda - Matricula: 94374</t>
  </si>
  <si>
    <t>231/2022</t>
  </si>
  <si>
    <t>ATA DE REGISTRO DE PREÇO Nº 011/2022/SEPLAG -PREGÃO ELETRÔNICO Nº 019/2021/SEPLAG – PROCESSO Nº 500.999/2020/SEPLAG</t>
  </si>
  <si>
    <t>LINCE SEGURANÇA PATRIMONIAL LTDA</t>
  </si>
  <si>
    <t>CONTRATAÇÃO DE EMPRESA ESPECIALIZADA NA PRESTAÇÃO DE SERVIÇOS DE VIGILÂNCIA ARMADA E DESARMADA PARA ATENDER A DEMANDA DA SECRETÁRIA DO ESTADO DE SAÚDE DE MATO GROSSO</t>
  </si>
  <si>
    <t>GBSAUE- CENTRO INTEGRADO PSICOSSOCIAL CIAPS - ADAUTO BOTELHO, CIAPS I - ADAUTO BOTELHO ADMINISTRATIVO), UNIDADE III - CIAPS ADAUTO BOTELHO, CAPSI - CENTRO DE ATENÇÃO PSICOSSOCIAL INFANTIL, LAR DOCE LAR - CENTRO INTEGRADO DE ASSISTÊNCIA PSCOSOCIAL ADAUTO BOTELHO, CAPS AD - CENTRO DE ATENÇÃO PSICOSSOSIAL ÁLCOOL E DROGAS/ADMINISTRATIVO - CIAPS ADAUTO BOTELHO.
 CRIDAC - CENTRO DE REABILITAÇÃO INTEGRAL DOM AQUINO CORRÊA (NOVA SEDE)
 CEOPE -CENTRO ESTADUAL DE ODONTOLOGIA PARA PACIENTES ESPECIAIS - ATIVO 01.10.2020
 CERMAC - CENTRO ESTADUAL DE REFERÊNCIA EM MÉDIA E ALTA COMPLEXIDADE
 HEMOCENTRO - HEMOCOMPONENTES E DERIVADOS DE SANGUE DO CENTRO OESTE -MT
 SAF - SUPERINTENDÊNCIA DE ASSISTÊNCIA FARMACÊUTICA , FARMÁCIA DE DEMANDA ESPECIALIZADA - ALTO CUSTO (SAF),CENTRO DE DISTRIBUIÇÃO DE EPI´S PARA ATENDIMENTO AO “COVID 19” DESTA SES-MT LOCALIZADA NO ANTIGO CERMAC - GESTÃO DO GBSAUE.
 GBSAREG - BASE SAMU -ALFA I-CENTRAL MATERIAL - FARMÁCIA-ALMOXARIFADO-CENTRAL MATERIAL ESTERILIZADO,COMPLEXO REGULADOR ESTADUAL - TFD (SUREG/SAMU), CENTRAL DE REGULAÇÃO DO MUNICÍPIO 
 GBEX ESCRITÓRIO REGIONAL DE SAÚDE DA BAIXADA CUIABANA
 GBSAGH - HOSPITAL ESTADUAL SANTA CASA, HOSPITAL METROPOLITANO DE VÁRZEA GRANDE 
 GBAVS - SUVSA - SUPERINTENDÊNCIA DE VIGILÂNCIA EM SAÚDE, CEREST/COSAT - COORDENADORIA DO CENTRO DE REFERÊNCIA EM SAÚDE DO TRABALHADOR , DEPOSITO DE INSUMOS - COORDEANDORIA DE VIGILÂNCIA EM SAÚDE AMBIENTAL INSETICIDAS/LARVICIDAS/EQUIPAMENTOS) LACEN - MT - LABORATÓRIO CENTRAL DE SAÚDE PÚBLICA DE MATO GROSSO (ADMINISTRATIVO E CIPÁTOLOGIA FUNDOS)
 COVSAM - COORDENADORIA DE VIGILÂNCIA EM SAÚDE AMBIENTAL - (LABORATÓRIO DE ENTOMOLOGIA -COVAM)
 CPEIN - COORD. DO PROGRAMA ESTADUAL DE IMUNIZAÇÃO/ REDE DE FRIO
 GBSAGTES CRIDAC - CENTRO DE REABILITAÇÃO INTEGRAL DOM AQUINO CORRÊA (ANTIGA SEDE) - GESTÃO DA COPATR, ESCOLA DE SAÚDE PÚBLICA, COORDENADORIA DE PATRIMÔNIO - COPATRI,OUVIDORIA SETORIAL DE SAÚDE- SES - NÍVEL CENTRAL</t>
  </si>
  <si>
    <t>R$ 13.732.947,84</t>
  </si>
  <si>
    <t>679/2022/GBSES
826/2022/GBSES
ERRATA DA PORTARIA Nº 679/2022/GBSES
240/2023/GBSES
366/2023/GBSES
764/2023/GBSES ERRATA 793/2023/GBSES
ERRATA DA PORTARIA Nº 827/2023/GBSES
022/2024/GBSES
061/2024/GBSES
098/2024/GBSES
ERRATA DA PORTARIA Nº 0187/2024/GBSES
0571/2024/GBSES
0681/2024/GBSES
0771/2024/GBSES
0779/2024/GBSES
0803/2024/GBSES
0867/2024/GBSES
0118/2025/GBSES
0216/2025/GBSES
0265/2025/GBSES
0283/2025/GBSES
0295/2025/GBSES
0345/2025/GBSES
0349/2025/GBSES
0479/2025/GBSES
0644/2025/GBSES
0707/2025/GBSES
0877/2025/GBSES
0157/2026/GBSES</t>
  </si>
  <si>
    <t>DOE. 28.792 - PÁG. 56 - 25/07/2024
DOE. 28.812 - PÁG. 412 - 22/08/2024
DOE. 28.848 - Pág. 139 - 10/10/2024
D.OE - 28.872 - Pag. 90 - 21.11.2024
D.OE - 28.875 - Pag. 61 - 22.11.2024
DOE. 28.883 - Pág. 057 - 04/12/2024
(DOE. 28.938 - Pág. 215 - 25/02/2025)
DOE. 28.963 - Pág.58 - 02.04.2025
DOE. 28.972 - Pág.48-49 -16.04.2025
D.OE - 28.976 - Pag.39 -24/04/2025
D.OE - 28.978 - Pag.66 -28/04/2025
DOE. 28.991 - PÁG. 71- 19/05/2025
DOE. 28.992 - PÁG. 61- 20/05/2025
DOE. 29.025 - PÁG. 70- 08/07/2025
DOE. 29.072 - PÁG. 205-207 - 11/09/2025
DOE. 29.088 - PÁG. 56 - 13/10/2025
DOE. 29.090 - PÁG. 54 - 06/11/2025
DOE. 29.128 - PÁG. 72 - 03/12/2025
DOE. 29.187 - PÁG.94 - 06.03.2026)</t>
  </si>
  <si>
    <t>Elba de Oliveira Pantaleão- Matrícula: 350524</t>
  </si>
  <si>
    <t>232/2022</t>
  </si>
  <si>
    <t>INEXIGIBILIDADE Nº 016/2022/SES</t>
  </si>
  <si>
    <t>SOCIEDADE BENEFICENTE ISRAELITA BRASILEIRA HOSPITAL ALBERT EINSTEIN</t>
  </si>
  <si>
    <t>CONTRATAÇÃO DE SERVIÇO DE CONSULTORIA A SER REALIZADO NO HOSPITAL CENTRAL DE ALTA COMPLEXIDADE PARA FORTALECER A REDE DE ATENÇÃO À SAÚDE DO SISTEMA PÚBLICO DO ESTADO DE MATO GROSSO.</t>
  </si>
  <si>
    <t>HOSPITAL CENTRAL</t>
  </si>
  <si>
    <t>R$ 1.490.000,00</t>
  </si>
  <si>
    <t xml:space="preserve">742/2022/GBSES
0433/2024/GBSES
0710/2024/GBSES
005/2026/GBSES
</t>
  </si>
  <si>
    <t xml:space="preserve">DOE. 28773 - PÁG. 80 - 28/06/2024
DOE. 28.853 - PÁG. 59 - 18/10/2024
DOE. 29.148- PÁG. 52- 09/01/2026
</t>
  </si>
  <si>
    <t>OBRA
Renan Contiero Alencar - Matrícula: 243744
EQUIPAMENTO
Mirian Rosseto - Matrícula: 327455</t>
  </si>
  <si>
    <t>OBRA
Fernanda de Oliveira Luz - Matrícula: 282149
EQUIPAMENTO
Muriane Junges da Silva - Matrícula: 285385</t>
  </si>
  <si>
    <t>234/2022</t>
  </si>
  <si>
    <t>ATA DE RP Nº 199/2022/SESACRE - PREGÃO ELETRÔNICO SRP N° 121/2022
PROCESSO SES-PRO-2022/40150</t>
  </si>
  <si>
    <t>MEDTRAUMA SERVIÇOS MÉDICOS ESPECIALIZADOS</t>
  </si>
  <si>
    <t>“contratação  de  empresa  especializada  na  prestação  de  assistência  complementar  à  saúde  na  área  de Traumatologia / Ortopedia, para atender as demandas de atendimento de Urgência e Emergência em traumatologia / ortopedia, adulto e pediátrico, em estabelecimentos de saúde da Secretaria de Estado de Saúde de Mato Grosso – SES/MT”</t>
  </si>
  <si>
    <t>HOSPITAL METROPOLITANO</t>
  </si>
  <si>
    <t>0710/2024/GBSES
0693/2025/GBSES</t>
  </si>
  <si>
    <t xml:space="preserve">DOE. 28.853 - PÁG. 59 - 18/10/2024
DOE. 29.072 - PÁG.204 - 11/09/2025
DOE. 29.088 - PÁG.60 - 03/10/2025
</t>
  </si>
  <si>
    <t>Cristiane de Oliveira Rodrigues - Matrícula: 294874</t>
  </si>
  <si>
    <t>Inaê Carla Santana Nunes de Souza Carvalho
Matrícula: 294912</t>
  </si>
  <si>
    <t>Tiele Schwantz Ribas - Matrícula: 296175/1</t>
  </si>
  <si>
    <t>235/2022</t>
  </si>
  <si>
    <t>ATA DE REGISTRO DE PREÇO Nº 001//2022/SEPLAG - PREGÃO ELETRÔNICO N° 002/2022/SEPLAG</t>
  </si>
  <si>
    <t>EMPRESA ESPECIALIZADA NA PRESTAÇÃO DE SERVIÇOS CONTINUADOS DE GERENCIAMENTO E CONTROLE DA MANUTENÇÃO PREVENTIVA, CORRETIVA E PREDITIVA DA FROTA DE VEÍCULOS, INCLUINDO TODA TECNOLOGIA EMBARCADA E MÃO DE OBRA A SEREM EMPREGADAS NA PRESTAÇÃO DOS SERVIÇOS, CUMULADA COM LAVAGEM, POLIMENTO DE PINTURA, ASSISTÊNCIA DE SOCORRO MECÂNICO, ASSISTÊNCIA EM CASO DE PANE ELÉTRICA, LANTERNAGEM EM GERAL, ADESIVAGEM/PLOTAGEM, CAPOTARIA, TAPEÇARIA E PINTURA COM REPOSIÇÃO DE PEÇAS ORIGINAIS NOVAS DE PRIMEIRO USO, TROCA DE PNEU, ACESSÓRIOS, COMPONENTES E MATERIAIS ALÉM DE TRANSPORTE POR REBOQUE/GUINCHO, COM IMPLANTAÇÃO E OPERAÇÃO DE SISTEMA INFORMATIZADO E INTEGRADO PARA GESTÃO DE FROTA, ACESSÍVEL VIA WEB, POR INTERMÉDIO DE REDE DE ESTABELECIMENTOS CREDENCIADOS, PARA ATENDER AS DEMANDAS DA SECRETARIA ESTADUAL DE SAÚDE/FUNDO ESTADUAL DE SAÚDE</t>
  </si>
  <si>
    <t>R$ 2.371.200,00</t>
  </si>
  <si>
    <t>752/2022/GBSES
890/2022/GBSES
143/2023/GBSES
0313/2024/GBSES
0686/2024/GBSES
0405/2025/GBSES
 0722/2025/GBSES
0855/2025/GBSES</t>
  </si>
  <si>
    <t>DOE 28748 - PÁG. 58 - 22/05/2024
DOE. 28.848 - PÁG. 143 - 10/10/2024
DOE. 29,009 - PÁG. 52 - 11/06/2025
(DOE. 29.095 - PÁG.74 - 14/10/2025
DOE. 29.124- PÁG. 63- 27/11/2025</t>
  </si>
  <si>
    <t>Nilva Ramalho - Matricula: 107999
SAMU
Flavia Pizzolio Alves Fabrini – Matricula: 1117546</t>
  </si>
  <si>
    <t>Ariana Constantino Guimarães da Silva - Matricula: 280412
SAMU
Mardem Aparecido Rodrigues dos Santos - Matricula: 114223</t>
  </si>
  <si>
    <t>Jurema Carmo de Paula - Matricula: 319014
SAMU
Fernando Souza da Silva - Matricula: 273634</t>
  </si>
  <si>
    <t>240/2022</t>
  </si>
  <si>
    <t>PREGÃO ELETRÔNICO N° 032/2022</t>
  </si>
  <si>
    <t>TECNO MEDICAL – LOCAÇÃO E PRESTAÇÃO DE SERVIÇOS MÉDICOS SS</t>
  </si>
  <si>
    <t>CONTRATAÇÃO DE EMPRESAS ESPECIALIZADAS EM PRESTAÇÃO DE SERVIÇOS MÉDICOS DE MEDICINA INTENSIVA DE LEITOS UTI ADULTO, PEDIÁTRICO E NEONATAL, NO ÂMBITO DAS UNIDADES HOSPITALARES SOB A GESTÃO DIRETA DA SECRETARIA DE ESTADO DE SAÚDE DE MATO GROSSO.</t>
  </si>
  <si>
    <t>HOPS. SINOP</t>
  </si>
  <si>
    <t>R$ 1.671.146,96</t>
  </si>
  <si>
    <t>840/2022/GBSES
330/2023/GBSES
 020/2024/GBSES</t>
  </si>
  <si>
    <t>DOE. 28.659 - Pág.81 - 11.01.2024</t>
  </si>
  <si>
    <t>Thaciane Cardoso – Matrícula: 306590</t>
  </si>
  <si>
    <t>Glaucia Freire Lunardi – Matrícula: 324856</t>
  </si>
  <si>
    <t>242/2022</t>
  </si>
  <si>
    <t>HIPERMED – SERVIÇOS MÉDICOS E HOSPITALARES LTDA</t>
  </si>
  <si>
    <t>HOSPITAL METROPOLITANO DE VÁRZEA GRANDE</t>
  </si>
  <si>
    <t>R$ 1.572.907,48</t>
  </si>
  <si>
    <t>768/2022/GBSES
089/2023/GBSES</t>
  </si>
  <si>
    <t>Inaê Carla Santana Nunes de Souza - Matricula: 294912</t>
  </si>
  <si>
    <t>Thalia Mara Silva Nunes - Matricula: 300318</t>
  </si>
  <si>
    <t>243/2022</t>
  </si>
  <si>
    <t>PREGÃO ELETRÔNICO Nº 063/2022</t>
  </si>
  <si>
    <t>NOROESTE SERVIÇOS MÉDICOS LTDA</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</si>
  <si>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</si>
  <si>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SINOP “JORGE DE ABREU”</t>
  </si>
  <si>
    <t>R$ 1.794.978,00</t>
  </si>
  <si>
    <t>775/2022/GBSES
330/2023/GBSES
020/2024/GBSES
0399/2024/GBSES
0817/2024/GBSES
195/2025/GBSES
0406/2025/GBSES</t>
  </si>
  <si>
    <t>DOE. 28.764 - PÁG. 54 E 55 - 17/06/2024
(DOE. 28.885 - PÁG. 46-47 - 06/12/2024)
(DOE 28.958 - PG. 48- 26/03/2025)
DOE. 29,009 - PÁG. 53- 11/06/2025</t>
  </si>
  <si>
    <t>Lindsay Kelly Pereira De Jesus
Sampaio
Matrícula: 248031</t>
  </si>
  <si>
    <t>Dional Luiza Da Rocha Oliveira
Matrícula: 304077</t>
  </si>
  <si>
    <t>244/2022</t>
  </si>
  <si>
    <t>AQUISIÇÃO DE MOBILIÁRIO EM GERAL (ARMÁRIOS, CADEIRAS, ESTAÇÃO DE TRABALHO, GAVETEIRO, MESAS DE REUNIÃO, POLTRONAS, LONGARINAS E OUTROS), PARA ATENDER OS ÓRGÃOS/ENTIDADES DO PODER EXECUTIVO ESTADUAL</t>
  </si>
  <si>
    <t>HOSPITAL REGIONAL DE SORRISO”</t>
  </si>
  <si>
    <t>R$ 1.500.415,50</t>
  </si>
  <si>
    <t>777/2022/GBSES
0679/2024/GBSES
0693/2025/GBSES
0787/2025/GBSES</t>
  </si>
  <si>
    <t>DOE. 28.848 - Pág. 138 - 10/10/2024
DOE. 29.088 - PÁG.60 - 03/10/2025
(DOE. 29.110 - PÁG.55 - 06/11/2025)</t>
  </si>
  <si>
    <t>Maria Natália Conceição de Sousa - Matricula: 281800</t>
  </si>
  <si>
    <t>Caroline Eduarda Pauletti - Matrícula: 325975</t>
  </si>
  <si>
    <t>246/2022</t>
  </si>
  <si>
    <t>HOSPITAL REGIONAL DE SORRISO</t>
  </si>
  <si>
    <t>R$ 1.313.719,25</t>
  </si>
  <si>
    <t>777/2022/GBSES
0590/2024/GBSES
0561/2025/GBSES</t>
  </si>
  <si>
    <t>DOE. 28.819 - Pág. 32 - 02/09/2024
(DOE. 29.052 - PÁG.108 - 14/08/2025)</t>
  </si>
  <si>
    <t>Caroline Eduarda Pauletti Matrícula: 325975</t>
  </si>
  <si>
    <t>248/2022</t>
  </si>
  <si>
    <t>PREGÃO ELETRÔNICO N° 064/2022</t>
  </si>
  <si>
    <t>CONTRATAÇÃO DE EMPRESAS ESPECIALIZADAS EM PRESTAÇÃO DE SERVIÇOS MÉDICOS EM CIRURGIA VASCULAR E OTORRINOLARINGOLOGIA, POR MEIO DE PROFISSIONAIS QUALIFICADOS, NO ÂMBITO DAS UNIDADES HOSPITALARES SOB A GESTÃO DIRETA DA SECRETARIA DE ESTADO DE SAÚDE DE MATO GROSSO</t>
  </si>
  <si>
    <t>R$ 3.481.495,20</t>
  </si>
  <si>
    <t>768/2022/GBSES
724/2023/GBSES
0867/2024/GBSES</t>
  </si>
  <si>
    <t>DOE. 28.600 - Pág. 42 - 09/10/2023
(DOE. 28.898 - PÁG. 81 a 85 - 27/12/2024)</t>
  </si>
  <si>
    <t>Eliana Moreira de Oliveira - Matricula: 299928</t>
  </si>
  <si>
    <t>249/2022</t>
  </si>
  <si>
    <t>R$ 3.565.200,00</t>
  </si>
  <si>
    <t>768/2022/GBSES
724/2023/GBSES
032/2024/GBSES
080/2024/GBSES
0183/2024/GBSES
0867/2024/GBSES
0726/2025/GBSES
 0806/2025/GBSES</t>
  </si>
  <si>
    <t>DOE. 28.710 - Pág. 21 - 26/03/2024
(DOE. 28.898 - PÁG. 81 a 85 - 27/12/2024)
(DOE. 29.095 - PÁG.76-77 -14/10/2025)
(DOE. 29.113 - PÁG.69 -11/11/2025)</t>
  </si>
  <si>
    <t xml:space="preserve"> Dante Martins Miraglia Lima -
Matrícula: 139597</t>
  </si>
  <si>
    <t>Roseli Gomes – Matrícula: 333239</t>
  </si>
  <si>
    <t>250/2022</t>
  </si>
  <si>
    <t>HOSPITAL REGIONAL DE RONDONÓPOLIS “IRMÃ ELZA GIOVANELLA”.</t>
  </si>
  <si>
    <t>R$ 2.073.500,00</t>
  </si>
  <si>
    <t>768/2022/GBSES
232/2023/GBSES
511/2023/GBSES
071/2024/GBSES
0724/2024/GBSES
0216/2025/GBSES
0708/2025/GBSES</t>
  </si>
  <si>
    <t>DO. 28.680 - Pág. 43 - 09/02/2024
(DOE. 28.859 - PÁG. 90 - 29/10/2024)
DOE. 28.963 - Pág.58 - 02.04.2025
DOE. 29.090 - PÁG. 54 - 06/11/2025</t>
  </si>
  <si>
    <t>251/2022</t>
  </si>
  <si>
    <t>CENTRO DE OTORRINOLARINGOLOGIA BORTOLI LTDA</t>
  </si>
  <si>
    <t>HOSPITAL REGIONAL DE CÁCERES “DOUTOR ANTÔNIO CARLOS SOUTO FONTES”.</t>
  </si>
  <si>
    <t>R$ 1.184.393,80</t>
  </si>
  <si>
    <t>Jonathan da Silva Borges
Matrícula 315542</t>
  </si>
  <si>
    <t>257/2022</t>
  </si>
  <si>
    <t>PREGÃO ELETRÔNICO N°. 052/2022</t>
  </si>
  <si>
    <t>NACIONAL INDÚSTRIA DE MÓVEIS E COMÉRCIO LTDA</t>
  </si>
  <si>
    <t>CONTRATAÇÃO DE EMPRESA ESPECIALIZADA NA PRESTAÇÃO DE SERVIÇOS DE CONFECÇÃO, MONTAGEM E INSTALAÇÃO DE MÓVEIS PLANEJADOS CONFECCIONADOS EM MDF, A SEREM MONTADOS E INSTALADOS PARA MOBILIAR E OTIMIZAR O ESPAÇO FÍSICO FUNCIONAL DAS UNIDADES HOSPITALARES E UNIDADE DE ASSISTÊNCIA A SAÚDE, DA SECRETARIA DE ESTADO DE SAÚDE DO ESTADO DE MATO GROSSO</t>
  </si>
  <si>
    <t>R$ 5.837.736,00</t>
  </si>
  <si>
    <t>792/2022/GBSES
318/2023/GBSES</t>
  </si>
  <si>
    <t>DOE. 28.490 - Pág. 43 - 02/05/2023</t>
  </si>
  <si>
    <t>Lucas Francisco Melo Barbosa - Matricula nº 282150</t>
  </si>
  <si>
    <t>Camila Mariana da Silva Bianchini - Matricula: 325676</t>
  </si>
  <si>
    <t>Ariane Kochhann Cheida - Matricula: 252308</t>
  </si>
  <si>
    <t>258/2022</t>
  </si>
  <si>
    <t>ATA REGISTO DE PREÇOS Nº 009/2022/SEPLAG - PREGÃO ELETRÔNICO Nº 007/2022/SEPLAG</t>
  </si>
  <si>
    <t>MILANFLEX INDÚSTRIA E COMÉRCIO DE MÓVEIS E EQUIPAMENTOS LTDA</t>
  </si>
  <si>
    <t>AQUISIÇÃO DE MOBILIÁRIO EM GERAL (SOFÁ), PARA ATENDER A SECRETARIA DE ESTADO DE SAÚDE</t>
  </si>
  <si>
    <t>SES</t>
  </si>
  <si>
    <t>R$ 21.710,00</t>
  </si>
  <si>
    <t>839/2022/GBSES
462/2023/GBSES</t>
  </si>
  <si>
    <t>Douglas Francisco Haeberlin - Matricula: 90105</t>
  </si>
  <si>
    <t>259/2022</t>
  </si>
  <si>
    <t>DISPENSA DE LICITAÇÃO N° 074/2022/SES/MT</t>
  </si>
  <si>
    <t>CIRÚRGICA SANTA CRUZ COMÉRCIO DE PRODUTOS HOSPITALARES LTDA</t>
  </si>
  <si>
    <t>AQUISIÇÃO EMERGENCIAL DE MEDICAMENTOS, DESTINADOS A CUMPRIR DECISÃO JUDICIAL PARA ATENDER PACIENTES DE CONTINUIDADE, POR UM PERÍODO DE 12 (DOZE) MESES.</t>
  </si>
  <si>
    <t>817/2022/GBSES</t>
  </si>
  <si>
    <t>DOE. 28.378 - Pág. 52 - 22/11/2022</t>
  </si>
  <si>
    <t>Luci Emilia Grzybowski de Oliveira - Matricula: 110184</t>
  </si>
  <si>
    <t>Tatiane Morbeck Leite - Matricula: 314665</t>
  </si>
  <si>
    <t>Juliana Almeida Silva Fernandes - Matricula: 125348</t>
  </si>
  <si>
    <t>260/2022</t>
  </si>
  <si>
    <t>PREGÃO ELETRÔNICO Nº 073/2022/SES</t>
  </si>
  <si>
    <t>LAVANDERIA ALBA LTDA
MUDOU-SE PARA
LAVEBRÁS MT GESTÃO TEXTEIS LTDA</t>
  </si>
  <si>
    <t>R$ 15.116,40</t>
  </si>
  <si>
    <t>888/2022/GBSES
080/2024/GBSES
016/2025/GBSES
0370/2025/GBSES
040/2026/GBSES</t>
  </si>
  <si>
    <t>DOE. 28.683 - Pág. 37 - 16/02/2024
DOE. 28.907 - Pág. 31 - 113/01/2025
DOE. 28.998 - PÁG. 79 - 28/05/2025)
DOE. 29.157 - PÁG. 146 - 22/01/2026</t>
  </si>
  <si>
    <t>Mirna V. da Silva Medrado - Matricula: 257594</t>
  </si>
  <si>
    <t>Maria Lúcia Pinheiro Perri - Matricula: 58248</t>
  </si>
  <si>
    <t>261/2022</t>
  </si>
  <si>
    <t>LAVANDERIA ALBA LTDA
MUDOU P/ 
LAVEBRAS MT GESTÃO DE TEXTEIS LTDA</t>
  </si>
  <si>
    <t>R$ 32.640,00</t>
  </si>
  <si>
    <t>888/2022/GBSES
016/2025/GBSES</t>
  </si>
  <si>
    <t>DOE. 28.396 - Pág. 38 - 16/12/2022
DOE. 28.907 - Pág. 31 - 113/01/2025</t>
  </si>
  <si>
    <t xml:space="preserve"> Martha Maria Aquilino Pereira
Matrícula:  294956</t>
  </si>
  <si>
    <t>Vilma leite da Costa - Matricula: 100801</t>
  </si>
  <si>
    <t>Antonio Carlos Lemes da Cruz - Matricula: 95336</t>
  </si>
  <si>
    <t>262/2022</t>
  </si>
  <si>
    <t>888/2022/GBSES
587/2023/GBSES
016/2025/GBSES
0602/2025/GBSES</t>
  </si>
  <si>
    <t>DOE. 28.562 - Pág. 64 - 14/08/2023
DOE. 28.907 - Pág. 31 - 113/01/2025
DOE. 29.064- PÁG. 99 - 01/09/2025</t>
  </si>
  <si>
    <t>Fabiana Magalhães da Rocha - Matricula: 125278</t>
  </si>
  <si>
    <t>Vilma Ferreira Xavier -Matrícula: 93209</t>
  </si>
  <si>
    <t xml:space="preserve"> Loiane Lopes Ramalheiro -
Matricula: 349813</t>
  </si>
  <si>
    <t>263/2022</t>
  </si>
  <si>
    <t>CERMAC</t>
  </si>
  <si>
    <t>R$ 42.480,00</t>
  </si>
  <si>
    <t>888/2022/GBSES
0870/2024/GBSES</t>
  </si>
  <si>
    <t>DOE. 28.396 - Pág. 38 - 13/12/2022(DOE 28.898 - PG. 85 e 86- 27/12/2024)</t>
  </si>
  <si>
    <t>Jocineide Rita dos Santos - Matricula: 117547</t>
  </si>
  <si>
    <t>Marinalva de Paula Moreira - Matricula: 112979</t>
  </si>
  <si>
    <t>Sonia Gomes Bocalon - Matricula: 291279</t>
  </si>
  <si>
    <t>266/2022</t>
  </si>
  <si>
    <t>R$ 1.594.687,50</t>
  </si>
  <si>
    <t>DOE. 28.551 - Pág. 44 - 28/07/2023</t>
  </si>
  <si>
    <t>267/2022</t>
  </si>
  <si>
    <t>ARP Nº 013/2022/SEPLAG - PREGÃO ELETRÔNICO Nº 010/2022/SEPLAG</t>
  </si>
  <si>
    <t>BFX COMERCIO DE GLP LTDA EPP</t>
  </si>
  <si>
    <t>CONTRATAÇÃO DE EMPRESA ESPECIALIZADA PARA O FORNECIMENTO DE ÁGUA MINERAL NATURAL, GÁS DE COZINHA E VASILHAMES DE ACONDICIONAMENTO, PARA ATENDER ÀS DEMANDAS DOS ÓRGÃOS/ENTIDADES DO PODER EXECUTIVO ESTADUAL, NO ÂMBITO DE CUIABÁ E VÁRZEA GRANDE”.</t>
  </si>
  <si>
    <t>R$ 79.582,00</t>
  </si>
  <si>
    <t>859/2022/GBSES</t>
  </si>
  <si>
    <t>DOE 28.393 - Pág. 34 - 14/12/2022</t>
  </si>
  <si>
    <t>Gean Carlos Koch de Paula Arruda - Matricula: 302868</t>
  </si>
  <si>
    <t>Marilei de Oliveira Silva Neri - Matricula: 321582</t>
  </si>
  <si>
    <t>Elisangela Rosa da Silva Caldas - Matricula: 315111</t>
  </si>
  <si>
    <t>268/2022</t>
  </si>
  <si>
    <t>ATA DE REGISTRO DE PREÇOS - CPL/PRESI/TJRO
 PREGÃO ELETRÔNICO N. 132/2021/TJRO – PROCESSO ADIMINISTRATIVO Nº 0007728-67.2020.8.22.8000</t>
  </si>
  <si>
    <t>TELTEC SOLUTIONS LTDA</t>
  </si>
  <si>
    <t>CONTRATAÇÃO PARA O FORNECIMENTO DE SOLUÇÃO DE INFRAESTRUTURA DE REDE CISCO, INCLUINDO INSTALAÇÃO, CONFIGURAÇÃO, GARANTIA, SUPORTE TÉCNICO E SERVIÇOS TÉCNICOS ESPECIALIZADOS, VISANDO ATENDER ÀS NECESSIDADES DA SECRETÁRIA DE ESTADO DE SAÚDE DE MATO GROSSO, PARA A ORGANIZAÇÃO DE UM SITE SECUNDÁRIO DA INFRAESTRUTURA DE DATACENTER NO HEMOCENTRO-MT.</t>
  </si>
  <si>
    <t>MT HEMOCENTRO</t>
  </si>
  <si>
    <t>R$ 2.122.742,00</t>
  </si>
  <si>
    <t>Manoel Abreu de Oliveira Neto - Matricula: 115767</t>
  </si>
  <si>
    <t>269/2022</t>
  </si>
  <si>
    <t>ARP Nº 0108/2021 - PREGÃO ELETRÔNICO Nº 057/2021/TJMA</t>
  </si>
  <si>
    <t>AQUISIÇÃO DE SWITCH DE NÚCLEO DE REDE (CORE) E SWITCH SAN PARA PROVER O DATA CENTER, AQUISIÇÃO DE REDE PARA ATENDER A STI E AS UNIDADES DESCONCENTRADAS DA SES/MT.</t>
  </si>
  <si>
    <t>R$ 679.200,00</t>
  </si>
  <si>
    <t>898/2022/GBSES</t>
  </si>
  <si>
    <t>DOE 28.397 - Pág. 40 - 19/12/2022</t>
  </si>
  <si>
    <t>270/2022</t>
  </si>
  <si>
    <t>ARP Nº 00091/2021 - PE Nº 091/2021 - PROCESSO ADMINISTRATIVO Nº 23100.016041/2021-28 DA FUNDAÇÃO UNIVERSIDADE FEDERAL PAMPA DO MINISTÉRIO DA EDUCAÇÃO</t>
  </si>
  <si>
    <t>AQUISIÇÃO DE MATERIAL PERMANENTE, AQUISIÇÃO DE REDE PARA ATENDER A STI E AS UNIDADES DESCONCENTRADAS DA SES/MT, POR MEIO DE ADESÃO A ATA DE REGISTRO DE PREÇO Nº 00091/2021, PREGÃO ELETRÔNICO Nº 091/2021, PROCESSO ADMINISTRATIVO Nº 23100.016041/2021-28 DA FUNDAÇÃO UNIVERSIDADE FEDERAL PAMPA DO MINISTÉRIO DA EDUCAÇÃO.</t>
  </si>
  <si>
    <t>R$ 1.276.219,00</t>
  </si>
  <si>
    <t>271/2022</t>
  </si>
  <si>
    <t>PREGÃO ELETRÔNICO Nº 11/2021 - ATA DE REGISTRO DE PREÇO Nº 010/2021/TCE/MT</t>
  </si>
  <si>
    <t>AQUISIÇÃO DE EQUIPAMENTOS PARA AMPLIAÇÃO, INSTALAÇÃO E MANUTENÇÃO DOS ATIVOS DE REDE EXISTENTES NAS UNIDADES HOSPITALARES DO HOSPITAL ESTADUAL SANTA CASA E HOSPITAL CENTRAL, PARA ATENDER AS NECESSIDADES DA SECRETARIA ESTAUDAL DE SAÚDE DE MATO GROSSO</t>
  </si>
  <si>
    <t>R$ 4.059.010,64</t>
  </si>
  <si>
    <t>907/2022/GBSES
016/2025/GBSES
0607/2025/GBSES
0803/2025/GBSES
0848/2025/GBSES</t>
  </si>
  <si>
    <t>DOE 28.399 - Pág. 104 - 21/12/2022
DOE. 28.907 - Pág. 31 - 13/01/2025
DOE. 29.064- PÁG. 99 - 01/09/2025
DOE. 29.113- PÁG. 67 - 11/11/2025
DOE. 29.124- PÁG. 61 - 27/11/2025</t>
  </si>
  <si>
    <t>Manoel Abreu de Oliveira Neto – 
Matricula: 110682</t>
  </si>
  <si>
    <t>Julio Cesar de Abreu Osowski -
Matrícula: 283906</t>
  </si>
  <si>
    <t>273/2022</t>
  </si>
  <si>
    <t>PREGÃO ELETRÔNICO Nº 079/2022/SES</t>
  </si>
  <si>
    <t>MEDICORDIGITAL TÉCNOLOGIA LTDA</t>
  </si>
  <si>
    <t>CONTRATAÇÃO DE SERVIÇO ESPECIALIZADO EM MANUTENÇÃO PREVENTIVA E CORRETIVA DE EQUIPAMENTOS ODONTOLÓGICOS, COM INCLUSÃO DE PEÇAS, PARA ATENDER AS NECESSIDADES DO CENTRO ESTADUAL DE ODONTOLOGIA PARA PACIENTES ESPECIAIS – CEOPE/SES - MT</t>
  </si>
  <si>
    <t>R$ 56.974,00</t>
  </si>
  <si>
    <t>DOE. 28.398 - Pág. 60 - 20/12/2022</t>
  </si>
  <si>
    <t>Tereza Raquel Marques de Moura Silva -Matrícula: 114515</t>
  </si>
  <si>
    <t>274/2022</t>
  </si>
  <si>
    <t>ATA DE RP Nº 002/2022/SEDUC - PREGÃO ELETRÔNICO SRP N° 041/2021/SEDUC</t>
  </si>
  <si>
    <t>A M I CONSTRUÇÕES EIRELI</t>
  </si>
  <si>
    <t>CONTRATAÇÃO DE EMPRESA CAPACITADA, QUE SOB DEMANDA, PRESTARÁ SERVIÇOS COMUNS DE ENGENHARIA COM FORNECIMENTO DE PEÇAS, EQUIPAMENTOS, MATERIAIS E MÃO DE OBRA, COM PERCENTUAL DESCONTO A SER APLICADO NA FORMA ESTABELECIDA EM PLANILHAS DE SERVIÇOS E INSUMOS, CONSTANTES NA TABELA DO SISTEMA NACIONAL DE PESQUISA DE CUSTOS E ÍNDICES DA CONSTRUÇÃO CIVIL, DORAVANTE DENOMINADA TABELA SINAPI (SEM DESONERAÇÃO) VIGENTES, ESTABELECIDA PARA A SECRETARIA ESTADUAL DE SAÚDE.</t>
  </si>
  <si>
    <t>R$ 12.540.017,96</t>
  </si>
  <si>
    <t>024/2023/GBSES
691/2023/GBSES
0870/2024/GBSES</t>
  </si>
  <si>
    <t>DOE 28.598 - Pág. 61 - 22/09/2023
(DOE 28.898 - PG. 85 e 86- 27/12/2024)</t>
  </si>
  <si>
    <t>275/2022</t>
  </si>
  <si>
    <t>ORIGEM: PREGÃO ELETRÔNICO N°. 083/2022</t>
  </si>
  <si>
    <t>CQC – TECNOLOGIA EM SISTEMAS DIAGNÓSTICOS LTDA -</t>
  </si>
  <si>
    <t>REPETIÇÃO DO PREGÃO ELETRÔNICO Nº 034/2022 – ITENS FRACASSADOS - AQUISIÇÃO DE EQUIPAMENTOS DA PORTARIA 1841 GM/MS/2020, DE 28 DE JULHO DE 2020 (CÓPIA ANEXA)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 QUE FAZEM ENTRE SI A SECRETARIA ESTADUAL DE SAÚDE/FUNDO ESTADUAL DE SAÚDE</t>
  </si>
  <si>
    <t>R$ 510.500,00</t>
  </si>
  <si>
    <t>001/2023/GBSES</t>
  </si>
  <si>
    <t>DOE. 28.410 - Pág. 22 - 05/01/2022</t>
  </si>
  <si>
    <t>Klaucia Rodrigues Vasconcelos - Matricula: 295302</t>
  </si>
  <si>
    <t>Marco Andrey Pepato - Matricula: 90316</t>
  </si>
  <si>
    <t>276/2022</t>
  </si>
  <si>
    <t>INEXIGIBILIDADE Nº 020/2022/SES/MT</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</si>
  <si>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</si>
  <si>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HOSP. REGIONAL SINOP</t>
  </si>
  <si>
    <t>R$ 8.345.336,64</t>
  </si>
  <si>
    <t>023/2023/GBSES
108/2023/GBSES
0568/2024/GBSES</t>
  </si>
  <si>
    <t>DOE. 28.811 - PÁG. 49-50 - 21/08/2024</t>
  </si>
  <si>
    <t>James Cavalcante da Costa – 
Matrícula : 90077</t>
  </si>
  <si>
    <t>Elaine Alves da Silva - Matricula:107284</t>
  </si>
  <si>
    <t>Thelma Sueli Cervantes Rodrigues -Matrícula: 62960</t>
  </si>
  <si>
    <t>277/2022</t>
  </si>
  <si>
    <t>ORIGEM: PREGÃO ELETRÔNICO N° 074/2022</t>
  </si>
  <si>
    <t>MUNDIAL PRESTADORA DE SERVIÇOS DE LIMPEZA EIRELI</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</si>
  <si>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</si>
  <si>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SUREG</t>
  </si>
  <si>
    <t>R$ 1.638,00</t>
  </si>
  <si>
    <t>025/2023/GBSES
360/2023/GBSES</t>
  </si>
  <si>
    <t>DOE. 28.497 - Pág. 40 - 11/05/2023</t>
  </si>
  <si>
    <t>Danielle Silva Bergmann - Matricula: 130246</t>
  </si>
  <si>
    <t>Catiane Peron - Matrícula: 115767</t>
  </si>
  <si>
    <t>278/2022</t>
  </si>
  <si>
    <t>VIDENTE CONSTRUÇÕES E COMÉRCIO LTDA - ME</t>
  </si>
  <si>
    <t>CORDENADORIA DE TRASPLANTE</t>
  </si>
  <si>
    <t>R$ 9.802,85</t>
  </si>
  <si>
    <t>279/2022</t>
  </si>
  <si>
    <t>C O AMARAL – HAC COMERCIAL</t>
  </si>
  <si>
    <t>R$ 2.654,50</t>
  </si>
  <si>
    <t>280/2022</t>
  </si>
  <si>
    <t>SANTO ANTONIO INDUSTRIA E COMERCIO DE MOVEIS LTDA.</t>
  </si>
  <si>
    <t>R$ 27.873,45</t>
  </si>
  <si>
    <t>281/2022</t>
  </si>
  <si>
    <t>DARLU INDÚSTRIA TÊXTIL LTDA</t>
  </si>
  <si>
    <t>R$ 17.848,50</t>
  </si>
  <si>
    <t>Catiane Peron - Matrícula: 115767+P190:R190</t>
  </si>
  <si>
    <t>282/2022</t>
  </si>
  <si>
    <t>C. A. GUIDI EIRELI</t>
  </si>
  <si>
    <t>R$ 14.679,00</t>
  </si>
  <si>
    <t>026/2023/GBSES</t>
  </si>
  <si>
    <t>Icaro Ferreira da Silva - Matricula: 108041</t>
  </si>
  <si>
    <t>Manoel Abreu de Oliveira Neto -Matrícula: 115767</t>
  </si>
  <si>
    <t>002/2023</t>
  </si>
  <si>
    <t>ATA DE REGISTRO DE PREÇO Nº 011/2022/SEPLAG 
 PREGÃO ELETRÔNICO Nº 019/2021/SEPLAG – PROCESSO Nº 500.999/2020/SEPLAG</t>
  </si>
  <si>
    <t>CONTRATAÇÃO DE EMPRESA ESPECIALIZADA NA PRESTAÇÃO DE SERVIÇOS DE VIGILÂNCIA ARMADA E DESARMADA PARA ATENDER A DEMANDA DA SECRETÁRIA DO ESTADO DE SAÚDE DE MATO GROSSO.</t>
  </si>
  <si>
    <t>GBSAGTES -CAL</t>
  </si>
  <si>
    <t>R$ 14.371.343,76</t>
  </si>
  <si>
    <t>093/2023/GBSES
763/2023/GBSES ERRATA 793/2023/GBSES
914/2023/GBSES
 940/2023/GBSES
038/2024/GBSES
061/2024/GBSES
0123/2024/GBSES
0124/2024/GBSES
0266/2024/GBSES
ERRATA DA PORTARIA Nº 061/2024/GBSES
0426/2024/GBSES
0450/2024/GBSES
0603/2024/GBSES
018/2025/GBSES
195/2025/GBSES
0515/2025/GBSES
0656/2025/GBSES
032/2026/GBSES
109/2026/GBSES
ERRATA DA PORTARIA 109/2026/GBSES
0136/2026/GBSES</t>
  </si>
  <si>
    <t>(DOE 28.753 - PG:119 - 29/05/2024)
 ERRATA (DOE 29.739 - PG:70 - 09/05/2024) 
(DOE 28.735 - PG:52 - 03/05/2024)
(DOE 28.731 PG.48 - 26/04/2024)
(DOE 28.694 - PG.35 - 04/03/2024)
(DOE 28.694 - PG:36 - 04/03/2024)
(DOE 28.675 - PG.42 - 02/02/2024)
(DOE 28.664 - PG.37 - 18/01/2024)
(DOE 28.651 - PG.572 - 29/12/2023)
(DOE - 28.645 - PG.51 - 20/12/2023)
ERRATA (DOE 28.628 - PG.30 - 24/11/2023
ERRATA (DOE 28.620 - PG.60/61 - 10/11/2023)
(DOE 28.608 - PG.40 - 23/10/2023
(DOE 28.562 - PG.63 - 14/08/2023
(DOE 28.458 - PG.28 - 16/03/2023)
(DOE 28.434 - PG.31 - 08/02/2023)
(DOE 28.28.771 - PG.45 - 26/07/2024)
(DOE. 28.778 - PÁG. 68 - 05/07/2024)
DOE. 28.823 - PÁG. 142 - 06/09/2024
DOE. 28.908 - PÁG. 138 - 14/01/2025
(DOE 29.039 - PG. 50- 28/07/2025)
 (DOE 29.075 - PG. 38- 16/09/2025)
DOE. 29.155 - Pág. 37- 20/01/2026
DOE. 29.176- Pág. 59/60 -19/02/2026
DOE. 29.183- PÁG. 134- 02/03/2026</t>
  </si>
  <si>
    <r>
      <rPr>
        <b/>
        <sz val="10"/>
        <rFont val="Times New Roman"/>
        <family val="1"/>
      </rPr>
      <t>DEPÓSITO DE INSUMOS DE MATUPÁ</t>
    </r>
    <r>
      <rPr>
        <sz val="10"/>
        <rFont val="Times New Roman"/>
        <family val="1"/>
      </rPr>
      <t xml:space="preserve">
FISCAL TITULAR SETORIAL :Ana Campos PedrosaMatrícula:86195
FISCALSUPLENTE SETORIAL:Marcia Bernadete SchonsMatrícula: 58100
</t>
    </r>
    <r>
      <rPr>
        <b/>
        <sz val="10"/>
        <rFont val="Times New Roman"/>
        <family val="1"/>
      </rPr>
      <t>ERS ÁGUA BOA -</t>
    </r>
    <r>
      <rPr>
        <sz val="10"/>
        <rFont val="Times New Roman"/>
        <family val="1"/>
      </rPr>
      <t xml:space="preserve">
 FISCAL SETORIAL - Lucio Cesar Favaretto - Matrícula: 125347
SUPLENTE SETORIAL -Valcimar Pereira de Oliveira
Matrícula: 90025
</t>
    </r>
    <r>
      <rPr>
        <b/>
        <sz val="10"/>
        <rFont val="Times New Roman"/>
        <family val="1"/>
      </rPr>
      <t>ERS - ALTA FLORESTA</t>
    </r>
    <r>
      <rPr>
        <sz val="10"/>
        <rFont val="Times New Roman"/>
        <family val="1"/>
      </rPr>
      <t xml:space="preserve">
FISCAL SETORIAL - Evânia Maria Roman - Matrícula: 94954
SUPLENTE SETORIAL - José Wilson Antunes de Oliveira - Matrícula: 111996
</t>
    </r>
    <r>
      <rPr>
        <b/>
        <sz val="10"/>
        <rFont val="Times New Roman"/>
        <family val="1"/>
      </rPr>
      <t>ERS BARRA DO GARÇAS</t>
    </r>
    <r>
      <rPr>
        <sz val="10"/>
        <rFont val="Times New Roman"/>
        <family val="1"/>
      </rPr>
      <t xml:space="preserve">
FISCAL SETORIAL -Angélica Caldeira Pfeiter de Oliveira  - Matrícula: 59742
SUPLENTE SETORIAL - Alessandra Carla Furian - Matrícula: 96595
</t>
    </r>
    <r>
      <rPr>
        <b/>
        <sz val="10"/>
        <rFont val="Times New Roman"/>
        <family val="1"/>
      </rPr>
      <t>ERS - CÁCERES</t>
    </r>
    <r>
      <rPr>
        <sz val="10"/>
        <rFont val="Times New Roman"/>
        <family val="1"/>
      </rPr>
      <t xml:space="preserve">
FISCAL SETORIAL - Lucinaldo da Silva Santiago - Matrícula: 83476
SUPLENTE SETORIAL - Sebastiana da Silva Pereira - Matrícula: 90575
</t>
    </r>
    <r>
      <rPr>
        <b/>
        <sz val="10"/>
        <rFont val="Times New Roman"/>
        <family val="1"/>
      </rPr>
      <t>ERS - COLÍDER</t>
    </r>
    <r>
      <rPr>
        <sz val="10"/>
        <rFont val="Times New Roman"/>
        <family val="1"/>
      </rPr>
      <t xml:space="preserve">
FISCAL SETORIAL - Deborah Mazei Alves Sobrinho -Matrícula:50651
SUPLENTE SETORIAL - : Luciana de Souza Pexe Gouveia_x0002_Matrícula: 47492
</t>
    </r>
    <r>
      <rPr>
        <b/>
        <sz val="10"/>
        <rFont val="Times New Roman"/>
        <family val="1"/>
      </rPr>
      <t>ERS - DIAMANTINO</t>
    </r>
    <r>
      <rPr>
        <sz val="10"/>
        <rFont val="Times New Roman"/>
        <family val="1"/>
      </rPr>
      <t xml:space="preserve">
FISCAL SETORIAL - Sandra Regina Ferreira - Matrícula: 252900
SUPLENTE SETORIAL - Katia Silene Soares De Barros - Matricula: 117071
</t>
    </r>
    <r>
      <rPr>
        <b/>
        <sz val="10"/>
        <rFont val="Times New Roman"/>
        <family val="1"/>
      </rPr>
      <t>ERS - JUARA</t>
    </r>
    <r>
      <rPr>
        <sz val="10"/>
        <rFont val="Times New Roman"/>
        <family val="1"/>
      </rPr>
      <t xml:space="preserve">
FISCAL SETORIAL - Maria Lucia da Silva - Matrícula: 103403
SUPLENTE SETORIAL - Veronice Maria Barbosa - Matrícula: 90142
</t>
    </r>
    <r>
      <rPr>
        <b/>
        <sz val="10"/>
        <rFont val="Times New Roman"/>
        <family val="1"/>
      </rPr>
      <t>ERS - JUÍNA</t>
    </r>
    <r>
      <rPr>
        <sz val="10"/>
        <rFont val="Times New Roman"/>
        <family val="1"/>
      </rPr>
      <t xml:space="preserve">
FISCAL SETORIAL - Humberto Nogueira de Moraes - Matrícula: 65034 
SUPLENTE SETORIAL - Juciane Alves da Silva - Matrícula: 47937
</t>
    </r>
    <r>
      <rPr>
        <b/>
        <sz val="10"/>
        <rFont val="Times New Roman"/>
        <family val="1"/>
      </rPr>
      <t xml:space="preserve">
ERS - MATUPÁ</t>
    </r>
    <r>
      <rPr>
        <sz val="10"/>
        <rFont val="Times New Roman"/>
        <family val="1"/>
      </rPr>
      <t xml:space="preserve">
FISCAL SETORIAL - Ana Campos Pedroso – Matrícula: 86195
SUPLENTE SETORIAL - Márcia Bernadete Schons – Matrícula: 58100
</t>
    </r>
    <r>
      <rPr>
        <b/>
        <sz val="10"/>
        <rFont val="Times New Roman"/>
        <family val="1"/>
      </rPr>
      <t>ERS - PEIXOTO DE AZEVEDO</t>
    </r>
    <r>
      <rPr>
        <sz val="10"/>
        <rFont val="Times New Roman"/>
        <family val="1"/>
      </rPr>
      <t xml:space="preserve">
FISCAL SETORIAL - Ana Campos Pedrosa - Matrícula: 86195
SUPLENTE SETORIAL - Márcia Bernadete Schons - Matrícula: 58100
</t>
    </r>
    <r>
      <rPr>
        <b/>
        <sz val="10"/>
        <rFont val="Times New Roman"/>
        <family val="1"/>
      </rPr>
      <t>ERS - PONTES E LACERDA</t>
    </r>
    <r>
      <rPr>
        <sz val="10"/>
        <rFont val="Times New Roman"/>
        <family val="1"/>
      </rPr>
      <t xml:space="preserve">
FISCAL SETORIAL - Ana Carolina Guedes Maximiliano Ferro - Matrícula: 90309
SUPLENTE SETORIAL - Ilda Aparecida da Silva - Matrícula: 64844
</t>
    </r>
    <r>
      <rPr>
        <b/>
        <sz val="10"/>
        <rFont val="Times New Roman"/>
        <family val="1"/>
      </rPr>
      <t>ERS - PORTO ALEGRE DO NORTE</t>
    </r>
    <r>
      <rPr>
        <sz val="10"/>
        <rFont val="Times New Roman"/>
        <family val="1"/>
      </rPr>
      <t xml:space="preserve">
FISCAL SETORIAL - Aldo Timóteo da Conceição - Matrícula: 93280
SUPLENTE SETORIAL - Andreia Barreira Abreu Alves - Matrícula: 93951
</t>
    </r>
    <r>
      <rPr>
        <b/>
        <sz val="10"/>
        <rFont val="Times New Roman"/>
        <family val="1"/>
      </rPr>
      <t>ERS - RONDONÓPOLIS</t>
    </r>
    <r>
      <rPr>
        <sz val="10"/>
        <rFont val="Times New Roman"/>
        <family val="1"/>
      </rPr>
      <t xml:space="preserve">
FISCAL SETORIAL - Amarildo Hatori - Matrícula: 95304
SUPLENTE SETORIAL - Valdimir Dewes - Matrícula: 95444
</t>
    </r>
    <r>
      <rPr>
        <b/>
        <sz val="10"/>
        <rFont val="Times New Roman"/>
        <family val="1"/>
      </rPr>
      <t>ERS - SÃO FELIX DO ARAGUAIA</t>
    </r>
    <r>
      <rPr>
        <sz val="10"/>
        <rFont val="Times New Roman"/>
        <family val="1"/>
      </rPr>
      <t xml:space="preserve">
FISCAL SETORIAL - Leidiane da Silva Soares Liberato -
Matrícula: 293076
SUPLENTE SETORIAL -Raimunda Nascimento de SouzaMatricula: 75232
</t>
    </r>
    <r>
      <rPr>
        <b/>
        <sz val="10"/>
        <rFont val="Times New Roman"/>
        <family val="1"/>
      </rPr>
      <t>ERS - SINOP</t>
    </r>
    <r>
      <rPr>
        <sz val="10"/>
        <rFont val="Times New Roman"/>
        <family val="1"/>
      </rPr>
      <t xml:space="preserve">
FISCAL SETORIAL -  Rafael Balzan - Matrícula: 113072
SUPLENTE SETORIAL - Alexandra Valeria da Silva Fidencio Matricula: 111678
</t>
    </r>
    <r>
      <rPr>
        <b/>
        <sz val="10"/>
        <rFont val="Times New Roman"/>
        <family val="1"/>
      </rPr>
      <t>ERS - TANGARÁ DA SERRA</t>
    </r>
    <r>
      <rPr>
        <sz val="10"/>
        <rFont val="Times New Roman"/>
        <family val="1"/>
      </rPr>
      <t xml:space="preserve">
FISCAL SETORIAL - Juliano Belote - Matrícula: 94423
SUPLENTE SETORIAL - Paulo César de Souza - Matrícula: 98171
</t>
    </r>
    <r>
      <rPr>
        <b/>
        <sz val="10"/>
        <rFont val="Times New Roman"/>
        <family val="1"/>
      </rPr>
      <t>HR - ALTA FLORESTA</t>
    </r>
    <r>
      <rPr>
        <sz val="10"/>
        <rFont val="Times New Roman"/>
        <family val="1"/>
      </rPr>
      <t xml:space="preserve">
FISCAL SETORIAL - Thiago Ramon Paz de Sousa - Matrícula: 327675
SUPLENTE SETORIAL - Thais Fogaça Cardoso - Matrícula: 281875
</t>
    </r>
    <r>
      <rPr>
        <b/>
        <sz val="10"/>
        <rFont val="Times New Roman"/>
        <family val="1"/>
      </rPr>
      <t>HR - CÁCERES - (DOUTOR ANTONIO CARLOS SOUTO FONTES)</t>
    </r>
    <r>
      <rPr>
        <sz val="10"/>
        <rFont val="Times New Roman"/>
        <family val="1"/>
      </rPr>
      <t xml:space="preserve">
FISCAL SETORIAL - Gilson Ferreira Ortiz – Matrícula: 74962
SUPLENTE SETORIAL - João Paulo Borges da Silva - Matrícula: 280867
</t>
    </r>
    <r>
      <rPr>
        <b/>
        <sz val="10"/>
        <rFont val="Times New Roman"/>
        <family val="1"/>
      </rPr>
      <t>HR - CÁCERES - São Luiz</t>
    </r>
    <r>
      <rPr>
        <sz val="10"/>
        <rFont val="Times New Roman"/>
        <family val="1"/>
      </rPr>
      <t xml:space="preserve">
FISCAL SETORIAL - Gilson Ferreira Ortiz – Matrícula: 74962
SUPLENTE SETORIAL - João Paulo Borges da Silva - Matrícula: 280867
</t>
    </r>
    <r>
      <rPr>
        <b/>
        <sz val="10"/>
        <rFont val="Times New Roman"/>
        <family val="1"/>
      </rPr>
      <t>HR - COLÍDER</t>
    </r>
    <r>
      <rPr>
        <sz val="10"/>
        <rFont val="Times New Roman"/>
        <family val="1"/>
      </rPr>
      <t xml:space="preserve">
FISCAL SETORIAL - Grazielle Scarpin Guimarães - Matrícula: 59513
SUPLENTE SETORIAL - Elisangela Pereira dos Santos Ribeiro - Matricula: 281392
</t>
    </r>
    <r>
      <rPr>
        <b/>
        <sz val="10"/>
        <rFont val="Times New Roman"/>
        <family val="1"/>
      </rPr>
      <t>HR. RONDONÓPOLIS</t>
    </r>
    <r>
      <rPr>
        <sz val="10"/>
        <rFont val="Times New Roman"/>
        <family val="1"/>
      </rPr>
      <t xml:space="preserve">
FISCAL SETORIAL - Aloisio Rodrigues da Silva - Matrícula: 120057
SUPLENTE SETORIAL - Elaine Bezerra Miranda Garcia - Matrícula: 115850
</t>
    </r>
    <r>
      <rPr>
        <b/>
        <sz val="10"/>
        <rFont val="Times New Roman"/>
        <family val="1"/>
      </rPr>
      <t>HR - SINOP</t>
    </r>
    <r>
      <rPr>
        <sz val="10"/>
        <rFont val="Times New Roman"/>
        <family val="1"/>
      </rPr>
      <t xml:space="preserve">
FISCAL SETORIAL - Divina Maria do Carmo Gonçalves - Matrícula: 56087
SUPLENTE SETORIAL - Dereque Braian Debrassi – Matrícula: 280171
</t>
    </r>
    <r>
      <rPr>
        <b/>
        <sz val="10"/>
        <rFont val="Times New Roman"/>
        <family val="1"/>
      </rPr>
      <t>HR - SORRISO</t>
    </r>
    <r>
      <rPr>
        <sz val="10"/>
        <rFont val="Times New Roman"/>
        <family val="1"/>
      </rPr>
      <t xml:space="preserve">
FISCAL SETORIAL -Elisangela da SilvaMatrícula: 114739
SUPLENTE SETORIAL -  Perla Cristina DavoglioMatrícula: 328671
</t>
    </r>
    <r>
      <rPr>
        <b/>
        <sz val="10"/>
        <rFont val="Times New Roman"/>
        <family val="1"/>
      </rPr>
      <t>LABORATÓRIO DE FRONTEIRA DE CÁCERES</t>
    </r>
    <r>
      <rPr>
        <sz val="10"/>
        <rFont val="Times New Roman"/>
        <family val="1"/>
      </rPr>
      <t xml:space="preserve">
FISCAL SETORIAL - Eden Carlos da Silva - Matricula: 115834
SUPLENTE SETORIAL - Klaucia Rodrigues Vasconcelos
Matricula: 295302
</t>
    </r>
    <r>
      <rPr>
        <b/>
        <sz val="10"/>
        <rFont val="Times New Roman"/>
        <family val="1"/>
      </rPr>
      <t>DEPOSITO DE INSUMOS DE MATUPÁ</t>
    </r>
    <r>
      <rPr>
        <sz val="10"/>
        <rFont val="Times New Roman"/>
        <family val="1"/>
      </rPr>
      <t xml:space="preserve">
FISCAL SETORIAL - ANA CAMPOS PEDROSA- Matrícula: 86295
SUPLENTE SETORIAL - MÁRCIA BERNADETE SCHONS - Matrícula: 58100
</t>
    </r>
    <r>
      <rPr>
        <b/>
        <sz val="10"/>
        <rFont val="Times New Roman"/>
        <family val="1"/>
      </rPr>
      <t>COMPLEXO REGULADOR DE BARRA DO GARÇAS</t>
    </r>
    <r>
      <rPr>
        <sz val="10"/>
        <rFont val="Times New Roman"/>
        <family val="1"/>
      </rPr>
      <t xml:space="preserve">
FISCAL SETORIAL
Angélica Caldeira Pfeiter de Oliveira
Matrícula: 59742
FISCAL suplente SETORIAL Alessandra Carla Furlan - Matricula: 96595
</t>
    </r>
  </si>
  <si>
    <t>003/2023</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</si>
  <si>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</si>
  <si>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CÁCERES</t>
  </si>
  <si>
    <t>R$ 1.769.275,40</t>
  </si>
  <si>
    <t>305/2023/GBSES
0867/2024/GBSES
056/2025/GBSES</t>
  </si>
  <si>
    <t xml:space="preserve">
(DOE 28.486 - PG.35 - 25/04/2023)
(DOE. 28.898 - PÁG. 81 a 85 - 27/12/2024)
(DOE. 28.923 - PÁG. 45-04/02/2025)</t>
  </si>
  <si>
    <t>Dennislaine Alves Lima Dantas - Matrícula: 280733</t>
  </si>
  <si>
    <t>Gilson Ferreira Ortiz - Matrícula: 74962</t>
  </si>
  <si>
    <t>004/2023</t>
  </si>
  <si>
    <t>R$ 1.081.594,80</t>
  </si>
  <si>
    <t xml:space="preserve"> 277/2023/GBSES
623/2023/GBSES
0840/20248/GBSES
109/2026/GBSES</t>
  </si>
  <si>
    <t>(DOE 28.479 - PG.48 - 14/04/2023)
(DOE 28.568 - PG 68 - 22/08/2023)
DOE. 28.891 - PÁG. 128 - 16/12/2024
DOE. 29.176- Pág. 59/60 -19/02/2026</t>
  </si>
  <si>
    <t>Viner Albuquerque Alves - Matrícula:
294916</t>
  </si>
  <si>
    <t>Kerlen Ajala de Almeida - Matrícula: 299712</t>
  </si>
  <si>
    <t>007/2023</t>
  </si>
  <si>
    <t>CURAT SERVICOS MEDICOS ESPECIALIZADOS LTDA</t>
  </si>
  <si>
    <t>R$ 794.084,00</t>
  </si>
  <si>
    <t>206/2023/GBSES</t>
  </si>
  <si>
    <t>(DOE 28.460 - PG:34 - 20/03/2023)</t>
  </si>
  <si>
    <t xml:space="preserve">Viner Albuquerque Alves  - Matrícula: 294916 </t>
  </si>
  <si>
    <t>008/2023</t>
  </si>
  <si>
    <t>ATA DE REGISTRO DE PREÇOS Nº 012/2022 - PREGÃO ELETRÔNICO N° 033/2022/TJAM</t>
  </si>
  <si>
    <t>CLEAR TECNOLOGIA DA INFORMAÇÃO LTDA</t>
  </si>
  <si>
    <t>FORNECIMENTO DE SOLUÇÃO DE PROTEÇÃO E RESILIÊNCIA DE INFORMAÇÃO COM SUPORTE E GARANTIA MÍNIMA DE 3 (TRÊS) ANOS, INCLUINDO O TREINAMENTO OFICIAL, PARA UTILIZAÇÃO COMO ESTRATÉGIA DE SALVAGUARDA DAS INFORMAÇÕES DIGITAIS GERADAS PELOS PROCESSOS JUDICIAIS E SISTEMAS ADMINISTRATIVOS QUE ATENDEM O A SECRETARIA ESTADUAL DE SAÚDE.</t>
  </si>
  <si>
    <t>R$ 827.490,00</t>
  </si>
  <si>
    <t xml:space="preserve"> 125/2023/GBSES
0607/2025/GBSES</t>
  </si>
  <si>
    <t>(DOE 28.443 - PG.142 - 23/02/2023)
(DOE 29.064 - PG. 101 - 01/09/2025)</t>
  </si>
  <si>
    <t>André Valente do Couto - Matrícula: 110682</t>
  </si>
  <si>
    <t>Manoel Abreu de Oliveira Neto - Matrícula: 115767</t>
  </si>
  <si>
    <t>Jorge Luiz Cintra do Nascimento
Matrícula: 106247</t>
  </si>
  <si>
    <t>009/2023</t>
  </si>
  <si>
    <t>PREGÃO ELETRÔNICO Nº 097/2022/SES/MT</t>
  </si>
  <si>
    <t>FINISSIMA DISTRIBUIDORA DE ÁGUA LTDA - ME</t>
  </si>
  <si>
    <t>CONTRATAÇÃO DE EMPRESA ESPECIALIZADA PARA FORNECIMENTO DE ÁGUA MINERAL NATURAL, PARA ATENDER A DEMANDA DA SECRETARIA DE ESTADO DE SAÚDE - SES/MT E SUAS UNIDADES, NO ÂMBITO DE CUIABÁ E VÁRZEA GRANDE”</t>
  </si>
  <si>
    <t>SUAD- COMAT</t>
  </si>
  <si>
    <t>161/2023/GBSES</t>
  </si>
  <si>
    <t>(DOE 28.450 - PG.77 - 06/03/2023)</t>
  </si>
  <si>
    <t>Marilei de Oliveira Silva Neri - Matrícula: 321582</t>
  </si>
  <si>
    <t>Elisangela Rosa da Silva Caldas -Matricula: 315111</t>
  </si>
  <si>
    <t>010/2023</t>
  </si>
  <si>
    <t>ATA DE RP Nº 01/2022 - PREGÃO ELETRÔNICO SRP N° 02/2022 DO MINISTÉRIO DA ECONOMIA</t>
  </si>
  <si>
    <t>OTIMA TECHNOLOGY LTDA,</t>
  </si>
  <si>
    <t>“CONTRATAÇÃO DE SERVIÇOS DE COMUNICAÇÃO E NOTIFICAÇÃO POR MEIO DE SISTEMA DE ENVIO DE MENSAGENS - SMS (SHORT MESSAGE SERVICE), COMPREENDENDO GERENCIAMENTO, TRANSMISSÃO DE MENSAGENS DE TEXTO PARA CELULARES E SUPORTE TÉCNICO, A SER EXECUTADO DE FORMA CONTÍNUA, PARA ATENDER A SECRETARIA DE ESTADO DE SAÚDE”.</t>
  </si>
  <si>
    <t>R$ 775.838,61</t>
  </si>
  <si>
    <t>092/2023/GBSES
0607/2025/GBSES
 0803/2025/GBSES</t>
  </si>
  <si>
    <t>(DOE 28.434 - PG.31 - 08/02/2023)
(DOE 29.064 - PG. 101 - 01/09/2025)
(DOE 29.113 - PG. 67 - 11/11/2025)</t>
  </si>
  <si>
    <t>Rodrigo da Silva Gomes -
Matrícula: 107610</t>
  </si>
  <si>
    <t>011/2023</t>
  </si>
  <si>
    <t>INEXUGIBILIDADE 002/2023</t>
  </si>
  <si>
    <t>VIP MAGAZINE E COMÉRCIO EIRELI-ME</t>
  </si>
  <si>
    <t>LOCAÇÃO DE IMÓVEL URBANO NÃO RESIDENCIAL, SITUADO NA AV. MIGUEL SUTIL, Nº 11900, E RUA MANAUS Nº 83, BAIRRO CIDADE VERDE - CUIABÁ - MATO GROSSO, PARA ABRIGAR AS INSTALAÇÕES DA SECRETARIA DE ESTADO DE SAÚDE DE MATO GROSSO</t>
  </si>
  <si>
    <t>R$ 386.400,00</t>
  </si>
  <si>
    <t>180/2023/GBSES
318/2023/GBSES
 0110/2024/GBSES
032/2025/GBSES
045/2025/GBSES
0896/2025/GBSES</t>
  </si>
  <si>
    <t>(DOE 28.690 - PG.167 - 27/02/2024)
(DOE 28.912 - PG.137 - 20/01/2025)
DOE. 28.919 - Pág.138-  29/01/2025
DOE. 29.131- Pág. 67 -09/12/2025</t>
  </si>
  <si>
    <t>Camila Mariana da Silva Bianchini 
Matrícula: 325676</t>
  </si>
  <si>
    <t>012/2023</t>
  </si>
  <si>
    <t>PREGÃO ELETRÔNICO Nº 089/2022/SES</t>
  </si>
  <si>
    <t>IDEXX BRASIL LABORATÓRIOS LTDA</t>
  </si>
  <si>
    <t>AQUISIÇÃO DE SUBSTRATO CROMOGÊNICO ONPG-MUG PARA REALIZAÇÃO DE ANÁLISES DE ÁGUA PARA CONSUMO HUMANO, PARA ATENDIMENTO AO LABORATÓRIO CENTRAL DE SAÚDE PÚBLICA DO ESTADO DE MATO GROSSO – LACEN/MT E NA DEMANDA DE ANÁLISES PARA A VIGILÂNCIA EM SAÚDE AMBIENTAL NO QUE SE REFERE AO PROGRAMA DE MONITORAMENTO DA QUALIDADE DA ÁGUA PARA O CONSUMO HUMANO – VIGIÁGUA EM MATO GROSSO</t>
  </si>
  <si>
    <t>R$ 72.124,00</t>
  </si>
  <si>
    <t xml:space="preserve">109/2023/GBSES
</t>
  </si>
  <si>
    <t>(DOE 28.441 - PG.73 - 17/02/2023)</t>
  </si>
  <si>
    <t>Klaucia Rodrigues Vasconcelos - Matrícula: 295302</t>
  </si>
  <si>
    <t>Soraia Pesarini - Matrícula: 114224</t>
  </si>
  <si>
    <t>013/2023</t>
  </si>
  <si>
    <t>PREGÃO ELETRÔNICO Nº 070/2022/SES</t>
  </si>
  <si>
    <t>ORGANIZAÇÃO GOIANA DE TERAPIA INTENSIVA LTDA - FILIAL</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</si>
  <si>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</si>
  <si>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HOSP. REG DE SINOP</t>
  </si>
  <si>
    <t>R$ 22.591.145,75</t>
  </si>
  <si>
    <t>291/2023/GBSES</t>
  </si>
  <si>
    <t>(DOE 28.484 - PG.50 - 20/04/2023)</t>
  </si>
  <si>
    <t>Dóris Giesse Ferreira Costa - Matrícula: 320001</t>
  </si>
  <si>
    <t>Gleici de Souza Ribeiro - Matrícula: 298993</t>
  </si>
  <si>
    <t>016/2023</t>
  </si>
  <si>
    <t>INEXIGIBILIDADE DE LICITAÇÃO N° 019/2022</t>
  </si>
  <si>
    <t>ANGELA MARIA SUNIGA CARBO</t>
  </si>
  <si>
    <t>LOCAÇÃO DE IMÓVEL URBANO NÃO RESIDENCIAL, SITUADO NA AV. PRINCESA ISABEL, Nº 467 - BAIRRO NOSSA SENHORA DA GUIA – SETOR NORTE, NO MUNICÍPIO DE COLÍDER-MT, CUJO PROPRIETÁRIA É A SRA. ÂNGELA MARIA SUNIGA CARBO – CPF 822.698.377-87, PARA ABRIGAR AS INSTALAÇÕES DO ESCRITÓRIO REGIONAL DE SAÚDE DE COLÍDER.</t>
  </si>
  <si>
    <t>ERS- DE COLIDER</t>
  </si>
  <si>
    <t>218/2023/GBSES
0105/2024/GBSES
278/2024/GBSES
006/2025/GBSES
073/2025/GBSES</t>
  </si>
  <si>
    <t>(DOE 28.737 - PG.75 - 07/05/2024)
(DOE 28.905 - PG.60 - 09/01/2025)
(DOE 28.926 - PG.67 - 07/02/2025)</t>
  </si>
  <si>
    <t xml:space="preserve"> Deborah Mazei Alves Sobrinho - Matricula: 50651</t>
  </si>
  <si>
    <t>Isaura Janice Resmini Martins - Matrícula: 43708</t>
  </si>
  <si>
    <t>Osvaldo Mendes da Purificação - Matrícula: 86282</t>
  </si>
  <si>
    <t>017/2023</t>
  </si>
  <si>
    <t>PREGÃO ELETRONICO SRP Nº 093/2022</t>
  </si>
  <si>
    <t>M.S. DIAGNÓSTICA LTDA</t>
  </si>
  <si>
    <t>CONTRATAÇÃO DE EMPRESA ESPECIALIZADA NO FORNECIMENTO (VENDA) DE REAGENTES (TESTES) PARA REALIZAÇÃO DE EXAMES DE SOROLOGIA, SENDO LOTE ÚNICO, A FIM DE ATENDER REALIZAÇÃO DE EXAMES SOROLÓGICOS PARA TRIAGEM EM HEMOCENTRO COORDENADOR E EXAMES PRÉ-TRANSPLANTES DO MT-HEMOCENTRO E CENTRAL DE TRANSPLANTES E CONSEQUENTEMENTE À SECRETARIA DE ESTADO DE SAÚDE DE MATO GROSSO.</t>
  </si>
  <si>
    <t>R$ 3.884.320,00</t>
  </si>
  <si>
    <t>125/2023/GBSES
0207/2025/GBSES
0601/2025/GBSES
0109/2026/GBSES</t>
  </si>
  <si>
    <t>(DOE 28.443 - PG.142 - 23/02/2023)
(DOE 28.962 - PG. 81 - 01/04/2025)
(DOE 29.064 - PG. 98 - 01/09/2025)
DOE. 29.176- Pág. 61 -19/02/2026</t>
  </si>
  <si>
    <t xml:space="preserve">Fernando Henrique ModoloMatricula:315166 </t>
  </si>
  <si>
    <t>Pennsylvania Marinho Borralho - Matrícula: 56578</t>
  </si>
  <si>
    <t>Érika Ferreira de Siqueira -Matrícula: 945345</t>
  </si>
  <si>
    <t>018/2023</t>
  </si>
  <si>
    <t>ATA DE REGISTRO DE PREÇOS N. 013/2022/SEPLAG – PREGÃO ELETRÔNICO N. 010/2022</t>
  </si>
  <si>
    <t>CONTRATAÇÃO DE EMPRESA ESPECIALIZADA PARA O FORNECIMENTO DE ÁGUA MINERAL NATURAL, GÁS DE COZINHA E VASILHAMES DE ACONDICIONAMENTO, PARA ATENDER ÀS DEMANDAS DA SECRETARIA DE ESTADO DE SAÚDE E SUAS UNIDADE.</t>
  </si>
  <si>
    <t>R$ 51.740,00</t>
  </si>
  <si>
    <t>109/2023/GBSES</t>
  </si>
  <si>
    <t>Elisangela Rosa da Silva Caldas -Matrícula: 315111</t>
  </si>
  <si>
    <t>019/2023</t>
  </si>
  <si>
    <t>ORIGEM: PREGÃO ELETRÔNICO N° 056/2022</t>
  </si>
  <si>
    <t>LUPPA ADMINISTRADORA DE SERVIÇOS E REPRESENTAÇÕES COMERCIAIS LTDA</t>
  </si>
  <si>
    <t>CONTRATAÇÃO DE EMPRESA PRESTADORA DE SERVIÇOS DE LIMPEZA E DESINFECÇÃO DE ÁREAS INTERNAS E EXTERNAS, E SUPERFÍCIES EM AMBIENTE AMBULATORIAL E HOSPITALAR, COM GARANTIAS DE OFERECER, DURANTE O PERÍODO CONTRATADO, ADEQUADA CONDIÇÃO DE SALUBRIDADE, LIMPEZA E CONFORTO; REALIZADO POR MÃO DE OBRA QUALIFICADA, COM USO DE PRODUTOS SANEANTES, MATERIAIS, MÁQUINAS E EQUIPAMENTOS CERTIFICADOS PELA ANVISA E DEMAIS ÓRGÃOS RESPONSÁVEIS PARA ATENDER AS UNIDADES: COMPLEXO CIAPS ADAUTO BOTELHO – CENTRO INTEGRADO DE ASSISTÊNCIA PSICOSSOCIAL, CERMAC – CENTRO ESTADUAL DE REFERÊNCIA EM MÉDIA E ALTA COMPLEXIDADE, MT - HEMOCENTRO, CRIDAC – CENTRO DE REABILITAÇÃO INTEGRAL DOM AQUINO CORRÊA, CEOPE CENTRO ODONTOLÓGICO PARA PACIENTES ESPECIAIS , SAF – SUPERINTENDÊNCIA DE ASSISTÊNCIA FARMACÊUTICA , SAMU - SERVIÇO DE ATENDIMENTO MÓVEL DE URGÊNCIA – (ÁREA CRÍTICA), LACEN - LABORATÓRIO CENTRAL DE SAÚDE PÚBLICA DE MATO GROSO E CENTRAL ESTADUAL DA REDE DE FRIO TODOS LIGADOS À SECRETARIA DE ESTADO DE SAÚDE DE MATO GROSSO.</t>
  </si>
  <si>
    <t>R$ 245.573,07</t>
  </si>
  <si>
    <t>268/2023/GBSES
0111/2024/GBSES
0622/2024/GBSES</t>
  </si>
  <si>
    <t>(DOE 28.690 - PG.167 - 27/02/2024)
(DOE. 28.828 - PÁG.39 - 13.09.2024)</t>
  </si>
  <si>
    <t>Luciana Maria da Silva
Matricula: 232946</t>
  </si>
  <si>
    <t>Ligia Rodrigues de Almeida - Matrícula: 272216</t>
  </si>
  <si>
    <t>020/2023</t>
  </si>
  <si>
    <t>R$ 1.169.946,20</t>
  </si>
  <si>
    <t>218/2023/GBSES
029/2024/GBSES
ERRATA DA PORTARIA Nº 029/2024/GBSES
0620/2025/GBSES
0116/2026/GBSES</t>
  </si>
  <si>
    <t>(DOE 28.463 - PG.41 - 23/03/2023)
(DOE 28.578 - PG.35 - 05/09/2023)
(DOE 28.662 - PG.57 - 16/01/2024)
(DOE 29.066 - PG.69 - 03/09/2025
DOE. 29.179- PÁG. 226 - 24/02/2026)</t>
  </si>
  <si>
    <t>Suely Souza Pinto – Matrícula: 294670</t>
  </si>
  <si>
    <t>Vilma Ferreira Xavier – Matrícula: 93209</t>
  </si>
  <si>
    <t>Silvana Gomes Colombo - Matrícula:  90372</t>
  </si>
  <si>
    <t>021/2023</t>
  </si>
  <si>
    <t>218/2023/GBSES
0111/2024/GBSES</t>
  </si>
  <si>
    <t>(DOE 28.690 - PG.167 - 27/02/2024)
(DOE 28.998 - PG.79 - 25/05/2025)</t>
  </si>
  <si>
    <t>Gessica de Burgo Pessoas - Matrícula: 294089</t>
  </si>
  <si>
    <t>Leandro Henrique Begas - Matrícula: 111559</t>
  </si>
  <si>
    <t>022/2023</t>
  </si>
  <si>
    <t xml:space="preserve"> 277/2023/GBSES
0111/2024/GBSES</t>
  </si>
  <si>
    <t>(DOE 28.690 - PG.167 - 27/02/2024)</t>
  </si>
  <si>
    <t>Olga Ponciano da Silva_x0002_Matrícula: 272395</t>
  </si>
  <si>
    <t>Camila Teixeira Vasques - Matrícula: 315298</t>
  </si>
  <si>
    <t xml:space="preserve"> Michelle Lina Alves - Matrícula: 217147</t>
  </si>
  <si>
    <t>023/2023</t>
  </si>
  <si>
    <t>LACEN -MT</t>
  </si>
  <si>
    <t>R$ 187.725,49</t>
  </si>
  <si>
    <t>218/2023/GBSES
0111/2024/GBSES
0109/2026/GBSES</t>
  </si>
  <si>
    <t>(DOE 28.690 - PG.167 - 27/02/2024)
DOE. 29.176- Pág. 59/60 -19/02/2026</t>
  </si>
  <si>
    <t>Juliana Maria Godoi de Lima - Matrícula: 296166</t>
  </si>
  <si>
    <t>Nádia Souza Pereira - Matrícula: 285745</t>
  </si>
  <si>
    <t>024/2023</t>
  </si>
  <si>
    <t>MILLENIUN TERCEIRIZADA LTDA</t>
  </si>
  <si>
    <t>CENTRAL DE REDE DE FRIOS</t>
  </si>
  <si>
    <t>R$ 218.930,16</t>
  </si>
  <si>
    <t>268/2023/GBSES
0771/2024/GBSES
0779/2024/GBSES
074/2025/GBSES
0109/2026/GBSES</t>
  </si>
  <si>
    <t>(DOE 28.478 - PG.59 - 13/04/2023)
D.OE - 28.872 - Pag. 90 - 21.11.2024
D.OE - 28.875 - Pag. 61 - 22.11.2024
(DOE 28.926 - PG.67 - 07/02/2025)
DOE. 29.176- Pág. 59/60 -19/02/2026</t>
  </si>
  <si>
    <t>Marx Rocha Camarão - Matricula: 252299</t>
  </si>
  <si>
    <t>Tatiana Alves Gramari -
Matrícula: 318063</t>
  </si>
  <si>
    <t xml:space="preserve"> Edinilson Batista Pavini -
Matrícula: 320681</t>
  </si>
  <si>
    <t>025/2023</t>
  </si>
  <si>
    <t>OASIS ADMINISTRADORA DE SERVIÇOS EIRELI ME</t>
  </si>
  <si>
    <t>FARMACIA ESTADUAL</t>
  </si>
  <si>
    <t>305/2023/GBSES</t>
  </si>
  <si>
    <t>(DOE 28.486 - PG.35 - 25/04/2023)
(DOE 28.620 - PG.59 - 10/11/2023)</t>
  </si>
  <si>
    <t>PARA: Olga Ponciano da Silva_x0002_Matrícula: 272395</t>
  </si>
  <si>
    <t xml:space="preserve"> Rafaella Velasques Ricas -
Matrícula: 295479</t>
  </si>
  <si>
    <t>Loraine Naiara Borges dos Santos - Matrícula: 307085</t>
  </si>
  <si>
    <t>026/2023</t>
  </si>
  <si>
    <t>ORIGEM: PREGÃO ELETRÔNICO N°. 030/2022</t>
  </si>
  <si>
    <t>FAMILY MEDICINA E SAÚDE LTDA-EPP</t>
  </si>
  <si>
    <t>“CONTRATAÇÃO DE EMPRESAS ESPECIALIZADAS EM PRESTAÇÃO DE SERVIÇOS MÉDICOS, POR MEIO DE PROFISSIONAIS QUALIFICADOS, NO ÂMBITO DAS UNIDADES HOSPITALARES SOB A GESTÃO DIRETA DA SECRETARIA DE ESTADO DE SAÚDE DE MATO GROSSO”</t>
  </si>
  <si>
    <t>R$ 2.424.395,70</t>
  </si>
  <si>
    <t>172/2022/GBSES</t>
  </si>
  <si>
    <t>(DOE 28.453 - PG.51 - 09/03/2023)</t>
  </si>
  <si>
    <t>Camila Lobato Baranhuk - Matrícula: 299290</t>
  </si>
  <si>
    <t>Walney Otavio Sampaio Barbosa - Matrícula: 304781</t>
  </si>
  <si>
    <t>030/2023</t>
  </si>
  <si>
    <t>ARP Nº 009/2022/SESP - PREGÃO ELETRÔNICO Nº 068/2022/SESP</t>
  </si>
  <si>
    <t>CRISTIANO RODRIGUES GONÇALVES</t>
  </si>
  <si>
    <t>AQUISIÇÃO DE PNEUS NOVOS, PARA ATENDER AS UNIDADES ADMINISTRATIVAS E OPERACIONAIS DA SECRETARIA DE ESTADO DE SAÚDE”.</t>
  </si>
  <si>
    <t>R$ 7.227,40</t>
  </si>
  <si>
    <t>Jurema Carmo de Paulo - Matrícula: 319014</t>
  </si>
  <si>
    <t>FISCAL SETORIAL - SAMU - Mardem Aparecido dos Santos - Matrícula: 114223
SUPLENTE SETORIAL - SAMU - Fernando Souza da Silva - Matrícula: 273634</t>
  </si>
  <si>
    <t>031/2023</t>
  </si>
  <si>
    <t>ARP Nº 004/2022 - PREGÃO ELETRÔNICO Nº 015/2021/SEPLAG</t>
  </si>
  <si>
    <t>INFORTOUCH – AGÊNCIA DE COMUNICAÇÃO, EVENTOS E PRODUTOS ALIMENTÍCIOS EIRELI</t>
  </si>
  <si>
    <t>“CONTRATAÇÃO DE EMPRESA ESPECIALIZADA NA PRESTAÇÃO DE SERVIÇOS DE APOIO LOGÍSTICO E FORNECIMENTO DE MATERIAIS PARA EVENTOS, ATOS E SOLENIDADES, PARA ATENDER O CONSELHO ESTADUAL DE SAÚDE DA SECRETARIA DE ESTADO DE SAÚDE”</t>
  </si>
  <si>
    <t>CONSELHO ESTADUAL</t>
  </si>
  <si>
    <t>R$ 856.490,34</t>
  </si>
  <si>
    <t>GBSES CONSELHO</t>
  </si>
  <si>
    <t>161/2023/GBSES
0404/2024/GBSES
093/2026/gbses</t>
  </si>
  <si>
    <t>(DOE 28.450 - PG.77 - 06/03/2023)
(DOE. 28.764 - PÁG. 56 - 17/06/2024)
(DOE. 29.171 - PÁG. 53 - 11/02/2026</t>
  </si>
  <si>
    <t>Lúcia Maria de Almeida - Matricula: 115471</t>
  </si>
  <si>
    <t>Silma Carrijo Ferraz - Matrícula: 104536</t>
  </si>
  <si>
    <t>Giancarlo de Lara Ferri - Matrícula: 63817</t>
  </si>
  <si>
    <t>032/2023</t>
  </si>
  <si>
    <t>ARP Nº 004/2022 - PREGÃO ELETRÔNICO Nº 015/2021/SEPLAG –</t>
  </si>
  <si>
    <t>CONTRATAÇÃO DE EMPRESA ESPECIALIZADA NA PRESTAÇÃO DE SERVIÇOS DE APOIO LOGÍSTICO E FORNECIMENTO DE MATERIAIS PARA EVENTOS, ATOS E SOLENIDADES, PARA ATENDER A SECRETARIA DE ESTADO DE SAÚDE E SUAS UNIDADES</t>
  </si>
  <si>
    <t>R$ 546.879,65</t>
  </si>
  <si>
    <t>180/2023/GBSES
061/2024/GBSES
ERRATA DA PORTARIA Nº 061/2024/GBSES
0133/2025/GBSES
0216/2025/GBSES
0669/2025/GBSES</t>
  </si>
  <si>
    <t>(DOE 28.455 - PG.17 - 13/03/2023)
(DOE 28.675 - PG.42 - 02/02/2024)
(DOE 28.739 - PG.69/70 - 09/05/2024)
DOE. 28.941 - Pág. 57-  28/02/2025
DOE. 28.963 - Pág. 58-  02/04/2025
(DOE. 29.082 - PÁG.72 - 25/09/2025)</t>
  </si>
  <si>
    <t>033/2023</t>
  </si>
  <si>
    <t>OPÇÃO LOCAÇÃO E COMÉRCIO DE SOM E LUZ LTDA EPP</t>
  </si>
  <si>
    <t>R$ 1.221.190,23</t>
  </si>
  <si>
    <t>180/2023/GBSES
061/2024/GBSES
ERRATA DA PORTARIA Nº 061/2024/GBSES
074/2025/GBSES
0669/2025/GBSES
0148/2026/GBSES</t>
  </si>
  <si>
    <t>(DOE 28.455 - PG.17 - 13/03/2023)
(DOE 28.675 - PG.42 - 02/02/2024)
(DOE 28.739 - PG.69/70 - 09/05/2024)
(DOE 28.926 - PG.67 - 07/02/2025)
(DOE. 29.082 - PÁG.72 - 25/09/2025)
DOE. 29.186- Pág.58 -05/03/2026</t>
  </si>
  <si>
    <t>Alessandra Ribeiro Silva - Matrícula: 333377</t>
  </si>
  <si>
    <t xml:space="preserve"> Tawana Silva Barbosa Gomes -
Matricula: 319513</t>
  </si>
  <si>
    <t>034/2023</t>
  </si>
  <si>
    <t>PIRES DE MIRANDA E CIA LTDA EPP</t>
  </si>
  <si>
    <t>R$ 236.843,75</t>
  </si>
  <si>
    <t>180/2023/GBSES
061/2024/GBSES
ERRATA DA PORTARIA Nº 061/2024/GBSES
016/2025/GBSES
0216/2025/GBSES
0669/2025/GBSES</t>
  </si>
  <si>
    <t>(DOE 28.455 - PG.17 - 13/03/2023)
(DOE 28.675 - PG.42 - 02/02/2024)
(DOE 28.739 - PG.69/70 - 09/05/2024)
DOE. 28.907 - Pág. 31 - 13/01/2025
DOE. 28.963 - Pág. 58-  02/04/2025
(DOE. 29.082 - PÁG.72 - 25/09/2025)</t>
  </si>
  <si>
    <t>Alessandra Ribeiro Silva - Matrícula: 333378</t>
  </si>
  <si>
    <t xml:space="preserve"> Tawana Silva Barbosa Gomes -
Matricula: 319514</t>
  </si>
  <si>
    <t>035/2023</t>
  </si>
  <si>
    <t>SOLUÇÃO LOCADORA DE TOALETES LTDA ME</t>
  </si>
  <si>
    <t>R$ 13.388,80</t>
  </si>
  <si>
    <t>218/2023/GBSES</t>
  </si>
  <si>
    <t>(DOE 28.463 - PG.41 - 23/03/2023)</t>
  </si>
  <si>
    <t>Izabela Braga e Braga - Matrícula: 296043</t>
  </si>
  <si>
    <t>Michelle Cristina França Silva - Matrícula: 279542</t>
  </si>
  <si>
    <t>036/2023</t>
  </si>
  <si>
    <t>ORIGEM: PREGÃO ELETRÔNICO N° 064/2022</t>
  </si>
  <si>
    <t>PRESTAÇÃO DE SERVIÇOS MÉDICOS EM CIRURGIA VASCULAR E OTORRINOLARINGOLOGIA, POR MEIO DE PROFISSIONAIS QUALIFICADOS, NO ÂMBITO DAS UNIDADES HOSPITALARES SOB A GESTÃO DIRETA DA SECRETARIA DE ESTADO DE SAÚDE DE MATO GROSSO</t>
  </si>
  <si>
    <t>R$ 2.921.385,40</t>
  </si>
  <si>
    <t>336/2023/GBSES
085/2026/GBSES</t>
  </si>
  <si>
    <t>(DOE 28.494 - PG.27 - 08/05/2023)
(DOE. 29.169 - PÁG-36 - 09/02/2026)</t>
  </si>
  <si>
    <t>Kerlen Ajala de Almeida - Matrícula:
299712</t>
  </si>
  <si>
    <t>037/2023</t>
  </si>
  <si>
    <t>HOSPITAL REGIONAL DE RONDONÓPOLIS</t>
  </si>
  <si>
    <t>R$ 2.837.295,80</t>
  </si>
  <si>
    <t>218/2023/GBSES
  232/2023/GBSES
071/2024/GBSES
024/2025/GBSES
0216/2025/GBSES
067/2026/GBSES</t>
  </si>
  <si>
    <t>(DOE 28.463 - PG.41 - 23/03/2023)
(DOE 28.471 - PG.35 - 04/04/2023)
(DOE 28.680 - PG.43 - 09/02/2024)
(DOE 28.910 - PG.74 - 16/01/2025)
DOE. 28.963 - Pág. 58-  02/04/2025
DOE. 29.164- PÁG. 53- 02/02/2026</t>
  </si>
  <si>
    <t>Milena Leal Borges Polizel Matricula: 1291719</t>
  </si>
  <si>
    <t>038/2023</t>
  </si>
  <si>
    <t>MEDCENTRO SERVIÇOS MÉDICOS LTDA</t>
  </si>
  <si>
    <t>HOSPITAL REGIONAL DE ALTA FLORESTA</t>
  </si>
  <si>
    <t>R$ 2.832.853,80</t>
  </si>
  <si>
    <t xml:space="preserve">218/2023/GBSES
0324/2024/GBSES
</t>
  </si>
  <si>
    <t>(DOE 28.499 - PG.46 - 15/05/2023)</t>
  </si>
  <si>
    <t>Sônia Vanice Gonçalves Marques - Matricula: 127771</t>
  </si>
  <si>
    <t>Camila Domingues - Matrícula: 260298</t>
  </si>
  <si>
    <t xml:space="preserve"> Augusto Grandi Borges - Matricula: 281158</t>
  </si>
  <si>
    <t>039/2023</t>
  </si>
  <si>
    <t>HOSP. REG DE COLIDER</t>
  </si>
  <si>
    <t>R$ 1.850.708,00</t>
  </si>
  <si>
    <t xml:space="preserve">218/2023/GBSES
</t>
  </si>
  <si>
    <t>(DOE 28.615 - PG.79 - 01/11/2023)</t>
  </si>
  <si>
    <t>Lucia Maria Tizo de Almeida - Matricula: 281855</t>
  </si>
  <si>
    <t>Elizabeti Ferreira da Silva - Matrícula: 43698</t>
  </si>
  <si>
    <t>Mychele dos Santos Madeira - Matrícula: 321731</t>
  </si>
  <si>
    <t>040/2023</t>
  </si>
  <si>
    <t>R$ 2.963.248,00</t>
  </si>
  <si>
    <t xml:space="preserve">206/2023/GBSES
</t>
  </si>
  <si>
    <t>(DOE 28.460 - PG.34 - 20/03/2023)</t>
  </si>
  <si>
    <t>Luana Mônica de Jesus Souza - Matrícula: 305618</t>
  </si>
  <si>
    <t>Maria Natália Conceição de Sousa - Matrícula: 281800</t>
  </si>
  <si>
    <t>042/2023</t>
  </si>
  <si>
    <t>PSICOMED – ASSISTÊNCIA MÉDICA DE SINOP LTDA</t>
  </si>
  <si>
    <t>HOSPITAL REGIONAL DE SINOP</t>
  </si>
  <si>
    <t>R$ 1.594.599,90</t>
  </si>
  <si>
    <t>218/2023/GBSES
330/2023/GBSES
020/2024/GBSES
0403/2024/GBSES
092/2025/GBSES
195/2025/GBSES
004/2026/GBSES
0148/2026/GBSES</t>
  </si>
  <si>
    <t>(DOE 28.463 - PG.41 - 23/03/2023)
(DOE 28.493 - PG.42 - 05/05/2023)
(DOE 28.659 - PG.81 - 11/01/2024)
(DOE 28.931 - PG.72- 14/02/2025)
(DOE 28.958 - PG. 48- 26/03/2025)
DOE. 29.148- PÁG. 51- 09/01/2026
DOE. 29.186- Pág.58 -05/03/2026</t>
  </si>
  <si>
    <t>Paulo Cesar Dos Santos -Matrícula: 292273</t>
  </si>
  <si>
    <t>Sonia Sokolowski De Freitas
Matrícula: 292413</t>
  </si>
  <si>
    <t>043/2023</t>
  </si>
  <si>
    <t>DISPENSA DE LICITAÇÃO N° 029/2022/SES/MT</t>
  </si>
  <si>
    <t>A. FRANÇA BARRETO COMÉRCIO E SERVIÇOS - ME</t>
  </si>
  <si>
    <t>AQUISIÇÃO EMERGENCIAL DE MATERIAL DE CONSUMO PARA CONFECÇÃO DE APARATOS ORTOPÉDICOS – ÓRTESES, PARA POSTERIOR CONCESSÃO AOS PACIENTES DESTA UNIDADE DE SAÚDE, CENTRO ESPECIALIZADO EM REABILITAÇÃO - CER III.</t>
  </si>
  <si>
    <t>R$ 67.583,00</t>
  </si>
  <si>
    <t>241/2023/GBSES</t>
  </si>
  <si>
    <t>(DOE 28.476 - PG.109 - 11/04/2023)</t>
  </si>
  <si>
    <t>Ivana Glaucia Paes de Barros - Matricula: 81769</t>
  </si>
  <si>
    <t>Izael Francisco Pinto - Matrícula: 89304</t>
  </si>
  <si>
    <t>Osmar de Souza - Matrícula: 111937</t>
  </si>
  <si>
    <t>044/2023</t>
  </si>
  <si>
    <t>INEXIGIBILIDADE Nº 018/2022/SES</t>
  </si>
  <si>
    <t>GE HEALTHCARE DO BRASIL COMÉRCIO E SERVIÇOS PARA EQUIPAMENTOS MÉDICO-HOSPITALARES LTDA</t>
  </si>
  <si>
    <t>AQUISIÇÃO DE APARELHO DE ULTRASSONOGRAFIA TOTALMENTE DIGITAL COM DOPPLER COLORIDO DE ALTA RESOLUÇÃO, PARA GINECOLOGIA, OBSTETRÍCIA, UROLOGIA, CARDIOLOGIA FETAL, VASCULAR, CEREBROVASCULAR E PEQUENAS PARTES</t>
  </si>
  <si>
    <t>CASA CIVIL</t>
  </si>
  <si>
    <t>R$ 550.000,00</t>
  </si>
  <si>
    <t>201/202+J227+L227</t>
  </si>
  <si>
    <t>(DOE 28.458 - PG.27 - 16/03/2023)</t>
  </si>
  <si>
    <t>Juliano Silva Melo - Matricula: 120223</t>
  </si>
  <si>
    <t>Andreia Santana Ferreira e Ferreira - Matrícula: 306384/1</t>
  </si>
  <si>
    <t>Anselmo Verlangieri Carmo - Matrícula: 1357032</t>
  </si>
  <si>
    <t>045/2023</t>
  </si>
  <si>
    <t>PREGÃO ELETRÔNICO N°. 078/2022</t>
  </si>
  <si>
    <t>MITTEL S/A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</si>
  <si>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DE (UTI) UNIDADE DE TERAPIA INTENSIVA NO ÂMBITO DO HOSPITAL REGIONAL DE ALTA FLORESTA “ALBERT SABIN</t>
  </si>
  <si>
    <t>R$ 7.290.400,50</t>
  </si>
  <si>
    <t>046/2023</t>
  </si>
  <si>
    <t>PREGÃO ELETRÔNICO N° 047/2022</t>
  </si>
  <si>
    <t>OLMIR IORIS E CIA LTDA</t>
  </si>
  <si>
    <t>AQUISIÇÃO DE APARELHOS DE AR CONDICIONADO DO TIPO SPLIT E PISO TETO DE DIFERENTES CAPACIDADES, BEBEDOUROS E FRIGOBAR PARA ATENDIMENTO À SECRETARIA DE ESTADO DE SAÚDE DE MATO GROSSO</t>
  </si>
  <si>
    <t>R$ 3.828.000,00</t>
  </si>
  <si>
    <t>201/2023/GBSES
207/2023/GBSES</t>
  </si>
  <si>
    <t>(DOE 28.461 - PG.36 - 21/03/2023)</t>
  </si>
  <si>
    <t>André Gratidiano Amancio - Matrícula: 308816</t>
  </si>
  <si>
    <t>Mario Douglas Alves Pereira - Matricula: 304590</t>
  </si>
  <si>
    <t>047/2023</t>
  </si>
  <si>
    <t>JH CORREA COMERCIO DE PRODUTOS ELETROELETRONICOS E PAPELARIA LTDA</t>
  </si>
  <si>
    <t>R$ 8.090.200,00</t>
  </si>
  <si>
    <t xml:space="preserve">   048/2023                                                                                                                                                                                                                                                    </t>
  </si>
  <si>
    <t>INEXIGIBILIDADE N° 013/2022/SES/MT</t>
  </si>
  <si>
    <t>MCA COMERCIO E ASSISTENCIA TECNICA HOSPITALAR LTDA</t>
  </si>
  <si>
    <t>CONTRATAÇÃO DE EMPRESA ESPECIALIZADA NA PRESTAÇÃO DE SERVIÇOS DE MANUTENÇÃO PREVENTIVA E CORRETIVA EM EQUIPAMENTOS HOSPITALARES “VENTILADORES PULMONARES”, MARCA TAKAOKA, INCLUINDO SUBSTITUIÇÃO DE PEÇAS, QUANDO NECESSÁRIO, PARA ATENDER AO HOSPITAL REGIONAL DE SINOP, SOB A GESTÃO DA SECRETARIA DE ESTADO DE SAÚDE DE MATO GROSSO</t>
  </si>
  <si>
    <t>R$ 504.620,00</t>
  </si>
  <si>
    <t>317/2023/GBSES
0194/2024/GBSES
0867/2024/GBSES
049/2025/GBSES</t>
  </si>
  <si>
    <t>(DOE 28.712 - PG.78 - 28/03/2024)
(DOE 28.898 - PG.81 A 85 - 27/12/2024)
(DOE 28.921 - PG.116 - 31/01/2025)</t>
  </si>
  <si>
    <t xml:space="preserve"> Dennislaine Alves Lima Dantas -
Matrícula: 280733</t>
  </si>
  <si>
    <t>049/2023</t>
  </si>
  <si>
    <t>R$ 241.340,00</t>
  </si>
  <si>
    <t>241/2023/GBSES
558/2023/GBSES
012/2024/GBSES
087/2024/GBSES
0209/2025/GBSES
0514/2025/GBSES
0924/2025/GBSES
004/2026/GBSES</t>
  </si>
  <si>
    <t>(DOE 28.476 - PG.109 - 11/04/2023)
(DOE 28.553 - PG.37 - 01/08/2023)
(DOE 28.683 - PG.40 - 16/02/2024)
(DOE 28.962 - PG.82- 01/04/2025)
(DOE 29.039 - PG.49- 28/07/2025)
DOE. 29.136- PÁG.51- 16/12/2025
DOE. 29.148- PÁG. 51- 09/01/2026</t>
  </si>
  <si>
    <t>Francieli Regina Bender 
Matrícula: 294741</t>
  </si>
  <si>
    <t>050/2023</t>
  </si>
  <si>
    <t>MEDLAB ASSISTÊNCIA TÉCNICA E COMÉRCIO DE PEÇAS PARA EQUIPAMENTOS HOSPITALARES EIRELI - EPP,</t>
  </si>
  <si>
    <t>CONTRATAÇÃO DE EMPRESA ESPECIALIZADA NA PRESTAÇÃO DE SERVIÇOS DE MANUTENÇÃO PREVENTIVA E CORRETIVA EM EQUIPAMENTOS HOSPITALARES “VENTILADORES PULMONARES”, MARCA MAGNAMED, INCLUINDO SUBSTITUIÇÃO DE PEÇAS, QUANDO NECESSÁRIO, PARA ATENDER AO HOSPITAL ESTADUAL LOUSITE FERREIRA DA SILVA, SOB A GESTÃO DA SECRETARIA DE ESTADO DE SAÚDE DE MATO GROSSO</t>
  </si>
  <si>
    <t>241/2023/GBSES
012/2024/GBSES
087/2024/GBSES
0435/2024/GBSES
0209/2025/GBSES
0542/2025/GBSES
0924/2025/GBSES
004/2026/GBSES</t>
  </si>
  <si>
    <t xml:space="preserve">(DOE 28.476 - PG.109 - 11/04/2023)
(DOE 28.545 - PG.32 - 20/07/2023)
(DOE 28.683 - PG.40 - 16/02/2024)
(DOE 28.673 - PG.81 - 28/06/2024)
(DOE 28.962 - PG.82- 01/04/2025)
(DOE 29.049 - PG.52- 11/08/2025)
DOE. 29.136- PÁG. 51- 16/12/2025
DOE. 29.148- PÁG. 51- 09/01/2026
</t>
  </si>
  <si>
    <t>051/2023</t>
  </si>
  <si>
    <t>R$ 114.600,00</t>
  </si>
  <si>
    <t>317/2023/GBSES
0435/2024/GBSES
0867/2024/GBSES
049/2025/GBSES
0152/2025/GBSES</t>
  </si>
  <si>
    <t>(DOE 28.490 - PG.42 - 02/05/2023)
(DOE 28.498 - PG.76 - 12/05/2023)
(DOE 28.673 - PG.81 - 28/06/2024)
(DOE 28.898 - PG.81 A 85 - 27/12/2024)
(DOE 28.921 - PG.116 - 31/01/2025)
DOE. 28.947 - Pág.-45-  13/03/2025</t>
  </si>
  <si>
    <t>Dennislaine Alves Lima Dantas -
Matrícula: 280733</t>
  </si>
  <si>
    <t>052/2023</t>
  </si>
  <si>
    <t xml:space="preserve">218/2023/GBSES
584/2023/GBSES
055/2024/GBSES
0867/2024/GBSES
049/2025/GBSES
0169/2026/GBSES
ERRATA DA PORTARIA Nº 0169/2026/GBSES </t>
  </si>
  <si>
    <t>(DOE 28.463 - PG.41 - 23/03/2023)
(DOE 28.561 - PG.44 - 11/08/2023)
(DOE 28.670 - PG.25 - 26/01/2024)
(DOE 28.898 - PG.81 A 85 - 27/12/2024)
(DOE 28.921 - PG.116 - 31/01/2025)
DOE. 29.191 - PÁG. 64 - 12/03/2026
DOE. 29.194- PÁG. 172- 17/03/2026</t>
  </si>
  <si>
    <t xml:space="preserve">METROPOLITANO
Cristiane de Oliveira Rodrigues - Matricula: 294874
</t>
  </si>
  <si>
    <t xml:space="preserve">METROPOLITANO
 Luiz Fernando Alves dos Santos -Matrícula: 304845
   </t>
  </si>
  <si>
    <t xml:space="preserve">METROPOLITANO
Viviane dos Santos Basso - Matrícula: 95179
</t>
  </si>
  <si>
    <t>053/2023</t>
  </si>
  <si>
    <t>ARP Nº 018/2022/SEPLAG - PREGÃO ELETRÔNICO Nº 017/2022/SEPLAG</t>
  </si>
  <si>
    <t>NAKA EXPRESS GENEROS ALIMENTICIOS LTDA</t>
  </si>
  <si>
    <t>CONTRATAÇÃO DE EMPRESA ESPECIALIZADA PARA FORNECIMENTO DE ÁGUA MINERAL NATURAL E VASILHAMES DE ACONDICIONAMENTO, PARA ATENDER AS DEMANDAS DA SECRETARIA DE ESTADO DE SAÚDE - SES/MT E SUAS UNIDADES, NO ÂMBITO DE CUIABÁ E VÁRZEA GRANDE</t>
  </si>
  <si>
    <t>R$ 3.120,00</t>
  </si>
  <si>
    <t xml:space="preserve"> 277/2023/GBSES
</t>
  </si>
  <si>
    <t xml:space="preserve">(DOE 28.479 - PG.48 - 14/04/2023)
</t>
  </si>
  <si>
    <t>Marilei de Oliveira Silva Neri - Matrícula:
321582</t>
  </si>
  <si>
    <t>Elisangela Rosa da Silva Caldas -
Matrícula: 315111</t>
  </si>
  <si>
    <t>054/2023</t>
  </si>
  <si>
    <t>UGOLINI CAMPOS EIRELI</t>
  </si>
  <si>
    <t>R$ 36.146,50</t>
  </si>
  <si>
    <t>268/2023/GBSES</t>
  </si>
  <si>
    <t>(DOE 28.478 - PG.59 - 13/04/2023)</t>
  </si>
  <si>
    <t>Elisangela Rosa da Silva Caldas - Matrícula: 315111</t>
  </si>
  <si>
    <t>057/2023</t>
  </si>
  <si>
    <t>DISPENSA DE LICITAÇÃO N° 004/2023/SES/MT</t>
  </si>
  <si>
    <t>BAYER S.A</t>
  </si>
  <si>
    <t>AQUISIÇÃO EMERGENCIAL DE MEDICAMENTOS, DESTINADOS A CUMPRIR DECISÃO JUDICIAL PARA ATENDER PACIENTES INICIAIS, POR UM PERÍODO DE 12 (DOZE) MESES</t>
  </si>
  <si>
    <t>R$ 390.384,00</t>
  </si>
  <si>
    <t>399/2023/GBSES
732/2023/GBSES
0313/2024/GBSES
0404/2024/GBSES
ERRATA DA PORTARIA Nº 0404/2024/GBSES
05668/2024/GBSES
ERRATA DA PORTARIA Nº 0568/2024/GBSES</t>
  </si>
  <si>
    <t>(DOE 28.508 - PG.47 - 26/05/2023)</t>
  </si>
  <si>
    <t>Luci Emilia Grzybowski De Oliveira - Matrícula: 110184</t>
  </si>
  <si>
    <t>Tatiane Morbeck Leite - Matrícula: 314665</t>
  </si>
  <si>
    <t>Juliana Almeida Silva Fernandes - Matrícula: 125348</t>
  </si>
  <si>
    <t>060/2023</t>
  </si>
  <si>
    <t>ASTRAZENECA DO BRASIL LTDA</t>
  </si>
  <si>
    <t>R$ 978.804,00</t>
  </si>
  <si>
    <t xml:space="preserve"> 277/2023/GBSES</t>
  </si>
  <si>
    <t>(DOE 28.479 - PG.48 - 14/04/2023)</t>
  </si>
  <si>
    <t>Tatiane Morbeck Leite - Matrícula:
314665</t>
  </si>
  <si>
    <t>Juliana Almeida Silva Fernandes -
Matrícula: 125348</t>
  </si>
  <si>
    <t>061/2023</t>
  </si>
  <si>
    <t>PRATI, DONADUZZI &amp; CIA LTDA</t>
  </si>
  <si>
    <t>R$ 60.941,16</t>
  </si>
  <si>
    <t>(DOE 28.476 - PG.109 -11/04/2023)</t>
  </si>
  <si>
    <t>Luci Emilia Grzybowski De Oliveira - Matricula: 110184</t>
  </si>
  <si>
    <t>062/2023</t>
  </si>
  <si>
    <t>CM HOSPITALAR S.A</t>
  </si>
  <si>
    <t>R$ 227.628,00</t>
  </si>
  <si>
    <t>DOE. 28.486 - Pág. 35 - 25/04/2023</t>
  </si>
  <si>
    <t>063/2023</t>
  </si>
  <si>
    <t>CONTRATO Nº 063/2023/SES/MT PREGÃO ELETRÔNICO Nº 016/2023</t>
  </si>
  <si>
    <t>BRANDÃO AUTOMÓVEIS LTDA</t>
  </si>
  <si>
    <t>AQUISIÇÃO DE VEÍCULO TIPO SUV, CONFORME ESPECIFICAÇÕES TÉCNICAS NESTE TERMO DE REFERÊNCIA PARA ATENDER AS NECESSIDADES DO SERVIÇO DE ATENDIMENTO MÓVEL DE URGÊNCIA – SAMU</t>
  </si>
  <si>
    <t>COTRAN</t>
  </si>
  <si>
    <t>R$ 187.900,00</t>
  </si>
  <si>
    <t>DOE. 28.478 - Pág. 59 - 13/04/2023</t>
  </si>
  <si>
    <t>Mardem Aparecido dos Santos - Matrícula: 114223</t>
  </si>
  <si>
    <t>Jaker Zanotta - Matrícula: 118512</t>
  </si>
  <si>
    <t>064/2023</t>
  </si>
  <si>
    <t>ORIGEM: PREGÃO ELETRÔNICO n° 020/2023 - REPETIÇÃO DO PE nº 080/2022</t>
  </si>
  <si>
    <t>FUJICOM COMÉRCIO DE MATERIAIS HOSPITALARES E IMPORTAÇÃO LTDA</t>
  </si>
  <si>
    <t>CONTRATAÇÃO DE EMPRESA ESPECIALIZADA NO FORNECIMENTO DE TESTES QUE SERÃO UTILIZADOS NA MEDIÇÃO DOS NÍVEIS DE HEMOGLOBINA DOS POSSÍVEIS DOADORES DE SANGUE. A TESTAGEM ACONTECERÁ DE FORMA NÃO INVASIVA, ELIMINANDO O RISCO DE INFECÇÃO TANTO PARA OS DOADORES COMO PARA OS FUNCIONÁRIOS, APRESENTANDO REDUÇÃO CONSIDERÁVEL NOS CUSTOS FINANCEIROS E NA PRODUÇÃO DE RESÍDUOS, A CONTRATAÇÃO SERÁ PELO PERÍODO DE 12 (DOZE) MESES, COM A DISPONIBILIZAÇÃO DOS EQUIPAMENTOS DE MEDIÇÃO DE HEMOGLOBINA NÃO-INVASIVO, OBJETO 01, SEM ÔNUS PARA A ADMINISTRAÇÃO PÚBLICA, EM REGIME DE COMODATO, INCLUINDO AS MANUTENÇÕES CORRETIVAS E PREVENTIVAS DOS EQUIPAMENTOS, CAPACITAÇÕES, TREINAMENTOS, ACESSÓRIOS QUE DEVEM SER FORNECIDOS TAMBÉM SEM ÔNUS, ATENDENDO ASSIM EXCLUSIVAMENTE AS ATIVIDADES DESENVOLVIDAS NO MT-HEMOCENTRO E SUA HEMORREDE.</t>
  </si>
  <si>
    <t>R$ 390.000,00</t>
  </si>
  <si>
    <t>317/2023/GBSES
587/2023/GBSES
0404/2024/GBSES
0129/2025/GBSES
0223/2025/GBSES
0370/2025/GBSES</t>
  </si>
  <si>
    <t>(DOE 28.490 - PG.42 - 02/05/2023)
(DOE 28.764 - PG.56 - 17/06/2024)
(DOE 28.939 - PG.114 - 26/02/2025)
DO. 28.966 - PÁG. 63 - 07/04/2025
(DOE 28.998 - PG.79 - 25/05/2025)</t>
  </si>
  <si>
    <t>Fernando Henrique Modolo - Matrícula:
315166</t>
  </si>
  <si>
    <t xml:space="preserve"> Dilce Catarina Gomes de Matos -
Matricula:113031</t>
  </si>
  <si>
    <t xml:space="preserve"> Maryana Siqueira de Almeida - Matrícula: 304518</t>
  </si>
  <si>
    <t>065/2023</t>
  </si>
  <si>
    <t>PREGÃO ELETRÔNICO Nº 010/2023/SES/MT</t>
  </si>
  <si>
    <t>C.J. MONTEIRO JUNIOR ME</t>
  </si>
  <si>
    <t>AQUISIÇÃO DE ETIQUETAS E RIBBONS PARA IDENTIFICAÇÃO E RASTREAMENTO DE TODO O PROCESSAMENTO DAS BOLSAS DE SANGUE, HEMOCOMPONENTES, HEMODERIVADOS, AMOSTRAS EM TUBOS DE ENSAIOS E OUTROS, PARA USO EXCLUSIVO JUNTO AO SISTEMA HEMOVIDA NO MT-HEMOCENTRO E HEMORREDE</t>
  </si>
  <si>
    <t>R$ 40.039,30</t>
  </si>
  <si>
    <t xml:space="preserve">(DOE 28.486 - PG.35 - 25/04/2023)
</t>
  </si>
  <si>
    <t>Gian Carla Zanela - Matricula: 289190</t>
  </si>
  <si>
    <t>Rivael Meira - Matrícula: 111873</t>
  </si>
  <si>
    <t>Dilce Catarina Vitoretti - Matrícula: 113031</t>
  </si>
  <si>
    <t>066/2023</t>
  </si>
  <si>
    <t>ADESÃO CARONA A ATA DE REGISTRO DE PREÇOS Nº. 005/2022/SESP</t>
  </si>
  <si>
    <t>“AQUISIÇÃO DE ELETRODOMÉSTICOS – REFRIGERADOR, FREEZER, BEBEDOURO, ETC. – PARA ATENDER AS DEMANDAS DA SES – SECRETARIA DE ESTADO DE SAÚDE E SUAS UNIDADES ADMINISTRATIVAS E DESCENTRALIZADAS”</t>
  </si>
  <si>
    <t>R$ 398.160,00</t>
  </si>
  <si>
    <t xml:space="preserve">331/2023/GBSES
ERRATA DA PORTARIA Nº 0218/2024/GBSES </t>
  </si>
  <si>
    <t>(DOE 28.724 - PG.46 -17/04/2024)</t>
  </si>
  <si>
    <t>Douglas Francisco Heaberlin - Matrícula: 90105</t>
  </si>
  <si>
    <t>Luiz Carlos Campos Borges - Matrícula: 4284-7</t>
  </si>
  <si>
    <t>067/2023</t>
  </si>
  <si>
    <t>ARAÚJO E CASTRO COMÉRCIO LTDA</t>
  </si>
  <si>
    <t>R$ 25.665,00</t>
  </si>
  <si>
    <t xml:space="preserve">291/2023/GBSES
ERRATA DA PORTARIA Nº 0218/2024/GBSES </t>
  </si>
  <si>
    <t>068/2023</t>
  </si>
  <si>
    <t>R$ 448.920,00</t>
  </si>
  <si>
    <t>069/2023</t>
  </si>
  <si>
    <t>ARP Nº 001/2023/SESP - PREGÃO ELETRÔNICO Nº 133/2022/SESP</t>
  </si>
  <si>
    <t>MULTIQUALITY COMERCIAL LTDA</t>
  </si>
  <si>
    <t>AQUISIÇÃO DE PNEUS NOVOS, PARA ATENDER AS UNIDADES ADMINISTRATIVAS E OPERACIONAIS DA SECRETARIA DE ESTADO DE SAÚDE - SES/MT</t>
  </si>
  <si>
    <t>R$ 33.809,50</t>
  </si>
  <si>
    <t xml:space="preserve">241/2023/GBSES
</t>
  </si>
  <si>
    <t>070/2023</t>
  </si>
  <si>
    <t>PNEUAR COMÉRCIO DE PNEUS LTDA</t>
  </si>
  <si>
    <t>R$ 85.710,00</t>
  </si>
  <si>
    <t>071/2023</t>
  </si>
  <si>
    <t>ORIGEM: PREGÃO ELETRÔNICO N° 021/2023</t>
  </si>
  <si>
    <t>NATHYSSIA VIRGINIA LIMA DE ARRUDA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</si>
  <si>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 POR UM PERÍODO DE 12 (DOZE) MESES.</t>
  </si>
  <si>
    <t>R$ 551.960,00</t>
  </si>
  <si>
    <t>291/2023/GBSES
530/2023/GBSES
0129/2025/GBSES
0370/2025/GBSES
0136/2026/GBSES</t>
  </si>
  <si>
    <t>(DOE 28.484 - PG.50 - 20/04/2023)
(DOE 28.543 - PAG.18 - 18/07/2023)
(DOE 28.939 - PG.114 - 26/02/2025)
(DOE 28.998 - PG.79 - 25/05/2025)
DOE. 29.183- PÁG. 134- 02/03/2026</t>
  </si>
  <si>
    <t>: Fernanda Cristina Santos Silva
Matricula: 96215</t>
  </si>
  <si>
    <t>Arnildo Lopes Mendes
Matrícula: 93229</t>
  </si>
  <si>
    <t>072/2023</t>
  </si>
  <si>
    <t>DISTRIBUIDORA DE ALIMENTOS RIO BRANCO LTDA – EPP</t>
  </si>
  <si>
    <t>R$ 144.000,00</t>
  </si>
  <si>
    <t>291/2023/GBSES
530/2023/GBSES
0404/2024/GBSES</t>
  </si>
  <si>
    <t>(DOE 28.484 - PG.50 - 20/04/2023)
(DOE 28.543 - PAG.18 - 18/07/2023)
(DOE 28.764 - PG.56 - 17/06/2024)</t>
  </si>
  <si>
    <t>Elisangela Francisca da Silva - Matrícula: 321663/001</t>
  </si>
  <si>
    <t>Arnildo Lopes Mendes - Matrícula: 93229</t>
  </si>
  <si>
    <t>073/2023</t>
  </si>
  <si>
    <t>ATA DE REGISTRO DE PREÇOS Nº. 003/2023
 PREGÃO ELETRÔNICO N°. 022/2022/SEPLAG</t>
  </si>
  <si>
    <t>SORRISO PRIME LTDA</t>
  </si>
  <si>
    <t>“CONTRATAÇÃO DE EMPRESA ESPECIALIZADA NA PRESTAÇÃO DE SERVIÇOS DE DESINSETIZAÇÃO, DEDETIZAÇÃO, DESCUPINIZAÇÃO E DESRATIZAÇÃO COM FORNECIMENTO DE MÃO DE OBRA QUALIFICADA, EQUIPAMENTOS, FERRAMENTAS E TODOS OS MATERIAIS NECESSÁRIOS PARA A EXECUÇÃO DOS SERVIÇOS, A SEREM EXECUTADOS NOS PRÉDIOS E INSTALAÇÕES DA SECRETARIA DE ESTADO DE SAÚDE DE MATO GROSSO E SUAS UNIDADES DESCENTRALIZADAS”</t>
  </si>
  <si>
    <t>SUAD PARA ATENDER TODAS OS ERS</t>
  </si>
  <si>
    <t>R$ 783.549,81</t>
  </si>
  <si>
    <t>322/2023/GBSES
291/2023/GBSES
793/2023/GBSES
ERRATA 793/2023/GBSES
914/2023/GBSES
061/2024/GBSES
0203/2024/GBSES
0681/2024/GBSES
0797/2024/GBSES
0803/2024/GBSES
195/2025/GBSES</t>
  </si>
  <si>
    <t>(DOE 28.492 - PG.42 - 04/05/2023)
(DOE 28.539 - PG.50 - 12/07/2023)
(DOE 28.580 - PG.45 - 11/09/2023)
(DOE 28.580 - PG.46 - 11/09/2023)
(DOE 28.617 - PG.84 - 07/11/2023)
(DOE 28.625 - PG.39/40 - 21/11/2023)
(DOE 28.645 - PG.51 - 20/12/2023)
(DOE 28.675 - PG.42 - 02/02/2024)
(DOE 28.718 - PG.28 - 09/04/2024)
(D0E. 28.727 - PÁG. 34 - 22/04/2024)
DOE. 28.848 - Pág. 139 - 10/10/2024
(DOE. 28.881 - PÁG.56 - 02.12.2024)
DOE. 28.883 - Pág. 057 - 04/12/2024
(DOE 28.958 - PG. 48- 26/03/2025)</t>
  </si>
  <si>
    <t>Daniel Felipe Xavier dos Santos - Matrícula: 306638</t>
  </si>
  <si>
    <t>Alessandra Ribeiro Silva – Matrícula: 333376</t>
  </si>
  <si>
    <r>
      <rPr>
        <b/>
        <sz val="10"/>
        <rFont val="Times New Roman"/>
        <family val="1"/>
      </rPr>
      <t>FISCAL TITULAR GESTÃO COPATR</t>
    </r>
    <r>
      <rPr>
        <sz val="10"/>
        <rFont val="Times New Roman"/>
        <family val="1"/>
      </rPr>
      <t xml:space="preserve">:  Jadir Nunes Sifuentes - Matrícula: 49803 - SUPLENTE DE FISCAL:  Dionizia A. Ferreira de Almeida - Matrícula: 95349 - 
</t>
    </r>
    <r>
      <rPr>
        <b/>
        <sz val="10"/>
        <rFont val="Times New Roman"/>
        <family val="1"/>
      </rPr>
      <t>FISCAL TITULAR ARQUIVO GERAL</t>
    </r>
    <r>
      <rPr>
        <sz val="10"/>
        <rFont val="Times New Roman"/>
        <family val="1"/>
      </rPr>
      <t xml:space="preserve">: Barsanubia Soares Vilarinho - Matrícula:     SUPLENTE DE FISCAL : Jose Luis Coutinho - Matrícula: 84007 -
</t>
    </r>
    <r>
      <rPr>
        <b/>
        <sz val="10"/>
        <rFont val="Times New Roman"/>
        <family val="1"/>
      </rPr>
      <t xml:space="preserve"> FISCAL TITULAR OUVIDORIA SETORIAL DE SAÚDE</t>
    </r>
    <r>
      <rPr>
        <sz val="10"/>
        <rFont val="Times New Roman"/>
        <family val="1"/>
      </rPr>
      <t xml:space="preserve"> Daniel Felipe Xavier dos Santos - Matrícula: 306638  SUPLENTE DE FISCAL -   Izabela Braga e Braga - Matrícula: 296043
</t>
    </r>
    <r>
      <rPr>
        <b/>
        <sz val="10"/>
        <rFont val="Times New Roman"/>
        <family val="1"/>
      </rPr>
      <t xml:space="preserve"> FISCAL TITULAR - ESCOLA DE SAÚDE PÚBLICA</t>
    </r>
    <r>
      <rPr>
        <sz val="10"/>
        <rFont val="Times New Roman"/>
        <family val="1"/>
      </rPr>
      <t xml:space="preserve"> - Francisnete Gomes Kleinschmitt - Matrícula: 129152 SUPLENTE DE FISCAL -   Françoise Geise de Souza - Matrícula: 113089
</t>
    </r>
    <r>
      <rPr>
        <b/>
        <sz val="10"/>
        <rFont val="Times New Roman"/>
        <family val="1"/>
      </rPr>
      <t xml:space="preserve"> FISCAL TITULAR - UNIDADES CIAPS ADAUTO BOTELHO </t>
    </r>
    <r>
      <rPr>
        <sz val="10"/>
        <rFont val="Times New Roman"/>
        <family val="1"/>
      </rPr>
      <t xml:space="preserve">- Cinthia Rocha da Silva Santana - Matrícula: 296868 SUPLENTE DE FISCAL -   Aldair Rodrigues Wilsmann - Matrícula: 297408 
</t>
    </r>
    <r>
      <rPr>
        <b/>
        <sz val="10"/>
        <rFont val="Times New Roman"/>
        <family val="1"/>
      </rPr>
      <t>FISCAL TITULAR - CRIDAC</t>
    </r>
    <r>
      <rPr>
        <sz val="10"/>
        <rFont val="Times New Roman"/>
        <family val="1"/>
      </rPr>
      <t xml:space="preserve"> - Fabiana Magalhães da Rocha - Matrícula: 125278 - SUPLENTE DE FISCAL - CRIDAC  Silvana Gomes Colombo - Matrícula: 90372 
</t>
    </r>
    <r>
      <rPr>
        <b/>
        <sz val="10"/>
        <rFont val="Times New Roman"/>
        <family val="1"/>
      </rPr>
      <t>FISCAL TITULAR - CEOPE</t>
    </r>
    <r>
      <rPr>
        <sz val="10"/>
        <rFont val="Times New Roman"/>
        <family val="1"/>
      </rPr>
      <t xml:space="preserve"> - Danilo Augusto Lemos Sanabria - Matrícula: 90040 - SUPLENTE DE FISCAL - CEOPE  Kerdwick Kane de Judith Barbosa - Matrícula: 96686 
</t>
    </r>
    <r>
      <rPr>
        <b/>
        <sz val="10"/>
        <rFont val="Times New Roman"/>
        <family val="1"/>
      </rPr>
      <t>FISCAL TITULAR - CERMAC</t>
    </r>
    <r>
      <rPr>
        <sz val="10"/>
        <rFont val="Times New Roman"/>
        <family val="1"/>
      </rPr>
      <t xml:space="preserve">  - Laysa Miranda de Faria - Matrícula: 317327 - SUPLENTE DE FISCAL - CERMAC  Ligia Rodrigues de Almeida - Matrícula: 272216 </t>
    </r>
    <r>
      <rPr>
        <b/>
        <sz val="10"/>
        <rFont val="Times New Roman"/>
        <family val="1"/>
      </rPr>
      <t>FISCAL TITULAR - CRIE</t>
    </r>
    <r>
      <rPr>
        <sz val="10"/>
        <rFont val="Times New Roman"/>
        <family val="1"/>
      </rPr>
      <t xml:space="preserve"> - Laysa Miranda de Faria - Matrícula: 317327 SUPLENTE DE FISCAL - CRIE  Ligia Rodrigues de Almeida - Matrícula: 272216 </t>
    </r>
    <r>
      <rPr>
        <b/>
        <sz val="10"/>
        <rFont val="Times New Roman"/>
        <family val="1"/>
      </rPr>
      <t xml:space="preserve">FISCAL TITULAR - HEMOCENTRO </t>
    </r>
    <r>
      <rPr>
        <sz val="10"/>
        <rFont val="Times New Roman"/>
        <family val="1"/>
      </rPr>
      <t xml:space="preserve">- Leandro Henrique Begas Costa- Matrícula: 111559 - SUPLENTE DE FISCAL - HEMOCENTRO  Gessica de Burgo Pessoas - Matrícula: 294089 
</t>
    </r>
    <r>
      <rPr>
        <b/>
        <sz val="10"/>
        <rFont val="Times New Roman"/>
        <family val="1"/>
      </rPr>
      <t xml:space="preserve">FISCAL TITULAR - SAF - DEPOSITO DE INSUMOS (CARUMBÉ) </t>
    </r>
    <r>
      <rPr>
        <sz val="10"/>
        <rFont val="Times New Roman"/>
        <family val="1"/>
      </rPr>
      <t xml:space="preserve">- Willian Benjamin Rastelli Ribeiro - Matrícula: 288201 SUPLENTE DE FISCAL - Jéssica Patricia da Silva - Matrícula: 297354 
</t>
    </r>
    <r>
      <rPr>
        <b/>
        <sz val="10"/>
        <rFont val="Times New Roman"/>
        <family val="1"/>
      </rPr>
      <t>FISCAL TITULAR - FARMACIA DE DEMANDA ESPECIALIZADA - ALTO CUSTO (SAF</t>
    </r>
    <r>
      <rPr>
        <sz val="10"/>
        <rFont val="Times New Roman"/>
        <family val="1"/>
      </rPr>
      <t xml:space="preserve">) Rafaella Velazquez Ricas - Matrícula: 295479 - SUPLENTE DE FISCAL -  Liliane Pereira De Souza Lemes - Matrícula: 294864 -
</t>
    </r>
    <r>
      <rPr>
        <b/>
        <sz val="10"/>
        <rFont val="Times New Roman"/>
        <family val="1"/>
      </rPr>
      <t xml:space="preserve"> FISCAL TITULAR - COMPLEXO REGULADOR ESTADUAL - TFD (SUREG/SAMU) </t>
    </r>
    <r>
      <rPr>
        <sz val="10"/>
        <rFont val="Times New Roman"/>
        <family val="1"/>
      </rPr>
      <t xml:space="preserve">- Danielle Silva Bergmann - Matrícula: 130246 SUPLENTE DE FISCAL - Wanderson Welliton
Frederico de Pinho - Matricula:
307088 - 
</t>
    </r>
    <r>
      <rPr>
        <b/>
        <sz val="10"/>
        <rFont val="Times New Roman"/>
        <family val="1"/>
      </rPr>
      <t xml:space="preserve">FISCAL TITULAR - 
NOVA BASE DO SAMU ALFA I PRAINHA </t>
    </r>
    <r>
      <rPr>
        <sz val="10"/>
        <rFont val="Times New Roman"/>
        <family val="1"/>
      </rPr>
      <t xml:space="preserve">- Damaris Leonel Brito Figueiredo - Matricula: 111347 SUPLENTE DE FISCAL - Geraldina Alves Francelino - Matrícula: 292899 
</t>
    </r>
    <r>
      <rPr>
        <b/>
        <sz val="10"/>
        <rFont val="Times New Roman"/>
        <family val="1"/>
      </rPr>
      <t>FISCAL TITULAR - ERS ÁGUA BOA</t>
    </r>
    <r>
      <rPr>
        <sz val="10"/>
        <rFont val="Times New Roman"/>
        <family val="1"/>
      </rPr>
      <t xml:space="preserve"> - Lucio Cesar Favaretto - Matrícula: 125347 SUPLENTE DE FISCAL - Neilze Antunes Oliveira - Matrícula: 106833
</t>
    </r>
    <r>
      <rPr>
        <b/>
        <sz val="10"/>
        <rFont val="Times New Roman"/>
        <family val="1"/>
      </rPr>
      <t xml:space="preserve"> FISCAL TITULAR - ERS ALTA FLORESTA</t>
    </r>
    <r>
      <rPr>
        <sz val="10"/>
        <rFont val="Times New Roman"/>
        <family val="1"/>
      </rPr>
      <t xml:space="preserve"> - Marx Adriano Fávoro - Matrícula: 107230 - SUPLENTE DE FISCAL - Floricio Rocha Filho - Matrícula: 95803 </t>
    </r>
    <r>
      <rPr>
        <b/>
        <sz val="10"/>
        <rFont val="Times New Roman"/>
        <family val="1"/>
      </rPr>
      <t>FISCAL TITULAR - DEPÓSITO DE INSUMO DE ALTA FLORESTA</t>
    </r>
    <r>
      <rPr>
        <sz val="10"/>
        <rFont val="Times New Roman"/>
        <family val="1"/>
      </rPr>
      <t xml:space="preserve"> - Marx Adriano Fávoro - Matrícula: 107230 - SUPLENTE DE FISCAL -  Floricio Rocha Filho - Matrícula: 95803 - 
</t>
    </r>
    <r>
      <rPr>
        <b/>
        <sz val="10"/>
        <rFont val="Times New Roman"/>
        <family val="1"/>
      </rPr>
      <t>FISCAL TITULAR - DEPÓSITO DE INSUMO DE MATUPÁ</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BAIXADA CUIABANA</t>
    </r>
    <r>
      <rPr>
        <sz val="10"/>
        <rFont val="Times New Roman"/>
        <family val="1"/>
      </rPr>
      <t xml:space="preserve"> - Sonia Regina Schinello - Matrícula: 61202 SUPLENTE DE FISCAL -  Cleyton Lauro da Silva - Matrícula: 97114 </t>
    </r>
    <r>
      <rPr>
        <b/>
        <sz val="10"/>
        <rFont val="Times New Roman"/>
        <family val="1"/>
      </rPr>
      <t>FISCAL TITULAR - ERS BARRA DO GRAÇAS</t>
    </r>
    <r>
      <rPr>
        <sz val="10"/>
        <rFont val="Times New Roman"/>
        <family val="1"/>
      </rPr>
      <t xml:space="preserve"> - Izaias Lopes de Oliveira - Matrícula: 97224 SUPLENTE DE FISCAL - Cleuzene de Oliveira Matos - Matrícula: 90023
</t>
    </r>
    <r>
      <rPr>
        <b/>
        <sz val="10"/>
        <rFont val="Times New Roman"/>
        <family val="1"/>
      </rPr>
      <t xml:space="preserve"> FISCAL TITULAR - ERS CÁCERES -</t>
    </r>
    <r>
      <rPr>
        <sz val="10"/>
        <rFont val="Times New Roman"/>
        <family val="1"/>
      </rPr>
      <t xml:space="preserve"> Lucinaldo da Silva Santiago - Matrícula: 83476 SUPLENTE DE FISCAL - Sebastiana da Silva Pereira - Matrícula: 90575 - 
</t>
    </r>
    <r>
      <rPr>
        <b/>
        <sz val="10"/>
        <rFont val="Times New Roman"/>
        <family val="1"/>
      </rPr>
      <t>FISCAL TITULAR - ERS COLÍDER</t>
    </r>
    <r>
      <rPr>
        <sz val="10"/>
        <rFont val="Times New Roman"/>
        <family val="1"/>
      </rPr>
      <t xml:space="preserve"> - Antônio Carlos Araújo dos Santos - Matrícula: 58083/1 SUPLENTE DE FISCAL - Isaura Janice Resmini Martins - Matrícula: 43708/3
</t>
    </r>
    <r>
      <rPr>
        <b/>
        <sz val="10"/>
        <rFont val="Times New Roman"/>
        <family val="1"/>
      </rPr>
      <t xml:space="preserve"> FISCAL TITULAR - ERS DIAMANTINO -</t>
    </r>
    <r>
      <rPr>
        <sz val="10"/>
        <rFont val="Times New Roman"/>
        <family val="1"/>
      </rPr>
      <t xml:space="preserve"> Itamar Martins Bonfim - Matrícula: 63747/1 - SUPLENTE DE FISCAL -Euclécio Santiago de Araújo - Matrícula: 117061
 </t>
    </r>
    <r>
      <rPr>
        <b/>
        <sz val="10"/>
        <rFont val="Times New Roman"/>
        <family val="1"/>
      </rPr>
      <t xml:space="preserve">FISCAL TITULAR - ERS JUARA </t>
    </r>
    <r>
      <rPr>
        <sz val="10"/>
        <rFont val="Times New Roman"/>
        <family val="1"/>
      </rPr>
      <t xml:space="preserve">- Maria Lucia da Silva - Matrícula: 103403 SUPLENTE DE FISCAL -  Irineu José da Silva - Matrícula: 33459
</t>
    </r>
    <r>
      <rPr>
        <b/>
        <sz val="10"/>
        <rFont val="Times New Roman"/>
        <family val="1"/>
      </rPr>
      <t xml:space="preserve"> FISCAL TITULAR - ERS JUINA </t>
    </r>
    <r>
      <rPr>
        <sz val="10"/>
        <rFont val="Times New Roman"/>
        <family val="1"/>
      </rPr>
      <t xml:space="preserve">- Joselina Auxiliadora A. Moraes - Matrícula: 106853 - SUPLENTE DE FISCAL - Aristides Oliveira Coelho - Matrícula: 63581
</t>
    </r>
    <r>
      <rPr>
        <b/>
        <sz val="10"/>
        <rFont val="Times New Roman"/>
        <family val="1"/>
      </rPr>
      <t xml:space="preserve"> FISCAL TITULAR - ERS PEIXOTO DE AZEVEDO</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PONTES E LACERDA</t>
    </r>
    <r>
      <rPr>
        <sz val="10"/>
        <rFont val="Times New Roman"/>
        <family val="1"/>
      </rPr>
      <t xml:space="preserve"> - Ana Carolina Guedes Maximiliano Ferro - Matrícula: 90309 SUPLENTE DE FISCAL - Ilda Aparecida da Silva - Matrícula: 64844
</t>
    </r>
    <r>
      <rPr>
        <b/>
        <sz val="10"/>
        <rFont val="Times New Roman"/>
        <family val="1"/>
      </rPr>
      <t xml:space="preserve"> FISCAL TITULAR - ERS PORTO ALEGRE DO NORTE</t>
    </r>
    <r>
      <rPr>
        <sz val="10"/>
        <rFont val="Times New Roman"/>
        <family val="1"/>
      </rPr>
      <t xml:space="preserve"> - Gerônimo Berto da Silva - Matrícula: 54761 SUPLENTE DE FISCAL - Gonçalo Gomes Souza - Matrícula: 90135
 </t>
    </r>
    <r>
      <rPr>
        <b/>
        <sz val="10"/>
        <rFont val="Times New Roman"/>
        <family val="1"/>
      </rPr>
      <t>FISCAL TITULAR - ERS RONDONÓPOLIS</t>
    </r>
    <r>
      <rPr>
        <sz val="10"/>
        <rFont val="Times New Roman"/>
        <family val="1"/>
      </rPr>
      <t xml:space="preserve"> - Cybelle Ferreira Tunes Leite Santos - Matrícula: 118907 - SUPLENTE DE FISCAL -  Vera Lucia Silveira - Matrícula: 95246 
</t>
    </r>
    <r>
      <rPr>
        <b/>
        <sz val="10"/>
        <rFont val="Times New Roman"/>
        <family val="1"/>
      </rPr>
      <t>FISCAL TITULAR - ERS SÃO FÉLIX DO ARAGUAIA</t>
    </r>
    <r>
      <rPr>
        <sz val="10"/>
        <rFont val="Times New Roman"/>
        <family val="1"/>
      </rPr>
      <t xml:space="preserve"> - Gilca Seixas Sousa - Matrícula: 42206 SUPLENTE DE FISCAL - Maria Leonor Medeiros Ulmer - Matrícula: 56142
</t>
    </r>
    <r>
      <rPr>
        <b/>
        <sz val="10"/>
        <rFont val="Times New Roman"/>
        <family val="1"/>
      </rPr>
      <t xml:space="preserve"> FISCAL TITULAR - ERS SINOP</t>
    </r>
    <r>
      <rPr>
        <sz val="10"/>
        <rFont val="Times New Roman"/>
        <family val="1"/>
      </rPr>
      <t xml:space="preserve"> - Bruno de Oliveira Pereira - Matrícula: 117991 - SUPLENTE DE FISCAL - Andreia Wurzius - Matrícula: 40615
 </t>
    </r>
    <r>
      <rPr>
        <b/>
        <sz val="10"/>
        <rFont val="Times New Roman"/>
        <family val="1"/>
      </rPr>
      <t>FISCAL TITULAR - ERS TANGARÁ DA SERRA</t>
    </r>
    <r>
      <rPr>
        <sz val="10"/>
        <rFont val="Times New Roman"/>
        <family val="1"/>
      </rPr>
      <t xml:space="preserve"> - Paulo Cesar de Souza - Matrícula: 98171 SUPLENTE DE FISCAL - Juliano Belote - Matrícula: 94423
</t>
    </r>
    <r>
      <rPr>
        <b/>
        <sz val="10"/>
        <rFont val="Times New Roman"/>
        <family val="1"/>
      </rPr>
      <t xml:space="preserve"> FISCAL TITULAR - HOSPITAL REGIONAL DE CÁCERES -</t>
    </r>
    <r>
      <rPr>
        <sz val="10"/>
        <rFont val="Times New Roman"/>
        <family val="1"/>
      </rPr>
      <t xml:space="preserve"> Dinilson Custódio de Faria - Matrícula: 297123 - SUPLENTE DE FISCAL - Valdirene Francisca Teixeira da Silva - Matrícula: 70223
</t>
    </r>
    <r>
      <rPr>
        <b/>
        <sz val="10"/>
        <rFont val="Times New Roman"/>
        <family val="1"/>
      </rPr>
      <t xml:space="preserve"> FISCAL TITULAR - HOSPITAL REGIONAL DE CÁCERES - ANEXO I - SÃO LUIZ</t>
    </r>
    <r>
      <rPr>
        <sz val="10"/>
        <rFont val="Times New Roman"/>
        <family val="1"/>
      </rPr>
      <t xml:space="preserve"> - Dinilson Custódio de Faria - Matrícula: 297123 - SUPLENTE DE FISCAL -  Valdirene Francisca Teixeira da Silva - Matrícula: 70223 
</t>
    </r>
    <r>
      <rPr>
        <b/>
        <sz val="10"/>
        <rFont val="Times New Roman"/>
        <family val="1"/>
      </rPr>
      <t>FISCAL TITULAR - HOSPITAL REGIONAL DE COLIDER</t>
    </r>
    <r>
      <rPr>
        <sz val="10"/>
        <rFont val="Times New Roman"/>
        <family val="1"/>
      </rPr>
      <t xml:space="preserve"> - Gleiciano Leandro Rodrigues - Matrícula: 289298 - SUPLENTE DE FISCAL - Luciano Leandro Rodrigues – Matrícula: 289297/3- 
</t>
    </r>
    <r>
      <rPr>
        <b/>
        <sz val="10"/>
        <rFont val="Times New Roman"/>
        <family val="1"/>
      </rPr>
      <t xml:space="preserve">FISCAL TITULAR - HOSPITAL REGIONAL DE ALTA FLORESTA </t>
    </r>
    <r>
      <rPr>
        <sz val="10"/>
        <rFont val="Times New Roman"/>
        <family val="1"/>
      </rPr>
      <t xml:space="preserve">-Elisiane dos Santos Fontanive - Matrícula: 281176- SUPLENTE DE FISCAL -  Thiago Ramon Paz de Sousa – Matrícula: 327675
</t>
    </r>
    <r>
      <rPr>
        <b/>
        <sz val="10"/>
        <rFont val="Times New Roman"/>
        <family val="1"/>
      </rPr>
      <t>FISCAL TITULAR - HOSPITAL REGIONAL DE RONDONÓPOLIS</t>
    </r>
    <r>
      <rPr>
        <sz val="10"/>
        <rFont val="Times New Roman"/>
        <family val="1"/>
      </rPr>
      <t xml:space="preserve"> - Eliane Miranda Bezerra Garcia - Matrícula: 115850 - SUPLENTE DE FISCAL - Ana Carla Domingues de Lima - Matrícula: 298337 
</t>
    </r>
    <r>
      <rPr>
        <b/>
        <sz val="10"/>
        <rFont val="Times New Roman"/>
        <family val="1"/>
      </rPr>
      <t>FISCAL TITULAR - HOSPITAL REGIONAL DE SINOP</t>
    </r>
    <r>
      <rPr>
        <sz val="10"/>
        <rFont val="Times New Roman"/>
        <family val="1"/>
      </rPr>
      <t xml:space="preserve"> - Eduarda Pereira Fiel Pedroso
Matrícula: 317403 - SUPLENTE DE FISCAL -SIMONE CHARNOSKI- Matrícula: 326505 - 
</t>
    </r>
    <r>
      <rPr>
        <b/>
        <sz val="10"/>
        <rFont val="Times New Roman"/>
        <family val="1"/>
      </rPr>
      <t xml:space="preserve"> FISCAL TITULAR - HOSPITAL REGIONAL DE SORRISO</t>
    </r>
    <r>
      <rPr>
        <sz val="10"/>
        <rFont val="Times New Roman"/>
        <family val="1"/>
      </rPr>
      <t xml:space="preserve"> - Marizane Lawisch Wille - Matrícula: 296694 - SUPLENTE DE FISCAL - Clair Fatima Pieniz Quaini - Matrícula: 106890 - 
</t>
    </r>
    <r>
      <rPr>
        <b/>
        <sz val="10"/>
        <rFont val="Times New Roman"/>
        <family val="1"/>
      </rPr>
      <t>FISCAL TITULAR - HOSPITAL ESTADUAL SANTA CASA</t>
    </r>
    <r>
      <rPr>
        <sz val="10"/>
        <rFont val="Times New Roman"/>
        <family val="1"/>
      </rPr>
      <t xml:space="preserve"> - Anne Karolinne da Silva Novais - Matrícula: 305435  - SUPLENTE DE FISCAL - Gilbene Ferreira da Silva - Matrícula: 298759 
</t>
    </r>
    <r>
      <rPr>
        <b/>
        <sz val="10"/>
        <rFont val="Times New Roman"/>
        <family val="1"/>
      </rPr>
      <t>FISCAL TITULAR - HOSPITAL ESTADUAL METROPOLITANO</t>
    </r>
    <r>
      <rPr>
        <sz val="10"/>
        <rFont val="Times New Roman"/>
        <family val="1"/>
      </rPr>
      <t xml:space="preserve"> - Regina Piazza - Matrícula: 294949 - SUPLENTE DE FISCAL - Brenda Mendes Da Costa Felfili - Matrícula: 3159553
</t>
    </r>
    <r>
      <rPr>
        <b/>
        <sz val="10"/>
        <rFont val="Times New Roman"/>
        <family val="1"/>
      </rPr>
      <t xml:space="preserve"> SUPERINTENDÊNCIA DE VIGILÂNCIA EM SAÚDE - SUVSA -  FISCAL SETORIAL</t>
    </r>
    <r>
      <rPr>
        <sz val="10"/>
        <rFont val="Times New Roman"/>
        <family val="1"/>
      </rPr>
      <t xml:space="preserve"> - Mariane dos Santos Freitas da Silva Nobre - Matrícula: 294656
SUPLENTE DE FISCAL - Ivana Freitas Silva - Matrícula:140803
 </t>
    </r>
    <r>
      <rPr>
        <b/>
        <sz val="10"/>
        <rFont val="Times New Roman"/>
        <family val="1"/>
      </rPr>
      <t xml:space="preserve">FISCAL TITULAR - SUAIS - SUPERINTENDÊNCIA EM ATENÇÃO A SAÚDE </t>
    </r>
    <r>
      <rPr>
        <sz val="10"/>
        <rFont val="Times New Roman"/>
        <family val="1"/>
      </rPr>
      <t xml:space="preserve">- Sandra Damares Buzanello - Matrícula: 110126 - 
SUPLENTE DE FISCAL - Rosana Márcia Mello Costa - Matrícula: 113118 -
</t>
    </r>
    <r>
      <rPr>
        <b/>
        <sz val="10"/>
        <rFont val="Times New Roman"/>
        <family val="1"/>
      </rPr>
      <t xml:space="preserve"> FISCAL TITULAR - CPEI - COORD. DO PROGRAMA ESTADUAL DE IMUNIZAÇÃO/ REDE DE FRIO</t>
    </r>
    <r>
      <rPr>
        <sz val="10"/>
        <rFont val="Times New Roman"/>
        <family val="1"/>
      </rPr>
      <t xml:space="preserve"> - Marlons de Almeida e Silva – Matrícula: 116383 - SUPLENTE DE FISCAL - Edinilson Batista Pavini
Matrícula: 320681
 </t>
    </r>
    <r>
      <rPr>
        <b/>
        <sz val="10"/>
        <rFont val="Times New Roman"/>
        <family val="1"/>
      </rPr>
      <t xml:space="preserve">FISCAL TITULAR - CEREST/COSAT - COORDENADORIA DE VIGILÂNCIA EM SAÚDE DO TRABALHADOR </t>
    </r>
    <r>
      <rPr>
        <sz val="10"/>
        <rFont val="Times New Roman"/>
        <family val="1"/>
      </rPr>
      <t xml:space="preserve">- Lauren Cristina Leite Ocampos - Matrícula: 106855 - SUPLENTE DE FISCAL - Adriana Deschamps Cavalcanti Baptista de Souza - Matrícula: 68978
</t>
    </r>
    <r>
      <rPr>
        <b/>
        <sz val="10"/>
        <rFont val="Times New Roman"/>
        <family val="1"/>
      </rPr>
      <t xml:space="preserve"> FISCAL TITULAR - LACEN - MT - LABORATÓRIO CENTRAL DE SAÚDE PÚBLICA DE MATO GROSSO </t>
    </r>
    <r>
      <rPr>
        <sz val="10"/>
        <rFont val="Times New Roman"/>
        <family val="1"/>
      </rPr>
      <t xml:space="preserve">- Juliana Maria Godoi De Lima - Matrícula: 296166 - SUPLENTE DE FISCAL - Flavia Conceição Da Silva Stabilito - Matrícula: 300467 - </t>
    </r>
    <r>
      <rPr>
        <b/>
        <sz val="10"/>
        <rFont val="Times New Roman"/>
        <family val="1"/>
      </rPr>
      <t xml:space="preserve">FISCAL TITULAR - LABORATÓRIO SEM FRONTEIRA </t>
    </r>
    <r>
      <rPr>
        <sz val="10"/>
        <rFont val="Times New Roman"/>
        <family val="1"/>
      </rPr>
      <t>- Barbara Ferraz Buhler - Matrícula: 93404 -  SUPLENTE DE FISCAL - Lenir Da Silva - Matrícula: 81546</t>
    </r>
  </si>
  <si>
    <t>074/2023</t>
  </si>
  <si>
    <t>PREGÃO ELETRÔNICO N°. 013/2023/SES</t>
  </si>
  <si>
    <t>CATIONLAB EQUIPAMENTOS E PRODUTOS PARA LABORATÓRIOS EIRELI-ME</t>
  </si>
  <si>
    <t>AQUISIÇÃO DE EQUIPAMENTO: CABINE DE SEGURANÇA BIOLÓGICA PARA ATENDIMENTO AO SETOR DE MICROBIOLOGIA DE ALIMENTOS DO LABORATÓRIO CENTRAL DE SAÚDE PÚBLICA DO ESTADO DE MATO GROSSO – LACEN/MT”</t>
  </si>
  <si>
    <t>R$ 29.569,00</t>
  </si>
  <si>
    <t>331/2023/GBSES</t>
  </si>
  <si>
    <t>075/2023</t>
  </si>
  <si>
    <t>ATA DE REGISTRO DE PREÇOS Nº. 036/2022/SES/MT
 PREGÃO ELETRÔNICO N°. 055/2022</t>
  </si>
  <si>
    <t>GENSET SOLUTIONS INDÚSTRIA, COMÉRCIO, IMPORTAÇÃO E EXPORTAÇÃO DE GRUPOS GERADORES LTDA</t>
  </si>
  <si>
    <t>CONTRATAÇÃO DE EMPRESA ESPECIALIZADA NA AQUISIÇÃO DE GRUPO MOTOR GERADOR, SOB DEMANDA, INCLUSO TRANSPORTE E INSTALAÇÃO PARA ATENDER À NECESSIDADE DA SECRETARIA DE ESTADO DE SAÚDE DE MATO GROSSO EM TODO SEU TERRITÓRIO</t>
  </si>
  <si>
    <t>R$ 9.308.597,20</t>
  </si>
  <si>
    <t>(DOE 28.486 - PG.35 - 25/04/2023)</t>
  </si>
  <si>
    <t>Dânglanes Rick Alfério Poletto - Matrícula: 280095</t>
  </si>
  <si>
    <t>Hanay Benedito Gonçalo da Silva - Matrícula: 252308</t>
  </si>
  <si>
    <t>076/2023</t>
  </si>
  <si>
    <t>ATA DE REGISTRO DE PREÇOS Nº. 004/2023/SEPLAG
 PREGÃO ELETRÔNICO N°. 014/2022</t>
  </si>
  <si>
    <t>TIM S.A</t>
  </si>
  <si>
    <t>CONTRATAÇÃO DE EMPRESA ESPECIALIZADA EM TELECOMUNICAÇÕES, QUE POSSUAM OUTORGA DA ANATEL – AGÊNCIA NACIONAL DE TELECOMUNICAÇÕES, PARA PRESTAÇÃO DE SERVIÇOS DE TELEFONIA MÓVEL PESSOAL (SMP - SERVIÇO MÓVEL PESSOAL), NA MODALIDADE LOCAL, SERVIÇO TELEFÔNICO COMUTADO DE LONGA DISTÂNCIA NACIONAL - LDN E LONGA DISTÂNCIA INTERNACIONAL – LDI, ORIGINADOS DE TERMINAIS MÓVEIS E CONEXÃO REMOTA, COM FORNECIMENTO DE APARELHOS DIGITAIS E MINI MODEMS PORTÁTEIS EM REGIME DE COMODATO, PARA ATENDER AOS ÓRGÃOS/ENTIDADES DO PODER EXECUTIVO EM TODO TERRITÓRIO DO ESTADO DE MATO GROSSO</t>
  </si>
  <si>
    <t>R$ 914.047,50</t>
  </si>
  <si>
    <t>331/2023/GBSES
061/2024/GBSES
0195/2024/GBSES
0603/2024/GBSES
0741/2024/GBSES
0761/2024/GBSES
029/2025/GBSES
0216/2025/GBSES
0251/2025/GBSES
0265/2025/GBSES
0535/2025/SES/MT
0604/2025/GBSES
0605/2025/GBSES
0669/2025/GBSES
007/2026/GBSES
021/2026/GBSES
0174/2026/GBSES</t>
  </si>
  <si>
    <t>(DOE 28.493 - PG.43 - 05/05/2023)
(DOE 28.675 - PG.42 - 02/02/2024)
(DOE 28.712 - PG.78 - 28/03/2024)
(DOE 28748 - PÁG. 58 - 22/05/2024
DOE. 28.823 - PÁG. 142 - 06/09/2024
DOE. 28.866 - PÁG. 50-51 - 07/11/2024
DOE. 28.872 - Pág. 93-94 - 18/11/2024
DOE. 28.911 - Pág. 123 -- 17/01/2025
DOE. 28.963 - Pág. 58-  02/04/2025
 (DOE 28.970 - PG. 57-14/04/2025)
DOE. 28.976 - Pág.40 -24.04.2025
DOE. 29.039 - Pág.50 - 28/07/2025
(DOE. 29.020 - PÁG.60 - 08/08/2025)
(DOE 29.064 - PG. 99 - 01/09/2025)
(DOE. 29.082 - PÁG.72 - 25/09/2025)
(DOE. 29.097 - PÁG.52 - 16//2025)
DOE. 29.148- PÁG. 53- 09/01/2026
DOE. 29.153- PÁG. 35- 16/01/2026
DOE. 29.194- PÁG. 172- 17/03/2026</t>
  </si>
  <si>
    <t>Lívia Katherine Monteiro Ferreira Fernandes - Matricula: 297407</t>
  </si>
  <si>
    <r>
      <rPr>
        <b/>
        <sz val="10"/>
        <rFont val="Times New Roman"/>
        <family val="1"/>
      </rPr>
      <t>SUREG</t>
    </r>
    <r>
      <rPr>
        <sz val="10"/>
        <rFont val="Times New Roman"/>
        <family val="1"/>
      </rPr>
      <t xml:space="preserve">
fiscal setorial -  Marlene Ormonde Almeida - Matricula: 111004
Suplente de fiscal:  Paulo Silveira Marques - Matricula: 316895
</t>
    </r>
    <r>
      <rPr>
        <b/>
        <sz val="10"/>
        <rFont val="Times New Roman"/>
        <family val="1"/>
      </rPr>
      <t>SURUE</t>
    </r>
    <r>
      <rPr>
        <sz val="10"/>
        <rFont val="Times New Roman"/>
        <family val="1"/>
      </rPr>
      <t xml:space="preserve">
FISCAL TITULAR SETORIAL -
Flavia Pizzolio Alves Fabrin – 
Matricula: 117546
SUPLENTE DE FISCAL SETORIAL -Luciléia Meire Da Silva Miranda – 
Matricula: 348503
</t>
    </r>
    <r>
      <rPr>
        <b/>
        <sz val="10"/>
        <rFont val="Times New Roman"/>
        <family val="1"/>
      </rPr>
      <t>CIAPS</t>
    </r>
    <r>
      <rPr>
        <sz val="10"/>
        <rFont val="Times New Roman"/>
        <family val="1"/>
      </rPr>
      <t xml:space="preserve">
Fiscal Setorial:Cinthia Rocha Da Silva Matrícula:  296868 
Suplente do Fiscal: Joilson Frederico Ferreira Dos Santos Matrícula:  47841 
</t>
    </r>
    <r>
      <rPr>
        <b/>
        <sz val="10"/>
        <rFont val="Times New Roman"/>
        <family val="1"/>
      </rPr>
      <t>CRIDAC</t>
    </r>
    <r>
      <rPr>
        <sz val="10"/>
        <rFont val="Times New Roman"/>
        <family val="1"/>
      </rPr>
      <t xml:space="preserve">
Fiscal Setorial: Suely Souza Pinto - Matrícula: 294670
Suplente de Fiscal Setorial: Vilma Ferreira Xavier - Matrícula: 93209
</t>
    </r>
    <r>
      <rPr>
        <b/>
        <sz val="10"/>
        <rFont val="Times New Roman"/>
        <family val="1"/>
      </rPr>
      <t xml:space="preserve">ESP - </t>
    </r>
    <r>
      <rPr>
        <sz val="10"/>
        <rFont val="Times New Roman"/>
        <family val="1"/>
      </rPr>
      <t xml:space="preserve">
Francisnete Gomes Kleinschmitt -Matrícula: 129152
Francoise Geise de SouzaMatrícula: 113089
</t>
    </r>
    <r>
      <rPr>
        <b/>
        <sz val="10"/>
        <rFont val="Times New Roman"/>
        <family val="1"/>
      </rPr>
      <t>CEOPE</t>
    </r>
    <r>
      <rPr>
        <sz val="10"/>
        <rFont val="Times New Roman"/>
        <family val="1"/>
      </rPr>
      <t xml:space="preserve">
Fiscal Setorial
Danilo Augusto Lemos Sanabria - MATRÍCULA: 90040
Suplente de Fiscal Setorial - Tereza Raquel Marques de MouraSilva - MATRÍCULA: 114515
</t>
    </r>
    <r>
      <rPr>
        <b/>
        <sz val="10"/>
        <rFont val="Times New Roman"/>
        <family val="1"/>
      </rPr>
      <t>CERMAC</t>
    </r>
    <r>
      <rPr>
        <sz val="10"/>
        <rFont val="Times New Roman"/>
        <family val="1"/>
      </rPr>
      <t xml:space="preserve">
Fiscal Setorial
Laysa Miranda  de Faria - Matrícula: 317327
Suplente de Fiscal 
Luciana Maria da Silva - Matrícula: 232946
</t>
    </r>
    <r>
      <rPr>
        <b/>
        <sz val="10"/>
        <rFont val="Times New Roman"/>
        <family val="1"/>
      </rPr>
      <t>HEMOCENTRO</t>
    </r>
    <r>
      <rPr>
        <sz val="10"/>
        <rFont val="Times New Roman"/>
        <family val="1"/>
      </rPr>
      <t xml:space="preserve">
Fiscal Setorial: Gessica de Burgo Pessoas - Matrícula: 294089
Suplente do Fiscale: Leandro Henrique Begas Costa - Matrícula: 111559
</t>
    </r>
    <r>
      <rPr>
        <b/>
        <sz val="10"/>
        <rFont val="Times New Roman"/>
        <family val="1"/>
      </rPr>
      <t>SGASH</t>
    </r>
    <r>
      <rPr>
        <sz val="10"/>
        <rFont val="Times New Roman"/>
        <family val="1"/>
      </rPr>
      <t xml:space="preserve">
Fiscal Setorial: Núbia Santana do Nascimento Oliveira - Matrícula: 94412
Suplente do Fiscal:Rosany Fronczak Pinheiro Silveira Matricula: 317042
</t>
    </r>
    <r>
      <rPr>
        <b/>
        <sz val="10"/>
        <rFont val="Times New Roman"/>
        <family val="1"/>
      </rPr>
      <t>SUVSA</t>
    </r>
    <r>
      <rPr>
        <sz val="10"/>
        <rFont val="Times New Roman"/>
        <family val="1"/>
      </rPr>
      <t xml:space="preserve">
Fiscal Setorial: JoãoPauloAmaral Pedro -Matrícula:327380
Suplente do Fiscal :Ivana Freitas Silva Matrícula:140803
</t>
    </r>
    <r>
      <rPr>
        <b/>
        <sz val="10"/>
        <rFont val="Times New Roman"/>
        <family val="1"/>
      </rPr>
      <t>SAF</t>
    </r>
    <r>
      <rPr>
        <sz val="10"/>
        <rFont val="Times New Roman"/>
        <family val="1"/>
      </rPr>
      <t xml:space="preserve">
Fiscal  Setorial : Camila Teixeira Vasques -Matrícula: 315298
Suplente do Fiscal : Michelle Lina Alves - Matrícula: 217147
</t>
    </r>
    <r>
      <rPr>
        <b/>
        <sz val="10"/>
        <rFont val="Times New Roman"/>
        <family val="1"/>
      </rPr>
      <t>SAMU</t>
    </r>
    <r>
      <rPr>
        <sz val="10"/>
        <rFont val="Times New Roman"/>
        <family val="1"/>
      </rPr>
      <t xml:space="preserve">
Fiscal Setorial : Mara Patrícia Ferreira da Penha - Matrícula: 117326
Suplente do Fiscal : Erika Auxiliadora Duarte Carvalho - Matrícula: 333164
</t>
    </r>
    <r>
      <rPr>
        <b/>
        <sz val="10"/>
        <rFont val="Times New Roman"/>
        <family val="1"/>
      </rPr>
      <t>ERS DE COLÍDER</t>
    </r>
    <r>
      <rPr>
        <sz val="10"/>
        <rFont val="Times New Roman"/>
        <family val="1"/>
      </rPr>
      <t xml:space="preserve">
Fiscal Setorial : Deborah Mazei Alves Sobrinho - Matricula: 50651
Suplente do Fiscal : Isaura Janice Resmini - Matrícula: 43708
</t>
    </r>
    <r>
      <rPr>
        <b/>
        <sz val="10"/>
        <rFont val="Times New Roman"/>
        <family val="1"/>
      </rPr>
      <t>ERS DE DIAMANTINO</t>
    </r>
    <r>
      <rPr>
        <sz val="10"/>
        <rFont val="Times New Roman"/>
        <family val="1"/>
      </rPr>
      <t xml:space="preserve">
Fiscal Setorial:Sandra Regina Ferreira Guimarães - Matricula: 252900
Suplente do Fiscal: Katia Silene Soares De Barros-Matricula: 117071
</t>
    </r>
    <r>
      <rPr>
        <b/>
        <sz val="10"/>
        <rFont val="Times New Roman"/>
        <family val="1"/>
      </rPr>
      <t>ERS DE JUARA</t>
    </r>
    <r>
      <rPr>
        <sz val="10"/>
        <rFont val="Times New Roman"/>
        <family val="1"/>
      </rPr>
      <t xml:space="preserve">
Fiscal Setorial : Aline Vitória Ribeiro - Matrícula: SES 308672
Suplente do Fiscal :  Maria Lucia da silva - Matrícula: SES103403
</t>
    </r>
    <r>
      <rPr>
        <b/>
        <sz val="10"/>
        <rFont val="Times New Roman"/>
        <family val="1"/>
      </rPr>
      <t>ERS DE JUÍNA</t>
    </r>
    <r>
      <rPr>
        <sz val="10"/>
        <rFont val="Times New Roman"/>
        <family val="1"/>
      </rPr>
      <t xml:space="preserve">
Fiscal Setorial :  Ivanete Márcia W. Pagnussat - Matrícula: 69682
Suplente do Fiscal : Aristides Oliveira Coelho - Matrícula: 63581
</t>
    </r>
    <r>
      <rPr>
        <b/>
        <sz val="10"/>
        <rFont val="Times New Roman"/>
        <family val="1"/>
      </rPr>
      <t>ERS PEIXOTO DE AZEVEDO</t>
    </r>
    <r>
      <rPr>
        <sz val="10"/>
        <rFont val="Times New Roman"/>
        <family val="1"/>
      </rPr>
      <t xml:space="preserve">
Fiscal Setorial: Ana Campos Pedrosa - Matrícula: 86195
Suplente de Fiscal: Marcia Bernadete Schons - Matrícula: 58100
</t>
    </r>
    <r>
      <rPr>
        <b/>
        <sz val="10"/>
        <rFont val="Times New Roman"/>
        <family val="1"/>
      </rPr>
      <t>ERS DE PONTES E LACERDA</t>
    </r>
    <r>
      <rPr>
        <sz val="10"/>
        <rFont val="Times New Roman"/>
        <family val="1"/>
      </rPr>
      <t xml:space="preserve">
Fiscal Setorial: Ilda Aparecida da Silva Matrícula: 64844
Suplente do Fiscal : Ana Carolina Guedes Maximiliano Ferro - Matrícula:111831
</t>
    </r>
    <r>
      <rPr>
        <b/>
        <sz val="10"/>
        <rFont val="Times New Roman"/>
        <family val="1"/>
      </rPr>
      <t>ERS DE PORTO ALEGRE DO NORTE</t>
    </r>
    <r>
      <rPr>
        <sz val="10"/>
        <rFont val="Times New Roman"/>
        <family val="1"/>
      </rPr>
      <t xml:space="preserve">
Fiscal Setorial: Eva Batista Alves dos Santos - Matrícula: 74357
Suplente do Fiscal: Andréia Barreira Abreu Alves - Matrícula: 93951
</t>
    </r>
    <r>
      <rPr>
        <b/>
        <sz val="10"/>
        <rFont val="Times New Roman"/>
        <family val="1"/>
      </rPr>
      <t>ERS DE SINOP</t>
    </r>
    <r>
      <rPr>
        <sz val="10"/>
        <rFont val="Times New Roman"/>
        <family val="1"/>
      </rPr>
      <t xml:space="preserve">
Fiscal Setorial: Cleber Bazan de Almeida - Matrícula:  111980
Suplente do Fiscal: Michelle Taques Jardim Matrícula: 115837
</t>
    </r>
    <r>
      <rPr>
        <b/>
        <sz val="10"/>
        <rFont val="Times New Roman"/>
        <family val="1"/>
      </rPr>
      <t>ERS DE TANGARÁ DA SERRA</t>
    </r>
    <r>
      <rPr>
        <sz val="10"/>
        <rFont val="Times New Roman"/>
        <family val="1"/>
      </rPr>
      <t xml:space="preserve">
Fiscal Setorial: Paulo Cesar de Souza - Matrícula: 98171/5
Suplente do Fiscal: Juliano Belote - Matrícula: 94423
</t>
    </r>
    <r>
      <rPr>
        <b/>
        <sz val="10"/>
        <rFont val="Times New Roman"/>
        <family val="1"/>
      </rPr>
      <t>ERS DE ÁGUA BOA</t>
    </r>
    <r>
      <rPr>
        <sz val="10"/>
        <rFont val="Times New Roman"/>
        <family val="1"/>
      </rPr>
      <t xml:space="preserve">
Fiscal Setorial: LUCIO CEZAR FAVARETTO - Matrícula: 125347
Suplente do Fiscal: VALCIMAR PEREIRA DE OLIVEIRA - Matrícula: 90025
</t>
    </r>
    <r>
      <rPr>
        <b/>
        <sz val="10"/>
        <rFont val="Times New Roman"/>
        <family val="1"/>
      </rPr>
      <t>ERS DE ALTA FLORESTA</t>
    </r>
    <r>
      <rPr>
        <sz val="10"/>
        <rFont val="Times New Roman"/>
        <family val="1"/>
      </rPr>
      <t xml:space="preserve">
Fiscal Setorial: Evania Maria Roman Matrícula: 94954
Suplente do Fiscal: Alcinéia Oliveira de Souza - Matrícula:52960
</t>
    </r>
    <r>
      <rPr>
        <b/>
        <sz val="10"/>
        <rFont val="Times New Roman"/>
        <family val="1"/>
      </rPr>
      <t>ERS DE CÁCERES</t>
    </r>
    <r>
      <rPr>
        <sz val="10"/>
        <rFont val="Times New Roman"/>
        <family val="1"/>
      </rPr>
      <t xml:space="preserve">
Fiscal Setorial: LUCINALDO DA SILVA SANTIAGO - Matrícula: SES 83476-3
Suplente do Fiscal: SEBASTIANA DA SILVA PEREIRA - Matrícula: SES 90575
</t>
    </r>
    <r>
      <rPr>
        <b/>
        <sz val="10"/>
        <rFont val="Times New Roman"/>
        <family val="1"/>
      </rPr>
      <t>ERS DE RONDONÓPOLIS</t>
    </r>
    <r>
      <rPr>
        <sz val="10"/>
        <rFont val="Times New Roman"/>
        <family val="1"/>
      </rPr>
      <t xml:space="preserve">
Fiscal Setorial: ELENIR RODRIGUES DA LUZ - Matrícula: 115241
Suplente do Fiscal: JOAO VICTOR CASTELHANO DE PAULA - Matrícula: 315912
</t>
    </r>
    <r>
      <rPr>
        <b/>
        <sz val="10"/>
        <rFont val="Times New Roman"/>
        <family val="1"/>
      </rPr>
      <t>ERS BAIXADA CUIABANA</t>
    </r>
    <r>
      <rPr>
        <sz val="10"/>
        <rFont val="Times New Roman"/>
        <family val="1"/>
      </rPr>
      <t xml:space="preserve">
Fiscal Setorial
Sonia Regina Schinello - Matrícula: 61202
Suplente de Fiscal Setorial
Magda Bueno DravetzMatrícula: 113063
</t>
    </r>
    <r>
      <rPr>
        <b/>
        <sz val="10"/>
        <rFont val="Times New Roman"/>
        <family val="1"/>
      </rPr>
      <t xml:space="preserve">
</t>
    </r>
    <r>
      <rPr>
        <b/>
        <sz val="12"/>
        <rFont val="Times New Roman"/>
        <family val="1"/>
      </rPr>
      <t>ERS SÃO FELIX DO ARAGUAIA
Fiscal Setorial
Leidiane da Silva Soares Liberato Matricula: 293076
Suplente do Fiscal: Raimunda Nascimento de Souza - Matrícula: 93983</t>
    </r>
    <r>
      <rPr>
        <b/>
        <sz val="10"/>
        <rFont val="Times New Roman"/>
        <family val="1"/>
      </rPr>
      <t xml:space="preserve">
ERS BARRA DO GARÇAS
</t>
    </r>
    <r>
      <rPr>
        <sz val="10"/>
        <rFont val="Times New Roman"/>
        <family val="1"/>
      </rPr>
      <t xml:space="preserve">
Fiscal Setorial: AILTON FRANCISCO AGUIAR JUNIOR - Matrícula: 319430
Suplente do Fiscal: SELMA DIVINA SOARES PORTO DE SOUZA - Matrícula: 111090
</t>
    </r>
    <r>
      <rPr>
        <b/>
        <sz val="10"/>
        <rFont val="Times New Roman"/>
        <family val="1"/>
      </rPr>
      <t>HOSPITAL REGIONAL DE COLÍDER</t>
    </r>
    <r>
      <rPr>
        <sz val="10"/>
        <rFont val="Times New Roman"/>
        <family val="1"/>
      </rPr>
      <t xml:space="preserve">
FiscalSetorial:CarlosJuniorDouradodeAraújoMatrícula:294762
SUPLENTE DE FISCAL SETORIAL - Verônica Maria da Rocha Silva - lMatrícula:281495
</t>
    </r>
    <r>
      <rPr>
        <b/>
        <sz val="10"/>
        <rFont val="Times New Roman"/>
        <family val="1"/>
      </rPr>
      <t>HR METROPOLITANO</t>
    </r>
    <r>
      <rPr>
        <sz val="10"/>
        <rFont val="Times New Roman"/>
        <family val="1"/>
      </rPr>
      <t xml:space="preserve">
FISCAL SETORIAL - Carlos Eduardo Gonçalves  Metran - Matrícula: 297106
SUPLENTE DE FISCAL SETORIAL
Allysia Maria Nascimento de SouzaMatrícula: 300189/5
</t>
    </r>
    <r>
      <rPr>
        <b/>
        <sz val="10"/>
        <rFont val="Times New Roman"/>
        <family val="1"/>
      </rPr>
      <t>H.R. DE ROO</t>
    </r>
    <r>
      <rPr>
        <sz val="10"/>
        <rFont val="Times New Roman"/>
        <family val="1"/>
      </rPr>
      <t xml:space="preserve">
Fiscal Setorial:Nome: Rodolpho Schwingel de Souza - Matrícula: 210341
Suplente de Fiscal Setorial:Nome: Eliane Miranda Bezerra Garcia - Matrícula: 115850
</t>
    </r>
    <r>
      <rPr>
        <b/>
        <sz val="10"/>
        <rFont val="Times New Roman"/>
        <family val="1"/>
      </rPr>
      <t>HOSPITAL ESTADUAL SANTA CASA
FISCAL SETORIAL</t>
    </r>
    <r>
      <rPr>
        <sz val="10"/>
        <rFont val="Times New Roman"/>
        <family val="1"/>
      </rPr>
      <t xml:space="preserve">
Jony de Jesus Pinheiro - Matrícula: 96510
SUPLENTE DE FISCAL SETORIAL
Karine Pereira da Costa - Matricula: 354037
</t>
    </r>
    <r>
      <rPr>
        <b/>
        <sz val="10"/>
        <rFont val="Times New Roman"/>
        <family val="1"/>
      </rPr>
      <t>HOSPITAL REGIONAL DE SINOP
Fiscal Setorial</t>
    </r>
    <r>
      <rPr>
        <sz val="10"/>
        <rFont val="Times New Roman"/>
        <family val="1"/>
      </rPr>
      <t xml:space="preserve">
AMAURI LUIZ DE FACCI - Matrícula: 299019
Suplente de Fiscal Setorial
Dereque Braian Debrassi - Matrícula: 280171
</t>
    </r>
    <r>
      <rPr>
        <b/>
        <sz val="10"/>
        <rFont val="Times New Roman"/>
        <family val="1"/>
      </rPr>
      <t>HOSPITAL REGIONAL DE SORRISO
FISCAL SETORIAL</t>
    </r>
    <r>
      <rPr>
        <sz val="10"/>
        <rFont val="Times New Roman"/>
        <family val="1"/>
      </rPr>
      <t xml:space="preserve">
Maria das Graças da Cunha Costa - Matrícula: 86245
SUPLENTE DE FISCAL SETORIAL
Perla Cristina Davoglio - Matrícula: 328671
</t>
    </r>
    <r>
      <rPr>
        <b/>
        <sz val="10"/>
        <rFont val="Times New Roman"/>
        <family val="1"/>
      </rPr>
      <t>HOSPITAL REGIONAL DE ALTA FLORESTA
FISCAL SETORIAL</t>
    </r>
    <r>
      <rPr>
        <sz val="10"/>
        <rFont val="Times New Roman"/>
        <family val="1"/>
      </rPr>
      <t xml:space="preserve">
Anna Lais Pacheco Gabriel - Matrícula: 281189
SUPLENTE DE FISCAL SETOERIAL
Rafaela Monteiro Vaz BorgesMatrícula: 345538
</t>
    </r>
    <r>
      <rPr>
        <b/>
        <sz val="10"/>
        <rFont val="Times New Roman"/>
        <family val="1"/>
      </rPr>
      <t>HOSPITAL REGIONAL DE CÁCERES
FISCAL SETORIAL</t>
    </r>
    <r>
      <rPr>
        <sz val="10"/>
        <rFont val="Times New Roman"/>
        <family val="1"/>
      </rPr>
      <t xml:space="preserve">
Gilson Ferreira Ortiz - Matrícula: 74962
SUPLENTE DE FISCAL SETORIAL - 
João Paulo Borges da Silva - Matrícula: 280867
</t>
    </r>
    <r>
      <rPr>
        <b/>
        <sz val="10"/>
        <rFont val="Times New Roman"/>
        <family val="1"/>
      </rPr>
      <t xml:space="preserve">LACEN/MT
FISCAL SETORIAL - 
Juliana Maria Godoi de Lima - Matrícula: 296166
SUPLENTE DE FISCAL  SETORIAL
Elaine Cristina de Oliveira -Matrícula: 93983 </t>
    </r>
    <r>
      <rPr>
        <sz val="10"/>
        <rFont val="Times New Roman"/>
        <family val="1"/>
      </rPr>
      <t xml:space="preserve">
</t>
    </r>
    <r>
      <rPr>
        <b/>
        <sz val="10"/>
        <rFont val="Times New Roman"/>
        <family val="1"/>
      </rPr>
      <t>ESCRITÓRIO REGIONAL DE SÃO FELIX DO ARAGUAIA
FISCAL SETORIAL - 
Renne Sporl Boeck - Matrícula: 304587
SUPLENTE DE FISCAL  SETORIAL
Raimunda Nascimento de SouzaMatrícula: 75232</t>
    </r>
  </si>
  <si>
    <t>077/2023</t>
  </si>
  <si>
    <t>ARP Nº 005/2023/SEPLAG- PREGÃO ELETRÔNICO Nº 003/2023/SEPLAG
PROCESSO Nº SES-PRO-2023/15077</t>
  </si>
  <si>
    <t>ART CAR VEÍCULOS EIREL</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</si>
  <si>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 &amp;rdquor”</t>
  </si>
  <si>
    <t>(DOE 28.486 - PG.36 - 25/04/2023)</t>
  </si>
  <si>
    <t>Jurema Carmo de Paula - Matrícula: 319014</t>
  </si>
  <si>
    <t>078/2023</t>
  </si>
  <si>
    <t>ORIGEM: CHAMAMENTO PÚBLICO N° 001/2023</t>
  </si>
  <si>
    <t>ONCOMED CLINICA DE TRATAMENTO MULTIDISCIPLINAR DO CÂNCER S/C LTDA</t>
  </si>
  <si>
    <t>CREDENCIAMENTO PARA A PRESTAÇÃO, DE SERVIÇOS DE TRATAMENTO DE RADIOTERAPIA/BRAQUITERAPIA AOS USUÁRIOS DO SUS, CONFORME TABELA SIGTAP, PARA ATENDER AO HOSPITAL ESTADUAL SANTA CASA, SOB A GESTÃO DIRETA DA SECRETARIA ESTADUAL DE SAÚDE DE MATO GROSSO</t>
  </si>
  <si>
    <t>403/2023/GBSES
0435/2024/GBSES
0867/2024/GBSES</t>
  </si>
  <si>
    <t>(DOE 28.509 - PG.51 - 29/05/2023)
(DOE 28.773 - PG.81 - 28/06/2023)
(DOE 28.898 - PG.81 A 85 - 27/12/2024)</t>
  </si>
  <si>
    <t>Keila Paiva da Silva - Matrícula: 322293</t>
  </si>
  <si>
    <t>Isthefany da Silva de Jesus - Matrícula: 322304</t>
  </si>
  <si>
    <t>079/2023</t>
  </si>
  <si>
    <t>INEXIGIBILIDADE Nº 026/2022</t>
  </si>
  <si>
    <t>CQC – TECNOLOGIA EM SISTEMAS DIAGNÓSTICOS LTDA</t>
  </si>
  <si>
    <t>AQUISIÇÃO DE SISTEMA AUTOMATIZADO METODOLOGIA ELFA (ENZYME LINKED FLUORESCENT ASSAY) UTILIZADO NAS ANÁLISES, NA ÁREA DE SOROLOGIA, IMUNOQUÍMICA, DETECÇÃO DE ANTÍGENO E INSUMOS PARA O FUNCIONAMENTO PARA ATENDER AS DEMANDAS DO LABORATÓRIO CENTRAL DE SAÚDE PÚBLICA DO ESTADO DE MATO GROSSO – LACEN/MT</t>
  </si>
  <si>
    <t>R$ 224.728,29</t>
  </si>
  <si>
    <t>341/2023/GBSES</t>
  </si>
  <si>
    <t>(DOE 28.495 - PG.32 -09/05/2023)</t>
  </si>
  <si>
    <t>Natalia de Britto Sól - Matrícula: 36953</t>
  </si>
  <si>
    <t>FISCAL TITULAR SETORIAL -
SUREG
Danielle Silva Bergmann -
Matricula:130246
SUPLENTE DE FISCAL
SETORIAL - SUREG
Marlene Ormonde De Almeida -
Matricula:111004</t>
  </si>
  <si>
    <t>080/2023</t>
  </si>
  <si>
    <t>CHAMAMENTO PÚBLICO Nº 002/2023/SES</t>
  </si>
  <si>
    <t>ATOMED PRODUTOS MÉDICOS E DE AUXILIO HUMANO LTDA</t>
  </si>
  <si>
    <t>CREDENCIAMENTO DE EMPRESAS PARA O FORNECIMENTO DE PRÓTESES DE IMPLANTE COCLEAR (IC) E PRÓTESES OSTEOANCORADAS AOS PACIENTES COM DEFICIÊNCIA AUDITIVA, PARA ATIVAÇÃO E MAPEAMENTOS SEQUENCIAIS NO CRIDAC, INCLUINDO INSUMOS, CAPACITAÇÃO TÉCNICA E COMODATO DE NOTEBOOK COM SOFTWARE, BEM COMO OS INSUMOS PARA A REALIZAÇÃO DO PROCEDIMENTO CIRÚRGICO DO IMPLANTE COCLEAR (IC) E DAS PRÓTESES OSTEOANCORADAS, NO HOSPITAL ESTADUAL SANTA CASA, CONFORME AS ESPECIFICAÇÕES CONSTANTES NESTE TERMO DE CONTRATO, QUE ENTRE SI CELEBRAM A SECRETARIA DE ESTUDO DE SAÚDE DE MATO GROSSO E A EMPRESA ATOMED PRODUTOS MÉDICOS E DE AUXILIO HUMANO LTDA</t>
  </si>
  <si>
    <t>HOSPITAL ESTADUAL SANTA CASA - CRIDAC</t>
  </si>
  <si>
    <t>336/2023/GBSES</t>
  </si>
  <si>
    <t>DOE 28.823 - PÁG. 142 - 06/09/2024</t>
  </si>
  <si>
    <t>Luciana Goes Campelo e Cerqueira - Matricula: 120044</t>
  </si>
  <si>
    <t>Flávia Leme Rodrigues - Matrícula:
120525</t>
  </si>
  <si>
    <t>Nicolai Maximo Leventi - Matrícula:
127498/3</t>
  </si>
  <si>
    <t>081/2023</t>
  </si>
  <si>
    <t>POLITEC IMPORTAÇÃO E COMÉRCIO LTDA</t>
  </si>
  <si>
    <t>HOSPITAL ESTADUAL SANTA CASA -
CRIDAC</t>
  </si>
  <si>
    <t>336/2023/GBSES
0602/2024/GBSES
0522/2025/GBSES</t>
  </si>
  <si>
    <t>DOE. 28.823 - PÁG. 142 - 06/09/2024
DOE. 29.044 - Pág. 44 - 04/08/2025</t>
  </si>
  <si>
    <t>Soly Guedes de Oliveira - Matrícula: 349477</t>
  </si>
  <si>
    <t xml:space="preserve">Nicolai Maximo Leventi - Matrícula:
127498/3 </t>
  </si>
  <si>
    <t>082/2023</t>
  </si>
  <si>
    <t>MED-EL DO BRASIL ELETROMEDICOS LTDA</t>
  </si>
  <si>
    <t>336/2023/GBSES
0602/2024/GBSES</t>
  </si>
  <si>
    <t>DOE. 28.823 - PÁG. 142 - 06/09/2024</t>
  </si>
  <si>
    <t>083/2023</t>
  </si>
  <si>
    <t>ATA DE REGISTRO DE PREÇOS Nº 014/2022/SES
 PREGÃO ELETRÔNICO Nº. 028/2022</t>
  </si>
  <si>
    <t>DSM DISTRIBUIDORA DE MÓVEIS E MATERIAIS PARA CONSTRUCAO LTDA,</t>
  </si>
  <si>
    <t>O PRESENTE TERMO TEM COMO OBJETO FUTURA E EVENTUAL AQUISIÇÃO DE BENS PERMANENTE (CONTAINERS), PARA ATENDER AS NECESSIDADES DA COORDENADORIA DE VIGILÂNCIA EM SAÚDE AMBIENTAL E OS ESCRITÓRIOS REGIONAIS/MT, PARA DEPOSITO DE INSUMOS E DE ESCRITÓRIO, PARA ATENDER A SECRETARIA DE ESTADO DE SAÚDE DO ESTADO DE MATO GROSSO</t>
  </si>
  <si>
    <t>COVSAM</t>
  </si>
  <si>
    <t>R$ 605.103,66</t>
  </si>
  <si>
    <t>359/2023/GBSES</t>
  </si>
  <si>
    <t>DOE. 28.497 - PÁG. 40 - 11/05/2023</t>
  </si>
  <si>
    <t>Marlene da Costa Barros - Matricula: 282589</t>
  </si>
  <si>
    <t>Luid Novack - Matrícula: 99453</t>
  </si>
  <si>
    <t>Fernanda Cristina Campos Santana - Matrícula: 886333</t>
  </si>
  <si>
    <t>084/2023</t>
  </si>
  <si>
    <t>INEXIGIBILIDADE Nº 006/2023/SES</t>
  </si>
  <si>
    <t>A SOCIEDADE BENEFICENTE ISRAELITA BRASILEIRA HOSPITAL ALBERT EINSTEIN</t>
  </si>
  <si>
    <t>“CONTRATAÇÃO DE SERVIÇO DE CONSULTORIA A SER REALIZADO NO HOSPITAL CENTRAL DE ALTA COMPLEXIDADE PARA FORTALECER A REDE DE ATENÇÃO À SAÚDE DO SISTEMA PÚBLICO DO ESTADO DE MATO GROSSO”.</t>
  </si>
  <si>
    <t>R$ 3.995.000,00</t>
  </si>
  <si>
    <t>GBSAITI  GBSAG</t>
  </si>
  <si>
    <t>880/2023/GBSES
0432/2024/SEWS/MT
036/2025/GBSES
053/2025/GBSES
0594/2025/GBSES
0606/2025/GBSES</t>
  </si>
  <si>
    <t>(DOE 28.640 - PG.75 - 13/12/2023)
(DOE 28.772 - PG.60 - 27/06/2024)
DOE - 28.917 - Pag.  82 - 27/01/2025
DOE - 28.922 - Pag.  50 - 03/02/2025
(DOE. 29.059 - PÁG. 46-25/08/2025)
(DOE 29.064 - PG. 98 - 01/09/2025)</t>
  </si>
  <si>
    <r>
      <rPr>
        <b/>
        <sz val="10"/>
        <rFont val="Times New Roman"/>
        <family val="1"/>
      </rPr>
      <t>GESTOR DE CONTRATO - GABINETE DE GESTÃO HOSPITALAR</t>
    </r>
    <r>
      <rPr>
        <sz val="10"/>
        <rFont val="Times New Roman"/>
        <family val="1"/>
      </rPr>
      <t xml:space="preserve">
 Oberdan Ferreira Coutinho Lira - Matrícula: 118858
</t>
    </r>
    <r>
      <rPr>
        <b/>
        <sz val="10"/>
        <rFont val="Times New Roman"/>
        <family val="1"/>
      </rPr>
      <t>GESTOR DE CONTRATO - GABINETE DE UNIDADES ESPECIALIZADAS</t>
    </r>
    <r>
      <rPr>
        <sz val="10"/>
        <rFont val="Times New Roman"/>
        <family val="1"/>
      </rPr>
      <t xml:space="preserve">
Patrícia Dourado Neves
Matrícula: 60686
</t>
    </r>
    <r>
      <rPr>
        <b/>
        <sz val="10"/>
        <rFont val="Times New Roman"/>
        <family val="1"/>
      </rPr>
      <t>GESTOR DE CONTRATO - GABINETE DE INFRAESTRUTURA E TECNOLOGIA DA INFORMAÇÃO</t>
    </r>
    <r>
      <rPr>
        <sz val="10"/>
        <rFont val="Times New Roman"/>
        <family val="1"/>
      </rPr>
      <t xml:space="preserve">
Lucas Francisco Melo Barbosa - Matrícula: 282150
</t>
    </r>
    <r>
      <rPr>
        <b/>
        <sz val="10"/>
        <rFont val="Times New Roman"/>
        <family val="1"/>
      </rPr>
      <t>GESTOR DE CONTRATO - GABINETE ATENÇÃO E VIGILÂNCIA EM
SAÚDE</t>
    </r>
    <r>
      <rPr>
        <sz val="10"/>
        <rFont val="Times New Roman"/>
        <family val="1"/>
      </rPr>
      <t xml:space="preserve">
Inês de Souza Leite Sukert - Matrícula: 120063</t>
    </r>
  </si>
  <si>
    <r>
      <rPr>
        <b/>
        <sz val="10"/>
        <rFont val="Times New Roman"/>
        <family val="1"/>
      </rPr>
      <t>FISCAL TITULAR - GABINETE DE GESTÃO HOSPITALAR</t>
    </r>
    <r>
      <rPr>
        <sz val="10"/>
        <rFont val="Times New Roman"/>
        <family val="1"/>
      </rPr>
      <t xml:space="preserve">
Mirian Rosseto - Matrícula: 327455
</t>
    </r>
    <r>
      <rPr>
        <b/>
        <sz val="10"/>
        <rFont val="Times New Roman"/>
        <family val="1"/>
      </rPr>
      <t>FISCAL TITULAR - GABINETE DE UNIDADES ESPECIALIZADAS</t>
    </r>
    <r>
      <rPr>
        <sz val="10"/>
        <rFont val="Times New Roman"/>
        <family val="1"/>
      </rPr>
      <t xml:space="preserve">
Danielle Aparecida Ribeiro da Costa Leite
Matrícula: 104164
</t>
    </r>
    <r>
      <rPr>
        <b/>
        <sz val="10"/>
        <rFont val="Times New Roman"/>
        <family val="1"/>
      </rPr>
      <t>FISCAL TITULAR - GABINETE DE IN-FRAESTRUTURA E TECNOLOGIA DA</t>
    </r>
    <r>
      <rPr>
        <sz val="10"/>
        <rFont val="Times New Roman"/>
        <family val="1"/>
      </rPr>
      <t xml:space="preserve"> INFORMAÇÃO
Mayara Galvão Nascimento - Matrícula: 273833
</t>
    </r>
    <r>
      <rPr>
        <b/>
        <sz val="10"/>
        <rFont val="Times New Roman"/>
        <family val="1"/>
      </rPr>
      <t>FISCAL TITULAR - GABINETE ATENÇÃO E VIGILÂNCIA EM SAÚDE</t>
    </r>
    <r>
      <rPr>
        <sz val="10"/>
        <rFont val="Times New Roman"/>
        <family val="1"/>
      </rPr>
      <t xml:space="preserve">
Tatiana Helena Belmonte - Matrícula: 60654</t>
    </r>
  </si>
  <si>
    <r>
      <rPr>
        <b/>
        <sz val="10"/>
        <rFont val="Times New Roman"/>
        <family val="1"/>
      </rPr>
      <t>SUPLENTE DE FISCAL - GABINETE DE GESTÃO HOSPITALAR</t>
    </r>
    <r>
      <rPr>
        <sz val="10"/>
        <rFont val="Times New Roman"/>
        <family val="1"/>
      </rPr>
      <t xml:space="preserve">
Muriane Junges da Silva - Matrícula: 295385
</t>
    </r>
    <r>
      <rPr>
        <b/>
        <sz val="10"/>
        <rFont val="Times New Roman"/>
        <family val="1"/>
      </rPr>
      <t>SUPLENTE DE FISCAL - GABINETE DE UNIDADES ESPECIALIZADAS</t>
    </r>
    <r>
      <rPr>
        <sz val="10"/>
        <rFont val="Times New Roman"/>
        <family val="1"/>
      </rPr>
      <t xml:space="preserve">
Paulo Henrique de Almeida - Matrícula: 293116
</t>
    </r>
    <r>
      <rPr>
        <b/>
        <sz val="10"/>
        <rFont val="Times New Roman"/>
        <family val="1"/>
      </rPr>
      <t>SUPLENTE DE FISCAL - GABINETE DE INFRAESTRUTURA E TECNOLOGIA DA INFORMAÇÃO</t>
    </r>
    <r>
      <rPr>
        <sz val="10"/>
        <rFont val="Times New Roman"/>
        <family val="1"/>
      </rPr>
      <t xml:space="preserve">
André Valente do Couto - Matrícula nº 110682
</t>
    </r>
    <r>
      <rPr>
        <b/>
        <sz val="10"/>
        <rFont val="Times New Roman"/>
        <family val="1"/>
      </rPr>
      <t>SUPLENTE DE FISCAL - GABINETE ATENÇÃO E VIGILÂNCIA EM SAÚDE</t>
    </r>
    <r>
      <rPr>
        <sz val="10"/>
        <rFont val="Times New Roman"/>
        <family val="1"/>
      </rPr>
      <t xml:space="preserve">
Ivo Sérgio Guimarães Brites - Matrícula: 109891</t>
    </r>
  </si>
  <si>
    <t>085/2023</t>
  </si>
  <si>
    <t>ATA DE REGISTRO DE PREÇOS Nº. 59/2022 
 PREGÃO ELETRÔNICO/SRP N° 043/2022/FUNED</t>
  </si>
  <si>
    <t>LM ORGANIZAÇÃO HOTELEIRA LTDA</t>
  </si>
  <si>
    <t>CONTRATAÇÃO DA PRESTAÇÃO DE SERVIÇO DE HOSPEDAGEM E ALIMENTAÇÃO PARA ATENDER A SECRETARIA DE ESTADO DE SAÚDE.</t>
  </si>
  <si>
    <t>CONSELHO</t>
  </si>
  <si>
    <t>R$ 626.000,00</t>
  </si>
  <si>
    <t>394/2023/GBSES
287/2024/GBSES</t>
  </si>
  <si>
    <t>(DOE 28.739 - PG.68 - 09/05/2024)</t>
  </si>
  <si>
    <t>Lúcia Maria de Almeida - Matrícula: 115471</t>
  </si>
  <si>
    <t>086/2023</t>
  </si>
  <si>
    <t>ATA DE REGISTRO DE PREÇO Nº 011/2022/SEPLAG
 PREGÃO ELETRÔNICO Nº 019/2021/SEPLAG – PROCESSO Nº 500.999/2020/SEPLAG</t>
  </si>
  <si>
    <t>R$ 5.532.764,64</t>
  </si>
  <si>
    <t>373/2023/GBSES
0248/2024/GBSES
0216/2025/GBSES
0251/2025/GBSES
0605/2025/GBSES
074/2026/GBSES</t>
  </si>
  <si>
    <t>(DOE 28.729 - PG.28 - 24/04/2024)
DOE. 28.963 - Pág. 58-  02/04/2025 
(DOE 28.970 - PG. 57-14/04/2025)
DOE. 29.165- PÁG. 35 - 03/02/2026</t>
  </si>
  <si>
    <t>Lívia Katherine Monteiro - Matricula: 297407</t>
  </si>
  <si>
    <t>Edinauda Oliveira da Silva - Matrícula: 28239</t>
  </si>
  <si>
    <r>
      <rPr>
        <b/>
        <sz val="10"/>
        <rFont val="Times New Roman"/>
        <family val="1"/>
      </rPr>
      <t>Laboratório Central de Saúde Pública do Estado de Mato Grosso -LACEN
FISCAL SETORIAL: Nome:</t>
    </r>
    <r>
      <rPr>
        <sz val="10"/>
        <rFont val="Times New Roman"/>
        <family val="1"/>
      </rPr>
      <t xml:space="preserve">Juliana Maria Godoi de LimaMatricula:296166
</t>
    </r>
    <r>
      <rPr>
        <b/>
        <sz val="10"/>
        <rFont val="Times New Roman"/>
        <family val="1"/>
      </rPr>
      <t xml:space="preserve">SUPLENTE DE FISCAL SETORIAL: </t>
    </r>
    <r>
      <rPr>
        <sz val="10"/>
        <rFont val="Times New Roman"/>
        <family val="1"/>
      </rPr>
      <t xml:space="preserve">Nome:Nádia Souza Pereira Matricula: 285745
</t>
    </r>
    <r>
      <rPr>
        <b/>
        <sz val="10"/>
        <rFont val="Times New Roman"/>
        <family val="1"/>
      </rPr>
      <t xml:space="preserve">
SUPERINTENDÊNCIA DE GESTÃO E ACOMPANHAMENTO DE SERVIÇOS HOSPITALARES- HOSPITAL CENTRAL
FISCAL SETORIAL </t>
    </r>
    <r>
      <rPr>
        <sz val="10"/>
        <rFont val="Times New Roman"/>
        <family val="1"/>
      </rPr>
      <t xml:space="preserve"> 
Nome: Adriana Letícia Bezerra Mesquita
Matrícula: 264428  
</t>
    </r>
    <r>
      <rPr>
        <b/>
        <sz val="10"/>
        <rFont val="Times New Roman"/>
        <family val="1"/>
      </rPr>
      <t>SUPLENTE DE FISCAL SETORIAL</t>
    </r>
    <r>
      <rPr>
        <sz val="10"/>
        <rFont val="Times New Roman"/>
        <family val="1"/>
      </rPr>
      <t xml:space="preserve">
Rosany Fronczak Pinheiro Silveira
Matrícula: 317042 </t>
    </r>
  </si>
  <si>
    <t>087/2023</t>
  </si>
  <si>
    <t>INEXIGIBILIDADE Nº 024/2022/SES</t>
  </si>
  <si>
    <t>BIOMÉDICA EQUIPAMENTOS E SUPRIMENTOS HOSPITALARES LTDA</t>
  </si>
  <si>
    <t>AQUISIÇÃO DE KIT DE DETECÇÃO POR PCR EM TEMPO REAL VIASURE PAINEL RESPIRATÓRIO IV, COM O OBJETIVO DE ATENDER AO LABORATÓRIO CENTRAL DE SAÚDE PÚBLICA DO ESTADO DE MT– LACEN/MT.</t>
  </si>
  <si>
    <t>R$ 558.585,24</t>
  </si>
  <si>
    <t>394/2023/GBSES
290/2024/GBSES</t>
  </si>
  <si>
    <t>(DOE 28.506 - PG.51 - 24/05/2023)
(DOE 28.739 - PG.68 - 09/05/2024)</t>
  </si>
  <si>
    <t>Natalia de Britto Só - Matrícula: 36953</t>
  </si>
  <si>
    <t>088/2023</t>
  </si>
  <si>
    <t>PREGÃO ELETRÔNICO Nº 025/2023/SES</t>
  </si>
  <si>
    <t>VELP TECNOLOGIA LTDA</t>
  </si>
  <si>
    <t>CONTRATAÇÃO DE EMPRESA ESPECIALIZADA EM PRESTAÇÃO DE SERVIÇOS DE SOLUÇÃO INTEGRADA COM FORNECIMENTO E LOCAÇÃO DE EQUIPAMENTOS, SUPORTE E MANUTENÇÃO PARA ATENDER O SERVIÇO DE ATENDIMENTO MÓVEL DE URGÊNCIA – SAMU 192.</t>
  </si>
  <si>
    <t>R$ 761.230,92</t>
  </si>
  <si>
    <t>399/2023/GBSES
732/2023/GBSES
0313/2024/GBSES
0404/2024/GBSES
ERRATA DA PORTARIA Nº 0404/2024/GBSES
05668/2024/GBSES
ERRATA DA PORTARIA Nº 0568/2024/GBSES
0270/2025/GBSES
0283/2025/GBSES
0405/2025/GBSES
0549/2025/GBSES</t>
  </si>
  <si>
    <t>(DOE 28.508 - PG.47 - 26/05/2023)
(DOE 28.603 - PG. 85 - 16/10/2023)
(DOE 28.748 - PÁG. 58 - 22/05/2024)
(DOE 28.764 - PÁG. 56 - 17/06/2024)
(DOE 28.766 - PÁG. 59-60 - 19/06/2024)
DOE. 28.811 - PÁG. 49-50 - 21/08/2024
DOE. 28.815 - PÁG.630 - 27/08/2024
DOE 28.973 - PG.49- 16/04/2025)
D.OE - 28.976 - Pag.39 -24/04/2025
DOE. 29,009 - PÁG. 52 - 11/06/2025
DOE. 29,050 - PÁG. 122-123 - 12/08/2025</t>
  </si>
  <si>
    <t xml:space="preserve">Danielle Luiza de Amorim Coutinho Mattos
Matrícula: 111136
</t>
  </si>
  <si>
    <t xml:space="preserve">Danielle Silva Bergman - Matrícula: 130246
</t>
  </si>
  <si>
    <t>Ícaro Ferreira da Silva - Matrícula:108041</t>
  </si>
  <si>
    <t>089/2023</t>
  </si>
  <si>
    <t>INEXIGIBILIDADE Nº 010/2023/SES</t>
  </si>
  <si>
    <t>NP TECNOLOGIA E GESTÃO DE DADOS LTDA</t>
  </si>
  <si>
    <t>“CONTRATAÇÃO DE SERVIÇO ESPECIALIZADO NO FORNECIMENTO DE ASSINATURA DE FERRAMENTA DE PESQUISA E COMPARAÇÃO DE PREÇOS PRATICADOS PELA ADMINISTRAÇÃO PÚBLICA”</t>
  </si>
  <si>
    <t>R$ 11.580,00</t>
  </si>
  <si>
    <t>GBSAAC</t>
  </si>
  <si>
    <t>394/2023/GBSES
0376/2025/GBSES</t>
  </si>
  <si>
    <t xml:space="preserve">(DOE 28.506 - PG.51 - 24/05/2023)
(DOE. 29.001 - PÁG.48 - 02/06/2025)
</t>
  </si>
  <si>
    <t>Weslley Jean Nunes da Cunha Bastos - Matrícula: 297231</t>
  </si>
  <si>
    <t>Guilherme Guerrise da Costa - Matrícula: 295408</t>
  </si>
  <si>
    <t>090/2023</t>
  </si>
  <si>
    <t>INEXIGIBILIDADE Nº 008/2023/SES</t>
  </si>
  <si>
    <t>INSTITUTO DE CAPACITAÇÃO E PÓS-GRADUAÇÃO LTDA EPP – (ICAP)</t>
  </si>
  <si>
    <t>CONTRATAÇÃO DE EMPRESA ESPECIALIZADA NA PRESTAÇÃO DE SERVIÇOS DE QUALIFICAÇÃO DE PROFISSIONAIS NA ÁREA DE LICITAÇÕES E CONTRATOS, COM A DISPONIBILIZAÇÃO DE 50 (CINQUENTA) VAGAS, VISANDO A PARTICIPAÇÃO DE SERVIDORES DA SECRETARIA DE ESTADO DE SAÚDE DO ESTADO DE MATO GROSSO NO CURSO DE PÓS-GRADUAÇÃO EM LICITAÇÕES E CONTRATOS ADMINISTRATIVOS, DE ACORDO COM A NOVA LEI DE LICITAÇÕES N° 14.133/2021</t>
  </si>
  <si>
    <t>GBSAGH</t>
  </si>
  <si>
    <t>R$ 358.200,00</t>
  </si>
  <si>
    <t>460/2023/GBSES
029/2024/GBSES</t>
  </si>
  <si>
    <t>(DOE 28.525 - PG.28 - 22/06/2023)
(DOE 28.662 - PG.57 - 16/01/2024)</t>
  </si>
  <si>
    <t>Oberdan Ferreira Coutinho Lira – Matrícula: 118858</t>
  </si>
  <si>
    <t>Raphael Denner de Souza - Matrícula: 267680</t>
  </si>
  <si>
    <t>Barbara Lanjoni de Oliveira - Matrícula: 280447</t>
  </si>
  <si>
    <t>092/2023</t>
  </si>
  <si>
    <t>PREGÃO ELETRÔNICO Nº 071/2021/SES</t>
  </si>
  <si>
    <t>MEDIALL BRASIL S.A</t>
  </si>
  <si>
    <t>CONTRATAÇÃO DE PESSOA JURÍDICA PARA PRESTAÇÃO DE SERVIÇOS DE GERENCIAMENTO TÉCNICO, ADMINISTRATIVO, FORNECIMENTO DE RECURSOS HUMANOS, RECURSOS MATERIAIS, MEDICAMENTOS, INSUMOS FARMACÊUTICOS, INCLUINDO FORNECIMENTO DE EQUIPAMENTOS E INSUMOS PARA ESSA DEMANDA E OUTROS NECESSÁRIOS PARA O FORNECIMENTO DE UNIDADE DE TERAPIA INTENSIVA (UTI) TIPO NEONATAL, PEDIÁTRICO E ADULTO PARA O HOSPITAL SANTA CASA SOB GESTÃO DA SECRETARIA DE ESTADO DE SAÚDE DE MATO GROSSO</t>
  </si>
  <si>
    <t>HE SANTA CASA</t>
  </si>
  <si>
    <t>R$ 7.280.983,50</t>
  </si>
  <si>
    <t>428/2023/GBSES</t>
  </si>
  <si>
    <t>DOE. 28.519 - Pág.35 - 14.06.2023</t>
  </si>
  <si>
    <t>Joel Rodrigues da Silva - Matrícula: 294862</t>
  </si>
  <si>
    <t>093/2023</t>
  </si>
  <si>
    <t>ATA DE REGISTRO DE PREÇOS Nº. 018/2023/SES/MT PREGÃO ELETRÔNICO Nº 090/2022</t>
  </si>
  <si>
    <t>VENDRAMINI COMÉRCIO E SERVIÇOS DE EQUIPAMENTOS EIRELI -ME</t>
  </si>
  <si>
    <t>REPETIÇÃO DO PREGÃO ELETRÔNICO Nº 058/2022 - REGISTRO DE PREÇO PARA FUTURA E EVENTUAL AQUISIÇÃO DE MEIOS AUXILIARES DE LOCOMOÇÃO, CADEIRA DE RODAS MONOBLOCOS PARA POSTERIOR CONCESSÃO AOS PACIENTES DESTA UNIDADE DE SAÚDE/CRIDAC EM ATENDIMENTO AS NECESSIDADES AOS USUÁRIOS DESTA UNIDADE DE SAÚDE, CER III -CENTRO ESPECIALIZADO EM REABILITAÇÃO.</t>
  </si>
  <si>
    <t>R$ 1.341.000,00</t>
  </si>
  <si>
    <t>412/2023/GBSES
029/2024/GBSES</t>
  </si>
  <si>
    <t>DOE. 28.662 - Pág.58 - 16.01.2024</t>
  </si>
  <si>
    <t>Dácio A. M. da Silva – Matrícula: 96167</t>
  </si>
  <si>
    <t>Ivana Glaucia Paes de Barros - Matrícula: 81769</t>
  </si>
  <si>
    <t>Marcos Antônio Moreira de França - Matrícula: 81854</t>
  </si>
  <si>
    <t>094/2023</t>
  </si>
  <si>
    <t>ATA DE REGISTRO DE PREÇOS Nº. 002/2023/SEPLAG 
 PREGÃO ELETRÔNICO Nº 001/2023/SEPLAG</t>
  </si>
  <si>
    <t>CONTRATAÇÃO DE EMPRESA ESPECIALIZADA NA PRESTAÇÃO DE SERVIÇOS DE AGENCIAMENTO E FORNECIMENTO DE PASSAGENS AÉREAS NACIONAIS E INTERNACIONAIS POR MEIO DE FERRAMENTA ON-LINE DE AUTOAGENDAMENTO (SELF-BOOKING), PARA ATENDER A SECRETARIA DE ESTADO DE SAÚDE DE MATO GROSSO</t>
  </si>
  <si>
    <t>GBSAREG
 GBSAG
 GBSAITI
 GBSAOF
 GBSES</t>
  </si>
  <si>
    <t>10.579.019 ,00</t>
  </si>
  <si>
    <t>430/2023/GBSES
061/2024/GBSES
0216/2025/GBSES
0251/2025/GBSES
0371/2025/GBSES</t>
  </si>
  <si>
    <t>(DOE 28.519 - PG.36 - 14/06/2023)
(DOE 28.675 - PG.42 - 02/02/2024)
DOE. 28.963 - Pág. 58-59-  02/04/2025
 (DOE 28.970 - PG. 57-14/04/2025)
(DOE. 28.9981 - PÁG. 80 - 28/05/2025)</t>
  </si>
  <si>
    <t>Lívia Katherine Monteiro Ferreira Fernandes - Matrícula: 297407</t>
  </si>
  <si>
    <t>Tawana Silva Barbosa Gomes - Matricula:
319512</t>
  </si>
  <si>
    <t xml:space="preserve"> Denise Venera Pereira - Matricula:
333320</t>
  </si>
  <si>
    <t>095/2023</t>
  </si>
  <si>
    <t>ATA DE REGISTRO DE PREÇOS Nº. 012/2022/SEPLAG PREGÃO ELETRÔNICO Nº 008/2022/SEPLAG</t>
  </si>
  <si>
    <t>RIKA COMÉRCIO DE ALIMENTOS EIRELLI</t>
  </si>
  <si>
    <t>CONTRATAÇÃO DE EMPRESA ESPECIALIZADA NO FORNECIMENTO DE GÊNEROS ALIMENTÍCIOS, SENDO AÇÚCAR, CAFÉ, CHÁ MATE, CAFÉ SOLÚVEL TIPO CAPPUCCINO E GUARANÁ RALADO, PARA ATENDER A SECRETARIA DE ESTADO DE SAÚDE DE MATO GROSSO</t>
  </si>
  <si>
    <t>R$ 137.822,00</t>
  </si>
  <si>
    <t>481/2023/GBSES</t>
  </si>
  <si>
    <t>(DOE 28.531 - PG.41 - 30/06/2023)</t>
  </si>
  <si>
    <t>Gean Carlos Koch de Paula Arruda - Matrícula: 302868</t>
  </si>
  <si>
    <t>096/2023</t>
  </si>
  <si>
    <t>ORIGEM: ARP Nº 005/2023/SEPLAG- REGÃO ELETRÔNICO Nº 003/2023/SEPLAG</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</si>
  <si>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t>
  </si>
  <si>
    <t>R$ 16.770.912,00</t>
  </si>
  <si>
    <t>14//06/2026</t>
  </si>
  <si>
    <t>496/2023/GBSES
0730/2024/GBSES
0485/2025/GBSES
0658/2025/GBSES
0930/2025/GBSES</t>
  </si>
  <si>
    <t>(DOE 28.537 - PG.44 - 10/07/2023)
(DOE 28.668 - PG.36 - 24/01/2024)
(DOE. 28.861 - PÁG. 61 - 31/10/2024)
(DOE. 29.026 - PÁG. 80 - 09/07/2025)
 (DOE 29.075 - PG. 38- 16/09/2025)
(DOE. 29.138 - PÁG. 163 - 18/12/2025)</t>
  </si>
  <si>
    <t>Nilva Ramalho - Matrícula: 107999</t>
  </si>
  <si>
    <t>Alessandro da Silva Galvão - Matricula: 225812</t>
  </si>
  <si>
    <t>Elpidio Silva Sousa – Matrícula: 308896</t>
  </si>
  <si>
    <t>097/2023</t>
  </si>
  <si>
    <t>UGOLINI CAMPOS EIRELI,</t>
  </si>
  <si>
    <t>CONTRATAÇÃO DE EMPRESA ESPECIALIZADA PARA FORNECIMENTO DE ÁGUA MINERAL NATURAL E VASILHAMES DE ACONDICIONAMENTO, PARA ATENDER AS DEMANDAS DA SECRETARIA DE ESTADO DE SAÚDE - SES/MT E SUAS UNIDADES, NO ÂMBITO DE CUIABÁ E VÁRZEA GRANDE”</t>
  </si>
  <si>
    <t>R$ 25.400,00</t>
  </si>
  <si>
    <t>492/2023/GBSES</t>
  </si>
  <si>
    <t>(DOE 28.535 - PG.40 - 06/07/2023)</t>
  </si>
  <si>
    <t>098/2023</t>
  </si>
  <si>
    <t>PREGÃO ELETRÔNICO N° 036/2023
PROCESSO ADMINISTRATIVO N° SES-PRO-2022/29426</t>
  </si>
  <si>
    <t>M R DA GRACA SOUZA - COMÉRCIO E REPRESENTAÇÕES</t>
  </si>
  <si>
    <t>AQUISIÇÃO DE MATERIAIS, EQUIPAMENTOS E MOBÍLIAS, CONFORME DESCRIÇÕES, QUANTITATIVOS E ESPECIFICAÇÕES CONTIDAS NESTE TERMO DE REFERÊNCIA,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t>
  </si>
  <si>
    <t>478/2023/GBSES</t>
  </si>
  <si>
    <t>(DOE 28.530 - PG.74 - 29/06/2023)</t>
  </si>
  <si>
    <t>Josied Marprates Cunha - Matrícula: 117073</t>
  </si>
  <si>
    <t>Danielle Silva Bergmann - Matrícula: 130246</t>
  </si>
  <si>
    <t>Wanderley Junior Falcão da Silva - Matrícula: 320668</t>
  </si>
  <si>
    <t>099/2023</t>
  </si>
  <si>
    <t>ATA DE REGISTRO DE PREÇOS Nº. 27/2022 - CONSÓRCIO PÚBLICO PARA DESENVOLVIMENTO DO ALTO PARAOPEBA – CODAP -  PREGÃO PRESENCIAL Nº. 13/2022 - SES-PRO-2022/54410</t>
  </si>
  <si>
    <t>NOBELA COMÉRCIO E SERVIÇOS LTDA – EPP</t>
  </si>
  <si>
    <t>aquisição de veículos tipo Ambulâncias UTI para atender as necessidades da Superintendência de Regulação de Urgência Emergência/SES/MT</t>
  </si>
  <si>
    <t>492/2023/GBSES
098/2024/GBSES
0313/2024/GBSES</t>
  </si>
  <si>
    <t>DOE. 28748 - PÁG. 58 - 22/05/2024</t>
  </si>
  <si>
    <t>Cleoni Silvana Kruger – Matrícula: 58424</t>
  </si>
  <si>
    <t>100/2023</t>
  </si>
  <si>
    <t>PREGÃO ELETRÔNICO Nº 035/2023/SES
SES-PRO-2022/30599</t>
  </si>
  <si>
    <t>FORZA DISTRIBUIDORA LTDA</t>
  </si>
  <si>
    <t>Aquisição de material permanente (Veículos), para atender a Coordenadoria de Vigilância Epidemiológica - Rede de Frio e a Coordenadoria de Transporte</t>
  </si>
  <si>
    <t>SUVSA</t>
  </si>
  <si>
    <t>485/2023/GBSES
042/2024/GBSES
ERRATA DA PORTARIA Nº 833/2023/GBSES PUBLICADA EM
21/11/2023 DIÁRIO OFICIAL Nº 28.625 PÁGINA Nº 41</t>
  </si>
  <si>
    <t>(DOE 28.532 - PG.51 - 03/07/2023)
(DOE 28.625 - PG.41 - 21/11/2023)
(DOE 28.665 - PG.73 - 19/01/2024)</t>
  </si>
  <si>
    <t>Alessandra Cristina Ferreira de Moraes - Matrícula: 68194</t>
  </si>
  <si>
    <t>Marx Rocha Camarão - Matrícula: 252299</t>
  </si>
  <si>
    <t>Anderson Clementino de Souza - Matrícula: 72213</t>
  </si>
  <si>
    <t>SUPERINTENDENCIA ADMINISTRATIVA
GESTOR CONTRATO: Dionizia Aparecida Ferreira de Almeida - Matrícula: 95349
FISCAL TITULAR: Jadir Nunes Sifuentes Matrícula: 49803
FISCAL SUPLENTE: Edgar Leocadio da Rosa Junior Matrícula: 50707</t>
  </si>
  <si>
    <t>101/2023</t>
  </si>
  <si>
    <t>JFM  EQUIPAMENTOS  E  SERVIÇOS  LTDA</t>
  </si>
  <si>
    <t>485/2023/GBSES</t>
  </si>
  <si>
    <t>DOE. 28.532 - Pág. 51 - 03.07.2023</t>
  </si>
  <si>
    <t>102/2023</t>
  </si>
  <si>
    <t>PREGÃO ELETRÔNICO Nº 070/2022/SES SES-PRO-2022/29633</t>
  </si>
  <si>
    <t>MRM 65 SERVIÇOS DE APOIO A GESTÃO DE SAÚDE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</si>
  <si>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</si>
  <si>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HR DE SINOP</t>
  </si>
  <si>
    <t>503/2023/GBSES
0237/2024/GBSES
289/2024/GBSES
0237/2024/GBSES
0459/2024/GBSES
0525/2024/GBSES</t>
  </si>
  <si>
    <t>DOE. 28.532 - Pág. 83 - 11.07.2023
DOE. 28.727 - Pág. 34 - 22.04.2024
DOE. 28.739 - Pág. 67 - 09.05.2024
DOE. 28.727 - PÁG. 34 - 22/04/2024
DOE. 28.780 - PÁG. 154 - 09/07/2024
DOE. 28.797 - PÁG. 47 - 01/08/2024</t>
  </si>
  <si>
    <t>Jean Carlos Alencar da Silva - Matrícula: 106244</t>
  </si>
  <si>
    <t>Paulo Cesar Dos Santos - Matricula: 292273</t>
  </si>
  <si>
    <t>Claudia da conceição Vaz - Matrícula: 305298</t>
  </si>
  <si>
    <t>103/2023</t>
  </si>
  <si>
    <t>ORIGEM: PREGÃO ELETRÔNICO N° 047/2023
PROCESSO ADMINISTRATIVO N° SES-PRO-2022/09605</t>
  </si>
  <si>
    <t>GRAFICA PRODATA EIRELI</t>
  </si>
  <si>
    <t>CONTRATAÇÃO DE EMPRESA ESPECIALIZADA EM CONFECÇÃO E FORNECIMENTO DE CAMISETAS E CALENDÁRIO DE MESA PARA ATENDER O MT – HEMOCENTRO E CRIDAC</t>
  </si>
  <si>
    <t>523/2023/GBSES</t>
  </si>
  <si>
    <t>DOE. 28.541 - Pág. 36 - 14.07.2023</t>
  </si>
  <si>
    <t>Gian Carla Zanela - Matrícula: 289190</t>
  </si>
  <si>
    <t>Fernando Henrique Modolo - Matrícula: 315166</t>
  </si>
  <si>
    <t>Luciana Salem Gonçalves - Matrícula: 111668</t>
  </si>
  <si>
    <t>104/2023</t>
  </si>
  <si>
    <t xml:space="preserve">RAYOR VINICIUS SALES DE JESUS </t>
  </si>
  <si>
    <t>543/2023/GBSES</t>
  </si>
  <si>
    <t>DOE. 28.547 - Pág. 27 - 24.07.2023</t>
  </si>
  <si>
    <t>MT-HEMOCENTRO
Gian Carla Zanela - Matrícula: 289190
CRIDAC
Fabiana Magalhães da Rocha - Matrícula: 125278</t>
  </si>
  <si>
    <t>MT-HEMOCENTRO
Fernando Henrique Modolo - Matrícula: 315166
CRIDAC
Eliete Vasconcelos de Arruda - Matrícula: 82029</t>
  </si>
  <si>
    <t>MT-HEMOCENTRO
Luciana Salem Gonçalves - Matrícula: 111668
CRIDAC
Vilma Ferreira Xavier - Matrícula: 93209</t>
  </si>
  <si>
    <t>105/2023</t>
  </si>
  <si>
    <t>ALTERNATIVA COMERCIAL TÊXTIL -ME</t>
  </si>
  <si>
    <t>MT HEMOCENTRO E CRIDAC</t>
  </si>
  <si>
    <t>106/2023</t>
  </si>
  <si>
    <t>PREGÃO ELETRÔNICO Nº 024/2023/SES
SES-PRO-2022/39675</t>
  </si>
  <si>
    <t>MED MAIS SOLUÇÕES EM SERVIÇOS ESPECIAIS LTDA</t>
  </si>
  <si>
    <t>CONTRATAÇÃO DE EMPRESA ESPECIALIZADA NA PRESTAÇÃO DE SERVIÇOS MÉDICOS EM PSIQUIATRIA POR MEIO DE PROFISSIONAIS TECNICAMENTE  QUALIFICADOS  PARA  ATENDER  ÀS  UNIDADES  ESPECIALIZADAS/SES</t>
  </si>
  <si>
    <t>CIAPS</t>
  </si>
  <si>
    <t>548/2023/GBSES
551/2023/GBSES
022/2024/GBSES
0679/2024/GBSES</t>
  </si>
  <si>
    <t>DOE. 28.548 - Pág. 25 - 25.07.2023
DOE. 28.551 - Pág. 43 - 28.07.2023
DOE. 28.659 - Pág. 82 - 11.01.2024
DOE. 28.848 - Pág. 138 - 10/10/2024</t>
  </si>
  <si>
    <t>CRIDAC
Luciana Góes Campelo e Cerqueira - Matrícula: 120044
CIAPS AB
Paulo Henrique de Almeida - Matrícula: 293116
CERMAC
Jocineide Rita dos Santos - MATRÍCULA: 117547</t>
  </si>
  <si>
    <t>CRIDAC
Augusto Cesar T. Saldanha - Matrícula: 104456
CIAPS AB
Luciana Stella Sarmento Pinheiro de Almeida - Matrícula: 143384
CERMAC
Marinalva de Paula Ferreira - MATRÍCULA: 112979</t>
  </si>
  <si>
    <t>CRIDAC
Gabriela Fakir Naves - Matrícula: 98284
CIAPS AB
Aldair Rodrigues Wilsmann - Matrícula: 297408
CERMAC
Ligia Rodrigues de Almeida - MATRÍCULA: 272216</t>
  </si>
  <si>
    <t>107/2023</t>
  </si>
  <si>
    <t>ATA DE REGISTRO DE PREÇOS Nº 007/2023/SEPLAG 
PREGÃO ELETRÔNICO N° 004/2023/SEPLAG
PROCESSO N° SES-PRO-2023/28329</t>
  </si>
  <si>
    <t>JH CORREA COMÉRCIO DE PRODUTOS ELETROELETRONICOS E PAPELARIA LTDA</t>
  </si>
  <si>
    <t>AQUISIÇÃO DE MATERIAL DE EXPEDIENTE, PARA ATENDER AS UNIDADES DA SECRETARIA DE ESTADO DE SAÚDE – SES/MT</t>
  </si>
  <si>
    <t>534/2023/GBSES</t>
  </si>
  <si>
    <t>DOE. 28.545 - Pág. 32 - 20.07.2023</t>
  </si>
  <si>
    <t>108/2023</t>
  </si>
  <si>
    <t>LUASI PAPÉIS E LIVROS LTDA</t>
  </si>
  <si>
    <t>aquisição de Material de Expediente, em atendimento à demanda dos Órgãos/Entidades do Poder Executivo Estadual, que deriva da adesão à Ata de Registro de Preços nº 007/2023/SEPLAG, decorrente do Pregão Eletrônico nº 004/2023/SEPLAG</t>
  </si>
  <si>
    <t>522/2023/GBSES</t>
  </si>
  <si>
    <t>109/2023</t>
  </si>
  <si>
    <t>MEIRIANE TELES FRANCISCO</t>
  </si>
  <si>
    <t>110/2023</t>
  </si>
  <si>
    <t>MILLENIUM PAPELARIA E MATERIAIS DE INFORMATICA LTDA</t>
  </si>
  <si>
    <t>112/2023</t>
  </si>
  <si>
    <t>ARP Nº 015/2022/SEPLAG - PREGÃO ELETRÔNICO Nº 015/2022/SEPLAG – 
PROCESSO Nº SES-PRO-2023/37314</t>
  </si>
  <si>
    <t>FORNECIMENTO DE GÊNEROS ALIMENTÍCIOS, SENDO AÇÚCAR, CAFÉ, CHÁ MATE, CAFÉ SOLÚVEL TIPO CAPPUCCINO E GUARANÁ RALADO, EM ATENDIMENTO À DEMANDA DA SECRETARIA DE ESTADO DE SAÚDE – MT.</t>
  </si>
  <si>
    <t>571/2023/GBSES</t>
  </si>
  <si>
    <t>DOE. 28.556 - Pág. 36 - 04.08.2023</t>
  </si>
  <si>
    <t>113/2023</t>
  </si>
  <si>
    <t>ORIGEM: PREGÃO ELETRÔNICO N°. 026/2023
PROCESSO N° SES-PRO-2023/38272</t>
  </si>
  <si>
    <t>ALEXANDRE FREIRE–MEI</t>
  </si>
  <si>
    <t>AQUISIÇÃO DE MATERIAIS DE CONSUMO, SENDO MATERIAIS DE EXPEDIENTE PARA ATENDER A SECRETARIA DE ESTADO DE SAÚDE – SES E SUAS UNIDADES</t>
  </si>
  <si>
    <t>552/2023/GBSES</t>
  </si>
  <si>
    <t>114/2023</t>
  </si>
  <si>
    <t>115/2023</t>
  </si>
  <si>
    <t>CLAUDIA CRISTINA STAFFY</t>
  </si>
  <si>
    <t>116/2023</t>
  </si>
  <si>
    <t>EPINET COMERCIO DE EQUIPAMENTOS DE PROTECAO LTDA</t>
  </si>
  <si>
    <t>117/2023</t>
  </si>
  <si>
    <t>GREEN PAPER COMÉRCIO LTDA</t>
  </si>
  <si>
    <t>583/2023/GBSES</t>
  </si>
  <si>
    <t>DOE. 28.561 - Pág. 44 - 11.08.2023</t>
  </si>
  <si>
    <t>118/2023</t>
  </si>
  <si>
    <t>JP –INDÚSTRIA E COMÉRCIO DE EMBALAGENS LTDA</t>
  </si>
  <si>
    <t>119/2023</t>
  </si>
  <si>
    <t>LUASI PAPELARIA, INFORMÁTICA E LIVRARIA</t>
  </si>
  <si>
    <t>120/2023</t>
  </si>
  <si>
    <t>121/2023</t>
  </si>
  <si>
    <t>ORIGEM: PREGÃO ELETRÔNICO N°. 026/2023
PROCESSO ADMINISTRATIVO N° SES-PRO-2022/12562</t>
  </si>
  <si>
    <t>540/2023/GBSES</t>
  </si>
  <si>
    <t>DOE. 28.546 - Pág. 58 - 21.07.2023</t>
  </si>
  <si>
    <t>122/2023</t>
  </si>
  <si>
    <t>MNX COMERCIAL DE PAPÉIS EIRELI</t>
  </si>
  <si>
    <t>123/2023</t>
  </si>
  <si>
    <t>MOTTIVA COMERCIO DE MATERIAIS DE ESCRITÓRIO LTDA</t>
  </si>
  <si>
    <t>124/2023</t>
  </si>
  <si>
    <t>SOMA COMÉRCIO E SERVIÇOS EIRELI – EPP</t>
  </si>
  <si>
    <t>125/2023</t>
  </si>
  <si>
    <t>TECNOPRINT IMPRESSOS TÉCNICOS LTDA -ME</t>
  </si>
  <si>
    <t>126/2023</t>
  </si>
  <si>
    <t>BRAGGIO ETIQUETAS ADESIVAS E ROTULOS LTDA</t>
  </si>
  <si>
    <t>DOE. 28.551 - Pág. 43 - 28.07.2023</t>
  </si>
  <si>
    <t>127/2023</t>
  </si>
  <si>
    <t>PRISMA PAPELARIA LTDA</t>
  </si>
  <si>
    <t>128/2023</t>
  </si>
  <si>
    <t>ORIGEM: CHAMAMENTO PÚBLICO N° 002/2022
PROCESSO ADMINISTRATIVO N° SES-PRO-2022/30927</t>
  </si>
  <si>
    <t>QUALITY COMERCIAL DE PRODUTOS M. H. LTDA</t>
  </si>
  <si>
    <t>Chamamento Público, para fins de Credenciamento de Pessoas Jurídicas para fornecimento. Mediante sistema de consignação, de órtese, próteses e materiais especiais e sínteses – OPME’S, relacionados aos atos cirúrgicos e não cirúrgicos, de acordo com laudo médico para cada paciente, em obediência ao Sistema Único de Saúde SUS, em todas as especialidades de OPME’S, padronizados pela tabela SGTAP do SUS para atender as necessidades das Unidades Hospitalares da Secretaria de Estado de Saúde</t>
  </si>
  <si>
    <t>SOB DEMANDA</t>
  </si>
  <si>
    <t>703/2023/GBSES
ERRATA DA PORTARIA 703/2023/GBSES
0622/2024/GBSES
0624/2024/GBSES
0847/2024/GBSES
0847/2024/GBSES
0129/2025/GBSES
0155/2025/GBSES
ERRATA DA PORTARIA Nº 0155/2025/GBSES
0655/2025/GBSES
095/2026/GBSES</t>
  </si>
  <si>
    <t>DOE. 28.592 - Pág. 46 - 27.09.2023
DOE. 28.737 - Pág. 74 - 07.05.2024
(DOE. 28.828 - PÁG.39-40 - 13.09.2024)
(DOE. 28.893 - PÁG.560 - 18.09.2024)
(DOE. 28.893 - PÁG.56 - 18.12.2024)
(DOE 28.939 - PG.114 - 26/02/2025)
DOE. 28.947 - Pág.-45-  13/03/2025
DOE. 28.954 - Pág.-40-  20/03/2025
DOE. 29.074 - Pág. 92 - 15/09/2025
(DOE. 29.171 - PÁG. 54 - 11/02/2026</t>
  </si>
  <si>
    <t>Rodrigo Guimarães dos Santos - Matricula: 294853</t>
  </si>
  <si>
    <t>Pamela Camile Silva Benevenuto Rodrigues
Matrícula: 357137</t>
  </si>
  <si>
    <t xml:space="preserve">Joana Darc Pereira dos Santos Oliveira- Matrícula: 295132
</t>
  </si>
  <si>
    <t>129/2023</t>
  </si>
  <si>
    <t>690/2023/GBSES
0640/2025/GBSES
016/2026/GBSES
ERRATA DA PORTARIA 016/2026</t>
  </si>
  <si>
    <t>DOE. 28.589 - Pág. 61 - 27.09.2023
DOE. 29.072 - PÁG. 205 - 11/09/2025
DOE. 29.151 - PÁG. 54 - 14/01/2026
DOE. 29.153- PÁG. 36- 16/01/2026</t>
  </si>
  <si>
    <t>Inae Carla Santana Nunes de Souza -Matrícula: 294912</t>
  </si>
  <si>
    <t>Joao Luis Braga de Moraes Filho
Matrícula: 299488</t>
  </si>
  <si>
    <t>130/2023</t>
  </si>
  <si>
    <t>H.R. DE ALTA FLORESTA</t>
  </si>
  <si>
    <t>690/2023/GBSES
0187/2023/gbses
029/2024/GBSES
025/2025/GBSES
0136/2026/GBSES</t>
  </si>
  <si>
    <t>DOE. 28.589 - Pág. 61 - 22.09.2023
DOE. 28.510 - Pág. 23 - 26.03.2024
DOE. 28.662 - Pág. 57 - 16.01.2024
(DOE 28.910 - PG.74 - 16/01/2025)
(DOE 28.183 - PG.134 - 02/03/2026</t>
  </si>
  <si>
    <t>Taniele Angelo Mechi- Matrícula: 305283</t>
  </si>
  <si>
    <t>Monise Coutinho Martins de Siqueira
Matricula: 330896</t>
  </si>
  <si>
    <t>Thiago Ramon Paz de Sousa
Matricula: 327675</t>
  </si>
  <si>
    <t>131/2023</t>
  </si>
  <si>
    <t>H.R. DE SINOP</t>
  </si>
  <si>
    <t>690/2023/GBSES
0187/2023/GBSES
277/2024/GBSES
0624/2024/GBSES
0406/2025/GBSES</t>
  </si>
  <si>
    <t>DOE. 28.589 - Pág. 61 - 22.09.2023
DOE. 28.591 - Pág. 39 - 26.03.2023
DOE. 28.737 - Pág. 75 - 07.05.2024
(DOE. 28.828 - PÁG.40 - 13.09.2024)
DOE. 29,009 - PÁG. 53- 11/06/2025</t>
  </si>
  <si>
    <t>Jean Carlos Alencar da Silva - Matrícula: 10624</t>
  </si>
  <si>
    <t>Paola Rosoely Gil Espina - Matrícula: 292204</t>
  </si>
  <si>
    <t>Claudia da Conceição Vaz - Matrícula: 305298</t>
  </si>
  <si>
    <t>132/2023</t>
  </si>
  <si>
    <t>H.R. DE SORRISSO</t>
  </si>
  <si>
    <t>690/2023/GBSES
0487/2024/GBSES
0726/2025/GBSES</t>
  </si>
  <si>
    <t>DOE. 28.589 - Pág. 61 - 22.09.2023
(DOE. 29.095 - PÁG.76-77 -14/10/2025)</t>
  </si>
  <si>
    <t>Bruno Binsfeld - Matrícula: 296796</t>
  </si>
  <si>
    <t>Gessi Helen Aires de Lima - Matrícula: 327513</t>
  </si>
  <si>
    <t>133/2023</t>
  </si>
  <si>
    <t>H.R. ROO</t>
  </si>
  <si>
    <t>690/2023/GBSES
0493/2024/GBSES
0792/2025/GBSES</t>
  </si>
  <si>
    <t xml:space="preserve">DOE. 28.589 - Pág. 61 - 22.09.2023
DOE. 28.790 - Pág. 42 - 22.07.2024
(DOE. 29.110 - PÁG 59 - 06/11/2025)
</t>
  </si>
  <si>
    <t>Francival Soares dos Santos - Matrícula: 95212</t>
  </si>
  <si>
    <t>Carlos André dos Anjos - Matrícula:
95513</t>
  </si>
  <si>
    <t>134/2023</t>
  </si>
  <si>
    <t>H.R. DE CÁCERES E ANEXO</t>
  </si>
  <si>
    <t>761/2023/GBSES
0537/2024/GBSES
056/2025/GBSES
0440/2025/GBSES</t>
  </si>
  <si>
    <t>DOE. 28.606 - Pág. 109 - 19.10.2023
DOE. 28.801 - PÁG.45 - 08.08.2024
(DOE. 28.923 - PÁG. 45-04/02/2025)
(DOE. 29.016 - PÁG.39-63 - 25/06/2025)</t>
  </si>
  <si>
    <t>Deyvitth Alves da Silva - Matrícula 349588</t>
  </si>
  <si>
    <t>Elizangela dos Santos Varanda de Paula
Matrícula: 295425</t>
  </si>
  <si>
    <t>Walter da Silva Sobral Junior
Matrícula 280908</t>
  </si>
  <si>
    <t>135/2023</t>
  </si>
  <si>
    <t>ORIGEM: PREGÃO ELETRÔNICO N° 048/2023
PROCESSO ADMINISTRATIVO N° SES-PRO-2022/35905</t>
  </si>
  <si>
    <t>DISBRANCO COMÉRCIO E DISTRIBUIÇÃO DE ALIMENTOS LTDA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</si>
  <si>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t>
  </si>
  <si>
    <t>624/2023/GBSES
0129/2025/GBSES
0370/2025/GBSES</t>
  </si>
  <si>
    <t>DOE. 28.568 - Pág. 68 - 22.08.2023
(DOE 28.939 - PG.114 - 26/02/2025)
(DOE 28.998 - PG.79 - 25/05/2025)</t>
  </si>
  <si>
    <t>Elisângela Francisca da Silva - Matrícula: 321663/1</t>
  </si>
  <si>
    <t>Fernanda Cristina Santos Silva
Matricula: 96215</t>
  </si>
  <si>
    <t>136/2023</t>
  </si>
  <si>
    <t>CAPRIATA DE SOUZA LIMA E SOUZA LIMA LTDA-ME</t>
  </si>
  <si>
    <t>611/2023/GBSES
0129/2025/GBSES
0370/2025/GBSES
0564/2025/GBSES</t>
  </si>
  <si>
    <t>DOE. 28.564 - Pág. 114 - 16.08.2023
(DOE 28.939 - PG.114 - 26/02/2025)
(DOE 28.998 - PG.79 - 25/05/2025)
(DOE. 29.052 - PÁG.109 - 14/08/2025)
(DOE. 29.183 - PÁG.134 - 02/03/2026)</t>
  </si>
  <si>
    <t>137/2023</t>
  </si>
  <si>
    <t>INEXIGIBILIDADE Nº 017/2023/SES
PROCESSO N° SES-PRO-2023/44204</t>
  </si>
  <si>
    <t>JORNAL A GAZETA LTDA</t>
  </si>
  <si>
    <t>CONTRATAÇÃO DE EMPRESA ESPECIALIZADA PARA FORNECIMENTO, DISTRIBUIÇÃO E ENTREGA DE JORNAL INFORMATIVO NA MODALIDADE IMPRESSA, A SEREM ENTREGUESNAS UNIDADES E SEDE DA SECRETARIA ESTADUAL DE SAÚDE – SES/MT</t>
  </si>
  <si>
    <t>GBSES</t>
  </si>
  <si>
    <t>588/2023/GBSES</t>
  </si>
  <si>
    <t xml:space="preserve">DOE. 28.562 - Pág. 64 - 14.08.2023
</t>
  </si>
  <si>
    <t>Jaqueline Paula de Pinho - Matrícula: 291194</t>
  </si>
  <si>
    <t>Pâmela Ferrari de Araújo Balbuena Rocha - Matrícula: 291214</t>
  </si>
  <si>
    <t>Tássia Bezerra Pegoraro - Matrícula: 205040</t>
  </si>
  <si>
    <t>138/2023</t>
  </si>
  <si>
    <t>INEXIGIBILIDADE Nº 011/2023/SES
SES-PRO-2023/17224</t>
  </si>
  <si>
    <t>LIFE TECHNOLOGIES COMÉRCIO E INDÚSTRIA DE PRODUTOS PARA BIOTECNOLOGIA LTDA</t>
  </si>
  <si>
    <t>Aquisição de analisador genético SEQSTUDIO 8 Flex para análise de Eletroforese capilar – metodologia Sanger e insumos, para atender as demandas do Laboratório Central de Saúde Pública do Estado de Mato Grosso – LACEN/MT</t>
  </si>
  <si>
    <t>572/2023/GBSES
606/2023/GBSES
0516/2025/GBSES</t>
  </si>
  <si>
    <t>DOE. 28.556 - Pág.37 - 04/08/2023
DOE. 28.563 - Pág. 49 - 15.08.2023
DOE. 29.041 - Pág. 55 - 30/07/2025</t>
  </si>
  <si>
    <t>139/2023</t>
  </si>
  <si>
    <t>ORIGEM: PREGÃO ELETRÔNICO N° 064/2022
PROCESSO ADMINISTRATIVO nº SES-PRO-2022/31553</t>
  </si>
  <si>
    <t>R. PACHECO QUIDA CLINICA MEDICA LIMITADA</t>
  </si>
  <si>
    <t>“Contratação de empresas especializadas em prestação de serviços médicos em Cirurgia Vascular e Otorrinolaringologia, por meio de profissionais qualificados, no âmbito das unidades hospitalares sob a gestão direta da Secretaria de Estado de Saúde de Mato Grosso”. GRUPO 04 - Serviços médicos em Cirurgia Vascular para atender ao Hospital Regional de Cáceres “Doutor Antônio Carlos Souto Fontes”. (Adulto e Pediátrico).</t>
  </si>
  <si>
    <t>140/2023</t>
  </si>
  <si>
    <t>DISPENSA DE LICITAÇÃO nº 037/2023 
PROCESSO ADMINISTRATIVO nº SES-PRO 2023/28896</t>
  </si>
  <si>
    <t>ABELHA TÁXI AÉREO E MANUTENÇÃO LTDA</t>
  </si>
  <si>
    <t>contratação de empresa especializada em serviços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</si>
  <si>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586/2023/GBSES
0313/2024/GBSES</t>
  </si>
  <si>
    <t>DOE. 28.652 - Pág. 63 - 14.08.2023
DOE. 28.748 - PÁG. 58 - 22/05/2024</t>
  </si>
  <si>
    <t>Carlos cavalieri Rocha Junior - Matrícula: 322538</t>
  </si>
  <si>
    <t>Wanderson Welliton Frederico de pinho - Matrícula: 307088</t>
  </si>
  <si>
    <t>141/2023</t>
  </si>
  <si>
    <t>ATA DE REGISTRO DE PREÇOS Nº 014/2023/SES
PREGÃO ELETRÔNICO Nº. 004/2023
SES-PRO-2023/48629</t>
  </si>
  <si>
    <t>AC COMÉRCIO</t>
  </si>
  <si>
    <t>Repetição do pregão eletrônico n. 047/2022 - itens fracassados - registro de preço para futura e eventual aquisição de aparelhos de ar condicionado do tipo split e piso teto de diferentes capacidades, bebedouros e frigobar.</t>
  </si>
  <si>
    <t>624/2023/GBSES</t>
  </si>
  <si>
    <t xml:space="preserve">DOE. 28.568 - Pág. 69 - 22.08.2023
</t>
  </si>
  <si>
    <t>André Gratidiano Amancio Figueiredo Dorileo de Siqueira - Matrícula: 308816</t>
  </si>
  <si>
    <t>Mario Douglas Alves Pereira - Matrícula: 304590</t>
  </si>
  <si>
    <t>142/2023</t>
  </si>
  <si>
    <t>DRM NUTRILIFE</t>
  </si>
  <si>
    <t>repetição do pregão eletrônico n. 047/2022 - itens fracassados - registro de preço para futura e eventual aquisição de aparelhos de ar condicionado do tipo split e piso teto de diferentes capacidades, bebedouros e frigobar.</t>
  </si>
  <si>
    <t>DOE. 28.568 - Pág. 69 - 22.08.2023</t>
  </si>
  <si>
    <t>143/2023</t>
  </si>
  <si>
    <t>GO VENDAS</t>
  </si>
  <si>
    <t>145/2023</t>
  </si>
  <si>
    <t>VENTISOL</t>
  </si>
  <si>
    <t>146/2023</t>
  </si>
  <si>
    <t>ORIGEM: CHAMAMENTO PÚBLICO N° 001/2023
PROCESSO N° SES-PRO-2022/26966</t>
  </si>
  <si>
    <t>ASSOCIAÇÃO MATO-GROSSENSE DE COMBATE AO CÂNCER</t>
  </si>
  <si>
    <t>H.E. STª CASA</t>
  </si>
  <si>
    <t>CONFORME DEMDANDA</t>
  </si>
  <si>
    <t>715/2023/GBSES
724/2023/GBSES
0867/2024/GBSES</t>
  </si>
  <si>
    <t>DOE. 28.597 - Pág. 124 - 04.10.2023
DOE. 28.600 - Pág. 43 - 09.10.2023
DOE. 28.799 - Pág. 155 - 05.08.2024
(DOE 28.898 - PG.81 A 85 - 27/12/2024)</t>
  </si>
  <si>
    <t>Angela Maria Saboia Gonçalves da Silva - Matrícula: 303650</t>
  </si>
  <si>
    <t>Andressa Karine Souza e Silva -Matrícula: 295020</t>
  </si>
  <si>
    <t>147/2023</t>
  </si>
  <si>
    <t>INEXIGIBILIDADE Nº 012/2023/SES
PROCEDIMENTO ADMINISTRATIVO nº SES-PRO-2023/22388</t>
  </si>
  <si>
    <t>INSTITUTO  DE  MEDICINA  NUCLEAR  LTDA</t>
  </si>
  <si>
    <t>Contratação dos serviços de alta complexidade em diagnóstico por imagem de Tomografia por emissão de Pósitrons (PET-CT) no estado de Mato Grosso.</t>
  </si>
  <si>
    <t>ERRATA DA PORTARIA Nº 782/2023/GBSES
0575/2024/GBSES
0345/2025/GBSES</t>
  </si>
  <si>
    <t>DOE. 28.614 - Pág. 52 - 31.10.2023
DOE. 28.617 - Pág. 84 - 07.11.2023
DOE. 28.813 - PÁG. 35 - 23/08/2024
DOE. 28.991 - PÁG. 71- 19/05/2025</t>
  </si>
  <si>
    <t>Wilson Garcia Pereira: Matrícula 70127</t>
  </si>
  <si>
    <t>Renata Marcelle da Silva - Matrícula 289525</t>
  </si>
  <si>
    <t>Ivete Meneguzzi - Matrícula: 58455</t>
  </si>
  <si>
    <t>148/2023</t>
  </si>
  <si>
    <t xml:space="preserve">ATA DE REGISTRO DE PREÇO Nº 011/2023/SEPLAG  PREGÃO ELETRÔNICO Nº 019/2022/SEPLAG
PROCESSO  N° SES-PRO-2023/45573 </t>
  </si>
  <si>
    <t>G&amp;E SERVIÇOS TERCEIRIZADOS LTDA</t>
  </si>
  <si>
    <t>Contratação de empresa especializada na prestação de serviço de motorista para atender a demanda da Secretária de Estado de Saúde de Mato Grosso compreendidos nos municípios de Cuiabá e Várzea Grande, que deriva da adesão à Ata de Registro de Preços nº 011/2023/SEPLAG</t>
  </si>
  <si>
    <t>703/2023/GBSES
826/2023/GBSES
036/2024/GBSES
098/2024/GBSES
 0102/2024/GBSES
0157/2024/GBSES
0156/2024/GBSES
 0425/2024/GBSES
0823/2024/GBSES
082/2025/GBSES
0620/2025/GBSES
0706/2025/GBSES
0839/2025/gbses</t>
  </si>
  <si>
    <t>DOE. 28.592 - Pág. 46 - 27.09.2023
DOE. 28.523 - Pág. 61 - 16.11.2023
DOE. 28.685 - Pág. 71 - 20.02.2024
DOE. 28.700 - Pág.34 - 12.03.2024
DOE. 28.517 - Pág. 54 - 05.04.2024
DOE. 28.771 - Pág. 45 - 26.06.2024
(DOE 28.773 - PG.81 - 28/06/2024)
(DOE 28.889 - PG.38 - 12/12/2024)
(DOE 28.929 - PG.81  - 13/02/2025)
(DOE 29.064 - PG. 101 - 01/09/2025)
(DOE 29.066 - PG.69 - 03/09/2025)
DOE. 29.090 - Pág. 46- 07/10/2025
DOE. 29.121 - Pág. 108- 24/11/2025</t>
  </si>
  <si>
    <t>Gean Carlos Koch de Paula Arruda: 302868</t>
  </si>
  <si>
    <t>Talita Caroline Soares Magalhães
Sagaz -
Matrícula: 350518</t>
  </si>
  <si>
    <t>Augusto Cesar Lira de Amorim -
Matrícula: 248703</t>
  </si>
  <si>
    <r>
      <rPr>
        <b/>
        <sz val="10"/>
        <rFont val="Times New Roman"/>
        <family val="1"/>
      </rPr>
      <t xml:space="preserve">NÚCLEO DO TELESSAÚDE E SAÚDE DIGITAL - NTSD
</t>
    </r>
    <r>
      <rPr>
        <sz val="10"/>
        <rFont val="Times New Roman"/>
        <family val="1"/>
      </rPr>
      <t xml:space="preserve">FISCAL SETORIAL
Vânia Jacira Berti - Matricula: 310245
SUPLENTE DE FISCAL SETORIAL
Wesleyson Davyson Moraes da Silva Gonçalves
Matricula: 342888
</t>
    </r>
    <r>
      <rPr>
        <b/>
        <sz val="10"/>
        <rFont val="Times New Roman"/>
        <family val="1"/>
      </rPr>
      <t>COORDENADORIA DE VIGILÂNCIA SANITÁRIA- COVISA</t>
    </r>
    <r>
      <rPr>
        <sz val="10"/>
        <rFont val="Times New Roman"/>
        <family val="1"/>
      </rPr>
      <t xml:space="preserve">
FISCAL SETORIAL
Isabela Fernanda Lopez de Arruda
Matricula: 309567
SUPLENTE DE FISCAL SETORIAL
Jackeline Ramos da Silva
Matricula: 333123
</t>
    </r>
    <r>
      <rPr>
        <b/>
        <sz val="10"/>
        <rFont val="Times New Roman"/>
        <family val="1"/>
      </rPr>
      <t xml:space="preserve">SUPERINTENDÊNCIA DA ESCOLA DE SAÚDE PÚBLICA DO ESTADO DE 
MATO GROSSO - SUESP
</t>
    </r>
    <r>
      <rPr>
        <sz val="10"/>
        <rFont val="Times New Roman"/>
        <family val="1"/>
      </rPr>
      <t xml:space="preserve">FISCAL SETORIAL
Francisnete Gomes Kleinschmitt
Matricula: 129152
SUPLENTE DE FISCAL SETORIAL
Maria Aparecida de Souza Oliveira Altrão
Matricula: 91210
</t>
    </r>
    <r>
      <rPr>
        <b/>
        <sz val="10"/>
        <rFont val="Times New Roman"/>
        <family val="1"/>
      </rPr>
      <t>MT-HEMOCENTRO</t>
    </r>
    <r>
      <rPr>
        <sz val="10"/>
        <rFont val="Times New Roman"/>
        <family val="1"/>
      </rPr>
      <t xml:space="preserve">
FISCAL SETORIAL
Gessica de Burgo Pessoas - Matricula: 294089
SUPLENTE DE FISCAL SETORIAL
Leandro Henrique Begas Costa - Matricula: 111559
</t>
    </r>
    <r>
      <rPr>
        <b/>
        <sz val="10"/>
        <rFont val="Times New Roman"/>
        <family val="1"/>
      </rPr>
      <t>Coordenadoria do Programa Estadual de Imunização(CPEI)</t>
    </r>
    <r>
      <rPr>
        <sz val="10"/>
        <rFont val="Times New Roman"/>
        <family val="1"/>
      </rPr>
      <t xml:space="preserve">
FISCAL SETORIAL - Edinilson Batista Pavini - Matrícula: 320681
-FISCAL SETORIAL  SUPLENTE - Marlons de Almeida e Silva - Matrícula: 320681
</t>
    </r>
    <r>
      <rPr>
        <b/>
        <sz val="10"/>
        <rFont val="Times New Roman"/>
        <family val="1"/>
      </rPr>
      <t xml:space="preserve"> CERMAC - </t>
    </r>
    <r>
      <rPr>
        <sz val="10"/>
        <rFont val="Times New Roman"/>
        <family val="1"/>
      </rPr>
      <t xml:space="preserve">
FISCAL SETORIAL </t>
    </r>
    <r>
      <rPr>
        <b/>
        <sz val="10"/>
        <rFont val="Times New Roman"/>
        <family val="1"/>
      </rPr>
      <t>- Laysa Miranda de Faria - Matricula: 317327</t>
    </r>
    <r>
      <rPr>
        <sz val="10"/>
        <rFont val="Times New Roman"/>
        <family val="1"/>
      </rPr>
      <t xml:space="preserve">
SUPLENTE DE FISCAL SETORIAL -  Ligia Rodrigues de Almeida -
Matrícula: 272216
</t>
    </r>
    <r>
      <rPr>
        <b/>
        <sz val="10"/>
        <rFont val="Times New Roman"/>
        <family val="1"/>
      </rPr>
      <t xml:space="preserve"> ESCRITORIO REGIONAL DE SAÚDE CUIABANA - </t>
    </r>
    <r>
      <rPr>
        <sz val="10"/>
        <rFont val="Times New Roman"/>
        <family val="1"/>
      </rPr>
      <t xml:space="preserve">
FISCAL SETORIAL -Sonia Regina Schinello - Matricula: 61202
SUPLENTE DE FISCAL SETORIAL -  Cleyton Laura da Silva - Matrícula: 97114
</t>
    </r>
    <r>
      <rPr>
        <b/>
        <sz val="10"/>
        <rFont val="Times New Roman"/>
        <family val="1"/>
      </rPr>
      <t>SECRETARIA ADJUNTA DE GESTÃO HOSPITALAR</t>
    </r>
    <r>
      <rPr>
        <sz val="10"/>
        <rFont val="Times New Roman"/>
        <family val="1"/>
      </rPr>
      <t xml:space="preserve">
FISCAL SETORIAL - Nubia Santana do Nascimento Oliveira - Matrícula: 94412
SUPLENTE DE FISCAL SETORIAL - Adriana Leticia Bezerra Mesquita - Matrícula: 264428
 </t>
    </r>
    <r>
      <rPr>
        <b/>
        <sz val="10"/>
        <rFont val="Times New Roman"/>
        <family val="1"/>
      </rPr>
      <t>GABINETE DE UNIDADES ESPECIALIZADAS-GBSAUE</t>
    </r>
    <r>
      <rPr>
        <sz val="10"/>
        <rFont val="Times New Roman"/>
        <family val="1"/>
      </rPr>
      <t xml:space="preserve">
FISCAL SETORIAL -Larissa Fernanda de Souza Lima - Matricula:281837
FISCAL SUPLENTE SETORIAL -  Cristiane Ramalho da Cruz Teixeira – Matrícula: 291224
</t>
    </r>
    <r>
      <rPr>
        <b/>
        <sz val="10"/>
        <rFont val="Times New Roman"/>
        <family val="1"/>
      </rPr>
      <t>LABORATÓRIO CENTRAL DE SAÚDE PÚBLICA DO ESTADO DE MT - LACEN.</t>
    </r>
    <r>
      <rPr>
        <sz val="10"/>
        <rFont val="Times New Roman"/>
        <family val="1"/>
      </rPr>
      <t xml:space="preserve">
FISCAL SETORIAL TITULAR - Juliana Maria Godoi de Lima– Matrícula: 296166	
SUPLENTE DO FISCAL SETORIAL -	Nádia Souza Pereira –  Matricula: 285745
</t>
    </r>
    <r>
      <rPr>
        <b/>
        <sz val="10"/>
        <rFont val="Times New Roman"/>
        <family val="1"/>
      </rPr>
      <t>SUPERINTENDENCIA -CIAPS</t>
    </r>
    <r>
      <rPr>
        <sz val="10"/>
        <rFont val="Times New Roman"/>
        <family val="1"/>
      </rPr>
      <t xml:space="preserve">
FISCAL SETORIAL TITULAR - Horlando Simão de Miranda - – Matrícula: 94374
SUPLENTE DO FISCAL SETORIAL -REGINA TEREZA DA COSTA E SILVA - Matrícula:  51917
</t>
    </r>
    <r>
      <rPr>
        <b/>
        <sz val="10"/>
        <rFont val="Times New Roman"/>
        <family val="1"/>
      </rPr>
      <t>SUPERINTENDÊNCIA DE
ATENÇÃO A SAÚDE - SAS</t>
    </r>
    <r>
      <rPr>
        <sz val="10"/>
        <rFont val="Times New Roman"/>
        <family val="1"/>
      </rPr>
      <t xml:space="preserve">
FISCAL SETORIAL -TITULAR
  Maylson Marinho da Silva
Corrêa -
Matrícula: 299627
SUPLENTE DE FISCAL SETORIAL -
Vânia Jacira Berti - Matrícula:
310245
</t>
    </r>
    <r>
      <rPr>
        <b/>
        <sz val="10"/>
        <rFont val="Times New Roman"/>
        <family val="1"/>
      </rPr>
      <t xml:space="preserve">
</t>
    </r>
    <r>
      <rPr>
        <b/>
        <sz val="12"/>
        <rFont val="Times New Roman"/>
        <family val="1"/>
      </rPr>
      <t>Gabinete do Secretário de Estado de Saúde - GBSES</t>
    </r>
    <r>
      <rPr>
        <sz val="12"/>
        <rFont val="Times New Roman"/>
        <family val="1"/>
      </rPr>
      <t xml:space="preserve">
FISCAL SETORIAL - TITULAR
Agnaldo Pereira dos Santos - Matrícula: SES297011
FISCAL SETORIAL - SUPLENTE
Nome: Andrieli Mendes de Souza Junges - Matrícula: SES296546
</t>
    </r>
    <r>
      <rPr>
        <sz val="10"/>
        <rFont val="Times New Roman"/>
        <family val="1"/>
      </rPr>
      <t xml:space="preserve">
</t>
    </r>
  </si>
  <si>
    <t>149/2023</t>
  </si>
  <si>
    <t>MEDEIROS E CURVO LTDA</t>
  </si>
  <si>
    <t>703/2023/GBSES
 0144/2024/GBSES
0157/2024/GBSES
037/2025/GBSES
0610/2025/GBSES</t>
  </si>
  <si>
    <t>DOE. 28.592 - Pág. 46 - 27.09.2023
DOE. 28.623 - Pág. 61 - 16.11.2023
DOE. 28.623 - Pág. 61 - 16.11.2023
DOE. 28.917 - Pág.83-  27/01/2025
DOE. 29.065 - Pág.58-  02/09/2025</t>
  </si>
  <si>
    <t>Talita Caroline Soares Magalhães Sagaz -
Matrícula: 350518</t>
  </si>
  <si>
    <r>
      <t xml:space="preserve">SUPERINTENDÊNCIA DE ASSISTÊNCIA </t>
    </r>
    <r>
      <rPr>
        <b/>
        <sz val="10"/>
        <rFont val="Times New Roman"/>
        <family val="1"/>
      </rPr>
      <t xml:space="preserve">FARMACÊUTICA - SAF  </t>
    </r>
    <r>
      <rPr>
        <sz val="10"/>
        <rFont val="Times New Roman"/>
        <family val="1"/>
      </rPr>
      <t xml:space="preserve">
FISCAL SETORIAL - Michelle Lina Alves - Matricula: 217147
SUPLENTE DO FISCAL SETORIAL - Camila Teixeira Vasques – Matricula: 315298
</t>
    </r>
    <r>
      <rPr>
        <b/>
        <sz val="10"/>
        <rFont val="Times New Roman"/>
        <family val="1"/>
      </rPr>
      <t xml:space="preserve">MT-HEMOCENTRO </t>
    </r>
    <r>
      <rPr>
        <sz val="10"/>
        <rFont val="Times New Roman"/>
        <family val="1"/>
      </rPr>
      <t xml:space="preserve">
FISCAL SETORIAL - Gessica de Burgo Pessoas– Matrícula: 294089
SUPLENTE DO FISCAL SETORIAL -Leandro Henrique Begas Costa – Matrícula: 111559
</t>
    </r>
    <r>
      <rPr>
        <b/>
        <sz val="10"/>
        <rFont val="Times New Roman"/>
        <family val="1"/>
      </rPr>
      <t>COORDENADORIA DO PROGRAMA ESTADUAL DE IMUNIZAÇÃO - CP</t>
    </r>
    <r>
      <rPr>
        <sz val="10"/>
        <rFont val="Times New Roman"/>
        <family val="1"/>
      </rPr>
      <t xml:space="preserve">EI
Edinilson Batista Pavini - Matrícula: 320681
 João Paulo Miranda de Arruda - Matrícula: 322163
</t>
    </r>
    <r>
      <rPr>
        <b/>
        <sz val="10"/>
        <rFont val="Times New Roman"/>
        <family val="1"/>
      </rPr>
      <t xml:space="preserve">CRIDAC CER III
FISCAL SETORIAL -
</t>
    </r>
    <r>
      <rPr>
        <sz val="10"/>
        <rFont val="Times New Roman"/>
        <family val="1"/>
      </rPr>
      <t xml:space="preserve">Vilma Ferreira Xavier - Matrícula: 93209
</t>
    </r>
    <r>
      <rPr>
        <b/>
        <sz val="10"/>
        <rFont val="Times New Roman"/>
        <family val="1"/>
      </rPr>
      <t xml:space="preserve">SUPLENTE DE FISCAL SETORIAL -
</t>
    </r>
    <r>
      <rPr>
        <sz val="10"/>
        <rFont val="Times New Roman"/>
        <family val="1"/>
      </rPr>
      <t>Bruna de Almeida Pasetti - Matrícula:
273187</t>
    </r>
  </si>
  <si>
    <t>150/2023</t>
  </si>
  <si>
    <t>PREGÃO ELETRÔNICO Nº. 054/2023
SES-PRO-2022/44814</t>
  </si>
  <si>
    <t>FUNERÁRIA SANTA TEREZINHA LTDA</t>
  </si>
  <si>
    <t>Contratação de Empresa especializada em Prestação de Serviços Funerários, para garantir o Auxílio Funeral para os doadores de órgãos e tecidos do Estado de Mato Grosso</t>
  </si>
  <si>
    <t>711/2023/GBSES
ERRATA DA PORTARIA Nº 711/2023/GBSES
PORTARIA Nº 807/2023/GBSES
ERRATA DA PORTARIA Nº 807/2023/GBSES
765/2023/GBSES
0675/2025/GBSES</t>
  </si>
  <si>
    <t>DOE. 28.595 - Pág.44 - 02.10.2023
DOE. 28.608 - Pág.40 - 23.10.2023
DOE. 28.639 - Pág.48 - 12.12.2023
DOE. 28.642 - Pág.64 - 15.12.2023
(DOE 28.939 - PG.114 - 26/02/2025)</t>
  </si>
  <si>
    <t xml:space="preserve">Wuber Jefersson de Souza Soares - Matrícula: 96051
</t>
  </si>
  <si>
    <t>Marly Mayumi Tutiya - Matrícula: 120283</t>
  </si>
  <si>
    <t>151/2023</t>
  </si>
  <si>
    <t>ORIGEM: PREGÃO ELETRÔNICO Nº 052/2023
PROCESSO Nº SES-PRO-2022/10320</t>
  </si>
  <si>
    <t>SINGULAR COMERCIAL E SERVIÇOS EIRELI - ME</t>
  </si>
  <si>
    <t>Contratação de empresa especializada no fornecimento de Gelo Reutilizável Rígido, para atender a demanda do MT-HEMOCENTRO, da SAF e da CET</t>
  </si>
  <si>
    <t>MT-HEMOCENTRO
-SAF E CET</t>
  </si>
  <si>
    <t>806/2023/SES/GBSES</t>
  </si>
  <si>
    <t>DOE. 28.620 - Pág.59 - 10.11.2023</t>
  </si>
  <si>
    <t>Dilce Catarina Gomes de Matos -Matrícula:113031</t>
  </si>
  <si>
    <t>152/2023</t>
  </si>
  <si>
    <t>747/2023/GBSES
0172/2024/GBSES</t>
  </si>
  <si>
    <t>DOE. 28.604 - Pág.71 - 17.10.2023
DOE. 28.707 - Pág.98 - 21/03/2024</t>
  </si>
  <si>
    <t>Benicio do Nascimento e Silva Neto- Matrícula: 280416</t>
  </si>
  <si>
    <t>Liliane Pereira de Souza Lemes - Matrícula: 294864</t>
  </si>
  <si>
    <t>Willian Benjamin RastelliRibeiro -  Matrícula: 288201</t>
  </si>
  <si>
    <t>153/2023</t>
  </si>
  <si>
    <t>ORIGEM: PREGÃO ELETRÔNICO N° 038/2023
PROCESSO ADMINISTRATIVO N° SES-PRO-2022/33908</t>
  </si>
  <si>
    <t>AMAZÔNIA LAVANDERIA INDUSTRIAL LTDA</t>
  </si>
  <si>
    <t>Contratação de empresa especializada na prestação de serviços de LAVANDERIA HOSPITALAR EXTERNA, incluindo fornecimento de enxoval por meio de comodato, serviço de hotelaria, gerenciamento dos setores de rouparia, processamento de enxoval hospitalar, coleta da roupa suja, lavagem, desinfecção, secagem e distribuição de roupas limpas em todos os setores das unidades hospitalares da Secretaria de Estado de Saúde de Mato Grosso</t>
  </si>
  <si>
    <t>H. R. DE SINOP</t>
  </si>
  <si>
    <t xml:space="preserve"> 721/2023/GBSES
277/2024/GBSES
195/2025/GBSES</t>
  </si>
  <si>
    <t xml:space="preserve">DOE. 28.599 - Pág.282 - 06.10.2023
DOE. 28.737 - Pág.75 - 07.05.2024
DOE. 28.958 - Pág.48 - 26/03/2025
</t>
  </si>
  <si>
    <t>Jean Carlos Alencar da Silva- Matrícula: 10624</t>
  </si>
  <si>
    <t>Eduarda Pereira Fiel Pedroso
Matrícula: 317403</t>
  </si>
  <si>
    <t>Sônia Sokolowski de Freitas - Matrícula: 292413</t>
  </si>
  <si>
    <t xml:space="preserve">SUVSA
FISCAL SETORIAL: Mariane Dos Santos Freitas Da Silva –  Matricula: 294656
FISCAL SUPLENTE SETORIAL: Paula Viviana Queiroz Dantas De Assis - Matricula: 96169
</t>
  </si>
  <si>
    <t>154/2023</t>
  </si>
  <si>
    <t>H. R. DE SORRISO</t>
  </si>
  <si>
    <t>721/2023/GBSES</t>
  </si>
  <si>
    <t>DOE. 28.599 - Pág.282 - 06.10.2023</t>
  </si>
  <si>
    <t>Otelia Regina A. Hahn - Matrícula: 103848</t>
  </si>
  <si>
    <t>Marizane Lawisch Wille - Matrícula: 296694/1</t>
  </si>
  <si>
    <t>155/2023</t>
  </si>
  <si>
    <t>ATA DE REGISTRO DE PREÇOS N. 155/2022 PREGÃO ELETRÔNICO N. 014/2022
SES-PRO-2023/04497</t>
  </si>
  <si>
    <t>MFSUL COMÉRCIO DE MÓVEIS CORPORATIVOS E ESCOLARES LTDA</t>
  </si>
  <si>
    <t>Aquisição de Ativos Permanentes (CADEIRAS)”, para atender às necessidades da Superintendência de Vigilância em Saúde – SUVSA.</t>
  </si>
  <si>
    <t>ERRATA DA PORTARIA Nº 725/2023/
0632/2024/GBSES</t>
  </si>
  <si>
    <t>DOE. 28.604 - Pág.71 - 17.10.2023
DOE. 28.830 - Pág.43 - 17.09.2024</t>
  </si>
  <si>
    <t>Marlene da Costa Barros - Matricula: 110164</t>
  </si>
  <si>
    <t>Rosana da Silva Velter - Matrícula: 115798</t>
  </si>
  <si>
    <t>156/2023</t>
  </si>
  <si>
    <t>ORIGEM: ARP Nº 059/2022/PREFEITURA DE CUIABÁ - PREGÃO ELETRÔNICO Nº043/2022/FUNED
PROCESSO ADMINISTRATIVO N° SES-PRO-2023/52511</t>
  </si>
  <si>
    <t>L.M. ORGANIZAÇÃO HOTELEIRA LTDA</t>
  </si>
  <si>
    <t>Contratação da prestação de serviço de locação de espaço físico, serviço de hospedagem, ALIMENTAÇÃO, sonorização, equipamentos e toda a infraestrutura para realização de seminários, encontros de estudo e outros eventos promovidos pela Secretaria Estadual De Saúde</t>
  </si>
  <si>
    <t>SUAD - CAL</t>
  </si>
  <si>
    <t>715/2023/GBSES
061/2024/GBSES
0216/2025/GBSES
0669/2025/GBSES</t>
  </si>
  <si>
    <t>DOE. 28.597 - Pág.124 - 04.10.2023
DOE. 28.675 - Pág. 42 - 02.02.2024
DOE. 28.799 - Pág. 155 - 05.08.2024
DOE. 28.963 - Pág. 58-59-  02/04/2025
(DOE. 29.082 - PÁG.72-73 - 25/09/2025)</t>
  </si>
  <si>
    <t>Alessandra Ribeiro Silva - Matrícula:
333376</t>
  </si>
  <si>
    <t>Tawana Silva Barbosa Gomes -
Matricula: 319512</t>
  </si>
  <si>
    <t>157/2023</t>
  </si>
  <si>
    <t>ORIGEM: ARP Nº 029/2023/SES/MT - PREGÃO ELETRÔNICO N° 050/2023/SES/MT
PROCESSO ADMINISTRATIVO N° SES-PRO-2023/55578</t>
  </si>
  <si>
    <t>733/2023/GBSES</t>
  </si>
  <si>
    <t>DOE. 28.603 - Pág.85 - 16.10.2023</t>
  </si>
  <si>
    <t>158/2023</t>
  </si>
  <si>
    <t>ORIGEM:ARP Nº 029/2023/SES/MT - PREGÃO ELETRÔNICO N° 050/2023/SES/MT
PROCESSO ADMINISTRATIVO N° SES-PRO-2023/55578</t>
  </si>
  <si>
    <t xml:space="preserve">SUAD                                                                                                                                                                                                                                                                                                                                                                                                                                                                                                                                                                                                                                                                                                                                                                                                                                                                                                                                                                                                                                                                                                                                                                                                                                                                                                                                                                                                                                                                                                                                                               </t>
  </si>
  <si>
    <t>159/2023</t>
  </si>
  <si>
    <t>MENNO INFORMÁTICA E GRÁFICA LTDA</t>
  </si>
  <si>
    <t>160/2023</t>
  </si>
  <si>
    <t>PACIFIC FLOWERS INDÚSTRIA E COMÉRCIO LTDA</t>
  </si>
  <si>
    <t>161/2023</t>
  </si>
  <si>
    <t>162/2023</t>
  </si>
  <si>
    <t>REGINA CELIA CUNHA DE SOUSA</t>
  </si>
  <si>
    <t>163/2023</t>
  </si>
  <si>
    <t>MOTTIVA COMÉRCIO DE MATERIAIS DE ESCRITÓRIO LTDA</t>
  </si>
  <si>
    <t>164/2023</t>
  </si>
  <si>
    <t>MARIA JOSÉ DOS REIS EPP</t>
  </si>
  <si>
    <t>165/2023</t>
  </si>
  <si>
    <t>ORIGEM: PREGÃO ELETRÔNICO Nº 068/2023
SES-PRO-2022/42599</t>
  </si>
  <si>
    <t>LABTEK COMERCIO DE PRODUTOS LABORATORIAIS EIRELI</t>
  </si>
  <si>
    <t>A aquisição de insumos para métodos/testes rápidos de detecção de microrganismos e insumos para métodos tradicionais para pesquisa de microrganismos em amostras de alimentos para atendimento ao Laboratório Central de Saúde Pública do Estado de Mato Grosso –LACEN/MT</t>
  </si>
  <si>
    <t>D.OE - 28.599 - Pag.  282 - 06.10..2023</t>
  </si>
  <si>
    <t xml:space="preserve"> Klaucia Rodrigues Vasconcelos - Matrícula: 295302</t>
  </si>
  <si>
    <t>166/2023</t>
  </si>
  <si>
    <t>ORBITAL PRODUTOS PARA LABORATÓRIOS LTDA</t>
  </si>
  <si>
    <t>167/2023</t>
  </si>
  <si>
    <t>IDPROMO COMERCIAL EIRELI EPP</t>
  </si>
  <si>
    <t>D.OE - 28.603 - Pag.  86 - 16.10.2023</t>
  </si>
  <si>
    <t>168/2023</t>
  </si>
  <si>
    <t>ATA DE REGISTRO DE PREÇOS Nº 012/2023/SEPLAG
PREGÃO ELETRÔNICO Nº. 012/SEPLAG/2023
SES-PRO-2023/54692</t>
  </si>
  <si>
    <t>UNIVERSIDADE PATATIVA DO ASSARÉ</t>
  </si>
  <si>
    <t>PRESTAÇÃO DOS SERVIÇOS DE AGENTE INTEGRADOR PARA AGENCIAMENTO DE ESTUDANTES DO ENSINO MÉDIO, GRADUAÇÃO E PÓS-GRADUAÇÃO (LATO E STRICTO SENSU), PARA PREENCHIMENTO DE BOLSAS DE ESTÁGIO, DE NATUREZA COMUM, PARA ATENDER AS DEMANDAS DA SECRETARIA DE ESTADO DE SAÚDE</t>
  </si>
  <si>
    <t>SGP</t>
  </si>
  <si>
    <t>768/2023/GBSES
0129/2025/GBSES
0674/2025/GBSES</t>
  </si>
  <si>
    <t>D.OE - 28.608 - Pag.  42 - 23.10.2023
(DOE 28.939 - PG.114 - 26/02/2025)
(DOE 29.083 - PG.109 - 26/09/2025)</t>
  </si>
  <si>
    <t>Izabella Sant’Anna Siqueira - Matrícula: 111356</t>
  </si>
  <si>
    <t>Lucas Falcão de Oliveira - Matrícula: 330833</t>
  </si>
  <si>
    <t>169/2023</t>
  </si>
  <si>
    <t>ATA DE REGISTRO DE PREÇOS Nº 012/2023/SEPLAG
PREGÃO ELETRÔNICO Nº 012/SEPLAG/2023
SES-PRO-2023/54692</t>
  </si>
  <si>
    <t>SUPER ESTÁGIOS LTDA EPP</t>
  </si>
  <si>
    <t>768/2023/GBSES
0129/2025/GBSES</t>
  </si>
  <si>
    <t>D.OE - 28.608 - Pag.  42 - 23.10.2023
(DOE 28.939 - PG.114 - 26/02/2025)</t>
  </si>
  <si>
    <t>170/2023</t>
  </si>
  <si>
    <t>ATA DE REGISTRO DE PREÇOS Nº 2022/32903
PREGÃO ELETRÔNICO Nº 20210998 DA SECRETARIA DE ESTADO DE SAÚDE DO CEARÁ
SES-PRO-2023/48291</t>
  </si>
  <si>
    <t>SIEMENS HEALTHCARE DIAGNÓSTICOS LTDA</t>
  </si>
  <si>
    <t>AQUISIÇÃO DE “EQUIPAMENTO HOSPITALAR”, TOMÓGRAFIA COMPUTADORIZADA PARA ATENDER AS NECESSIDADES DO HOSPITAL CENTRAL DE ALTA COMPLEXIDADE VINCULADO À SECRETARIA DE ESTADO DE SAÚDE DE MATO GROSSO E DOS HOSPITAIS REGIONAIS SOB A GESTÃO DIRETA DA SECRETARIA DE ESTADO DE SAÚDE DE MATO GROSSO</t>
  </si>
  <si>
    <t xml:space="preserve"> 721/2023/GBSES
028/2024/GBSES
0123/2024/GBSES
0681/2024/GBSES</t>
  </si>
  <si>
    <t>D.OE - 28.599 - Pag.  282 - 06.10.2023
D.OE - 28.662 - Pag.  57 - 16.01.2024
D.OE - 28.694 - Pag.  35 - 04.03.2024
DOE. 28.848 - Pág. 139 - 10/10/2024</t>
  </si>
  <si>
    <t xml:space="preserve">
HOSPITAL CENTRAL
Oberdan Ferreira Coutinho Lira - Matrícula: 118858
HOSPITAL METROPOLITANO
Cristiane de Oliveira Rodrigues – Matrícula: 294874</t>
  </si>
  <si>
    <t>HOSPITAL CENTRAL
Igor Luiz Nunes Silva
Matrícula: 308563
HOSPITAL METROPOLITANO
Luiz Fernando Alves dos Santos – Matrícula:304845</t>
  </si>
  <si>
    <t>HOSPITAL CENTRAL
Muriane Junges da Silva - Matrícula: 295385
HOSPITAL METROPOLITANO
Emerson Lafaiete de Sousa Sanchez – Matrícula: 326562</t>
  </si>
  <si>
    <t>171/2023</t>
  </si>
  <si>
    <t>INEXIGIBILIDADE Nº 015/2023/SES
SES-PRO-2023/30741</t>
  </si>
  <si>
    <t>EDUARDO JANONI TOLOMEI</t>
  </si>
  <si>
    <t>“AQUISIÇÃO DE OVOS DE GALINHA NÃO
FÉRTEIS E NÃO EMBRIONADOS E SEM
NENHUM TRATAMENTO À BASE DE
ANTIBIÓTICOS E HORMÔNIOS, PARA
ATENDER AS DEMANDAS DO
LABORATÓRIO CENTRAL DE SAÚDE
PÚBLICA DO ESTADO DE MATO GROSSO.”</t>
  </si>
  <si>
    <t>R4 40.884,00</t>
  </si>
  <si>
    <t>794/2023/GBSES</t>
  </si>
  <si>
    <t>D.OE - 28.617 - Pag.  84 - 07.11.2023</t>
  </si>
  <si>
    <t>Klaucia Rodrigues Vasconcelos - Matrícula:295302</t>
  </si>
  <si>
    <t>172/2023</t>
  </si>
  <si>
    <t>ORIGEM: CHAMAMENTO PÚBLICO N° 004/2023
PROCESSO ADMINISTRATIVO N° SES-PRO-2022/44819</t>
  </si>
  <si>
    <t>HOSPITAL DE OLHOS DE CUIABÁ LTDA+D346:D356</t>
  </si>
  <si>
    <t>Credenciamento para a prestação serviços de BANCO DE TECIDO OCULAR HUMANO - (CÓRNEA) para o atendimento da demanda de captação, processamento armazenamento e distribuição de tecidos oculares humanos para fins de disponibilização aos receptores inscritos no Cadastro Técnico Único do Estado de Mato Grosso de acordo com o Regulamento Técnico do Sistema Nacional de Transplantes – Portaria de Consolidação 4/2017 – ANEXO I</t>
  </si>
  <si>
    <t>HOSPITAL E OLHOS DE CUIABÁ</t>
  </si>
  <si>
    <t xml:space="preserve"> 833/2023/GBSES
0919/2025/GBSES
049/2026/GBSES</t>
  </si>
  <si>
    <t>D.OE - 28.625 - Pag.  41 - 21.11.2023
D.OE - 29.135 - 57 - 15/12/2025
D.OE - 29.160 - Pag. 55-27/01/2026
ERRATA DA PORTARIA Nº 049/2026/GBSES -19/02/2026</t>
  </si>
  <si>
    <t xml:space="preserve"> Gilson Márcio da Costa -Matrícula:
51598</t>
  </si>
  <si>
    <t xml:space="preserve">LUCINEIA DA SILVA OLIVEIRA
             Matrícula: 106825 </t>
  </si>
  <si>
    <t>173/2023</t>
  </si>
  <si>
    <t>ORIGEM: PREGÃO ELETRÔNICO N° 075/2023
PROCESSO ADMINISTRATIVO N° SES-PRO-2023/46278</t>
  </si>
  <si>
    <t>TIMPEL S.A</t>
  </si>
  <si>
    <t>AQUISIÇÃO DE “EQUIPAMENTO MÉDICO-HOSPITALAR” PARA ATENDER AS NECESSIDADES DO HOSPITAL CENTRAL DE ALTA COMPLEXIDADE – LISTA 20 (TOMOGRAFIA DE IMPEDÂNCIA ELÉTRICA), QUE FAZEM ENTRE SI A SECRETARIA ESTADUAL DE SAÚDE/FUNDO ESTADUAL DE SAÚDE”.</t>
  </si>
  <si>
    <t>HOSPITAL CENTRAL DE ALTA COMPLEXIDADE</t>
  </si>
  <si>
    <t>939/2023/GBSES</t>
  </si>
  <si>
    <t>D.OE - 28.651 - Pag.  572 - 29.12.2023</t>
  </si>
  <si>
    <t>Oberdan Ferreira Coutinho Lira - Matrícula: 118858</t>
  </si>
  <si>
    <t>Danielle Apareida Ribeiro da Costa Leite - Matrícula: 104164</t>
  </si>
  <si>
    <t>Muriane Junges da Silva - Matrícula: 295385</t>
  </si>
  <si>
    <t>174/2023</t>
  </si>
  <si>
    <t>CENTRO DE ONCOLOGIA E RADIOTERAPIA LTDA</t>
  </si>
  <si>
    <t>CREDENCIAMENTO PARA A PRESTAÇÃO, DE SERVIÇOS DE TRATAMENTO DE RADIOTERAPIA/BRAQUITERAPIA AOS USUÁRIOS DO SUS, CONFORME TABELA SIGTAP, PARA ATENDER AO HOSPITAL ESTADUAL SANTA CASA, SOB A GESTÃO DIRETA DA SECRETARIA ESTADUAL DE SAÚDE DE MATO GROSSO”</t>
  </si>
  <si>
    <t>HOSPITAL SANTA CASA</t>
  </si>
  <si>
    <t xml:space="preserve">DEMANDA </t>
  </si>
  <si>
    <t>841/2023/GBSES
020/2024/GBSES
0867/2024/GBSES
0719/2025/GBSES
0164/2026/GBSES</t>
  </si>
  <si>
    <t>D.OE - 28.626- Pag.  61 - 22.11.2023
D.OE - 28.659 - Pag.  81 - 11.01.2024
(DOE 28.898 - PG.81 A 85 - 27/12/2024)
(DOE 29.085 - PG.73 - 14/10/2025)
(DOE 29.190 - PG.95 - 112/03/2026</t>
  </si>
  <si>
    <t>Sheila Cristina Ferreira Leite – 
Matrícula: 322732</t>
  </si>
  <si>
    <t>Andressa Karine Spuza e Silva – Matrícula: 295020</t>
  </si>
  <si>
    <t>175/2023</t>
  </si>
  <si>
    <t>ARP Nº 006/2023/SEPLAG - PREGÃO ELETRÔNICO Nº 002/2023/SEPLAG – 
PROCESSO Nº SES-PRO-2023/49929</t>
  </si>
  <si>
    <t>GLOBALSEC TECNOLOGIA DA INFORMAÇÃO LTDA</t>
  </si>
  <si>
    <t>CONTRATAÇÃO DE EMPRESA ESPECIALIZADA NO SERVIÇO DE EMISSÃO DE CERTIFICADOS DIGITAIS (E-CPF, E-CNPJ E SSL - SITE SEGURO), NO PADRÃO ICP-BRASIL, BEM COMO O FORNECIMENTO DE DISPOSITIVOS CRIPTOGRÁFICOS (TOKEN VIA USB E CARTÃO INTELIGENTE), LEITORAS E VISITA(S) TÉCNICA(S) PARA VALIDAÇÃO E EMISSÃO DE CERTIFICADOS DIGITAIS, VISANDO ATENDER ÀS NECESSIDADES DA SECRETARIA DE ESTADO DE SAÚDE DE MATO GROSSO</t>
  </si>
  <si>
    <t>780/2023/GBSES</t>
  </si>
  <si>
    <t>D.OE - 28.613 - Pag.  32 - 30.10.2023</t>
  </si>
  <si>
    <t>Vitor Hugo Lourençon - Matrícula 247062</t>
  </si>
  <si>
    <t>Rodrigo da Guia - Matrícula 110912</t>
  </si>
  <si>
    <t>176/2023</t>
  </si>
  <si>
    <t>ATA DE REGISTRO DE PREÇOS N. 017/2023/SESPA 
SES-PRO-2023/44221</t>
  </si>
  <si>
    <t>CARL ZEISS DO BRASIL LTDA</t>
  </si>
  <si>
    <t xml:space="preserve">AQUISIÇÃO DE EQUIPAMENTO MÉDICO HOSPITALAR – MICROSCÓPIO CIRÚRGICO”, PARA ATENDER AS NECESSIDADES DO HOSPITAL CENTRAL DE ALTA COMPLEXIDADE VINCULADO A SECRETARIA DE ESTADO DE SAÚDE DE MATO GROSSO E DOS HOSPITAIS REGIONAIS SOB A GESTÃO DIRETA DA SECRETARIA DE ESTADO DE SAÚDE DE MATO GROSSO”. 
</t>
  </si>
  <si>
    <t>866/2023/GBSES
025/2024/GBSES
0123/2024/GBSES
0660/2023/GBSES
ERRATA DA PORTARIA 0660/2024/GBSES</t>
  </si>
  <si>
    <t>D.OE - 28.636 - Pag.  47 - 06.12.2023
D.OE - 28.622 - Pag.  30 - 14.11.2023
D.OE - 28.659 - Pag.  83 - 11.01.2024
D.OE - 28.694 - Pag.  35 - 04.03.2024
D.OE - 28.839 - Pag.  53 - 30.09.2024
DOE. 28.848 - PÁG. 143 - 10/10/2024</t>
  </si>
  <si>
    <t xml:space="preserve">H SANTA CASA
Patrícia Dourado Neves - Matrícula 60686
HR DE RONDONÓPOLIS
Milena Borges Leal Polizel - Matrícula 291719
HOSPITAL CENTRAL
Oberdan Ferreira Coutinho Lira - Matrícula: 118858
HOSPITAL METROPOLITANO
Cristiane de Oliveira Rodrigues - Matrícula 294874
HOSPITAL REGIONAL DE CÁCERES
Onair Azevedo Nogueira- Matrícula 280800
</t>
  </si>
  <si>
    <t xml:space="preserve">H SANTA CASA
Thiago Alexandre De Arruda Pacheco – Matrícula 299671/1
HR DE RONDONÓPOLIS
Ricardo de Souza Silva - Matrícula: 320313
HOSPITAL CENTRAL
 Muriane Junges Da Silva -
Matrícula: 295385
HOSPITAL METROPOLITANO
Luiz Fernando Alves dos Santos - Matrícula: 304845
HOSPITAL REGIONAL DE CÁCERES
Walter da Silva Sobral Junior - Matrícula: 280908
</t>
  </si>
  <si>
    <t>HOSPITAL SANTA CASA
Igor Luiz Nunes Silva - Matrícula: 308563
HOSPITAL REGIONAL DE RONDONÓPOLIS
Francisval Soares dos Santos - Matrícula: 295385
HOSPITAL CENTRAL
Mirian Rosseto Matrícula:
327455
HOSPITAL METROPOLITANO
Lorena Oliveira Bueno - Matrícula: 307075
HOSPITAL REGIONAL DE CÁCERES
Bruna Ferreira Hurtado SilvaMatrícula: 297083</t>
  </si>
  <si>
    <t>177/2023</t>
  </si>
  <si>
    <t>ATA DE REGISTRO DE PREÇOS Nº 027/2023/PREFEITURA MUNICIPAL DE SANTO ANTÔNIO DO LEVERGER
SES-PRO-2023/49680</t>
  </si>
  <si>
    <t>INFINITY COMERCIO E CONSULTORIA LTDA</t>
  </si>
  <si>
    <t>851/2023/GBSES</t>
  </si>
  <si>
    <t>D.OE - 28.630 - Pag.  37 - 28.11.2023</t>
  </si>
  <si>
    <t>Paulo Henrique de almeida - Matrícula 293116</t>
  </si>
  <si>
    <t>Sandro Camargo da Silva Matrícula: 93233</t>
  </si>
  <si>
    <t>Horlando Simão de Miranda - Matrícula: 94374</t>
  </si>
  <si>
    <t>178/2023</t>
  </si>
  <si>
    <t>ORIGEM: ARP Nº 009/2023/SEPLAG - PREGÃO ELETRÔNICO Nº 021/2022/SEPLAG 
PROCESSO ADMINISTRATIVO N° SES-PRO-2023/49022</t>
  </si>
  <si>
    <t>PRIME INFO SOLUÇÕES EM TECNOLOGIA LTDA</t>
  </si>
  <si>
    <t>AQUISIÇÃO DE COMPUTADORES E NOTEBOOKS PARA ATENDER A DEMANDA DA SECRETARIA DE ESTADO DE SAÚDE – SES E SUAS UNIDADES.</t>
  </si>
  <si>
    <t>VENIDO</t>
  </si>
  <si>
    <t>831/2023/GBSES</t>
  </si>
  <si>
    <t>D.OE - 28.625 - Pag.  39 - 21.11.2023</t>
  </si>
  <si>
    <t>Eder Del Barco Nichioka - Matrícula: 115533</t>
  </si>
  <si>
    <t>Vitor Hugo Lourencon - Matrícula: 247062</t>
  </si>
  <si>
    <t>179/2023</t>
  </si>
  <si>
    <t>ORIGEM: ARP Nº 009/2023/SEPLAG- PREGÃO ELETRÔNICO 021/2022/SEPLAG 
PROCESSO ADMINISTRATIVO N° SES-PRO-2023/49022</t>
  </si>
  <si>
    <t>LIDER NOTEBOOKS COMERCIO E SERVIÇOS LTDA</t>
  </si>
  <si>
    <t xml:space="preserve">
AQUISIÇÃO DE COMPUTADORES E NOTEBOOKS PARA ATENDER A DEMANDA DA SECRETARIA DE ESTADO DE SAÚDE – SES E SUAS UNIDADES. 
</t>
  </si>
  <si>
    <t>180/2023</t>
  </si>
  <si>
    <t>POSITIVO TECNOLOGIA  S/A</t>
  </si>
  <si>
    <t>181/2023</t>
  </si>
  <si>
    <t>DISPENSA DE LICITAÇÃO Nº 042/2023/SES
PROCESSO ADMINISTRATIVO Nº SES-PRO-2023/36719</t>
  </si>
  <si>
    <t>FUNDAÇÃO GETÚLIO VARGAS</t>
  </si>
  <si>
    <t>CONTRATAÇÃO DE SERVIÇO ESPECIALIZADO PARA A ORGANIZAÇÃO DE PROCESSOS DE AVALIAÇÃO E SELEÇÃO DE PESSOAL, COM VISTAS À REALIZAÇÃO DE CONCURSO PÚBLICO, INCLUSIVE ELABORAÇÃO DE EDITAIS, CRONOGRAMAS, ESTRUTURA OPERACIONAL, ELABORAÇÃO E APLICAÇÃO DE PROVAS, CORREÇÃO DOS EXAMES E ANÁLISE DE TÍTULOS, ALÉM DE PLATAFORMA DIGITAL COM ESTRUTURA ADEQUADA, PARA ATENDER A DEMANDA DA SECRETARIA DE ESTADO DE SAÚDE DE MATO GROSSO.</t>
  </si>
  <si>
    <t>016/2024/GBSES
0184/2024/GBSES</t>
  </si>
  <si>
    <t>D.OE - 28.658 - Pag.  44 - 10.01.2024
D.OE- 28.710 - Pag.  22 - 26.03.2024</t>
  </si>
  <si>
    <t>Rosana Campos Leite – Matrícula: 82633</t>
  </si>
  <si>
    <t>Marcella Auxiliadora Figueiredo da Silva - Matrícula: 263265</t>
  </si>
  <si>
    <t>Darléia Cristina Gross Andrade Nascimento – Matrícula: 120209</t>
  </si>
  <si>
    <t>182/2023</t>
  </si>
  <si>
    <t>ORIGEM: CHAMAMENTO PÚBLICO N° 005/2023
PROCESSO ADMINISTRATIVO N° SES-PRO-2022/44925</t>
  </si>
  <si>
    <t>HOSPITAL DE OLHOS DE CUIABÁ LTDA</t>
  </si>
  <si>
    <t>CREDENCIAMENTO PARA A PRESTAÇÃO DO SERVIÇO DE TRANSPLANTE DE TECIDO OCULAR – (CÓRNEA), PARA ATENDER OS RECEPTORES INSCRITOS NO CADASTRO TÉCNICO ÚNICO DO ESTADO DE MATO GROSSO DE ACORDO COM O DISPOSTO NA PORTARIA DE CONSOLIDAÇÃO N° 4- ANEXO I/2017, EM ATENDIMENTO A COORDENADORIA ESTADUAL DE TRANSPLANTES/SES.</t>
  </si>
  <si>
    <t>DEMANDA</t>
  </si>
  <si>
    <t xml:space="preserve"> 833/2023/GBSES
0919/2025/GBSES
0941/2025/GBSES
049/2026/GBSES
</t>
  </si>
  <si>
    <t>D.OE - 28.625 - Pag.  39 - 21.11.2023
DOE. 29.124- PÁG. 61 - 27/11/2025
D.OE - 29.135 - 57 15/12/2025
DOE. 29.141 - PÁG.119- 23/12/2025)
D.OE - 29.160 - Pag. 55-27/01/2026
 ERRATA DA PORTARIA Nº 049/2026/GBSES-19/02/2026
848#36#1811474&gt;
ERRATA DA PORTARIA Nº 0919/2025/GBSES</t>
  </si>
  <si>
    <t>Gilson Márcio da Costa -Matrícula: 51598</t>
  </si>
  <si>
    <t>Derodete Gonçalves Da Costa – 
Matrícula: 96186</t>
  </si>
  <si>
    <t>183/2023</t>
  </si>
  <si>
    <t>ORIGEM: PREGÃO ELETRÔNICO N° 078/2023
PROCESSO N° SES-PRO-2023/41416</t>
  </si>
  <si>
    <t>VIMEDIC CONSULTORIO LTDA</t>
  </si>
  <si>
    <t>CONTRATAÇÃO DE EMPRESA ESPECIALIZADA NA PRESTAÇÃO DE SERVIÇOS MÉDICOS EM OTORRINOLARINGOLOGIA, POR MEIO DE PROFISSIONAIS QUALIFICADOS, NO ÂMBITO DO HOSPITAL REGIONAL DE ALTA FLORESTA “ALBERT SABIN” E HOSPITAL REGIONAL DE SORRISO, SOB GESTÃO DIRETA DA SECRETARIA DE ESTADO DE SAÚDE DE MATO GROSSO</t>
  </si>
  <si>
    <t>HOSPITAL R. ALTA FLORESTA</t>
  </si>
  <si>
    <t xml:space="preserve"> 876/2023/GBSES
0186/2024/GBSES
ERRATA DA PORTARIA Nº 032/2024/GBSES
0358/2025/SGBSES
0789/2025/GBSES</t>
  </si>
  <si>
    <t>D.OE - 28.639 - Pag.  48 - 12.12.2023
D.OE - 28.710 - Pag.  22 - 26.03.2024
DOE. 28.745 - Pág. 64 - 17/05/2024
DOE. 28.994 - Pág. 64 - 22/05/2025
DOE. 29.110 - Pág. 58 - 06/11/2025</t>
  </si>
  <si>
    <t>Taniele Angelo Mechi - Matrícula: 305283</t>
  </si>
  <si>
    <t>Camila Domingues – Matrícula: 260298</t>
  </si>
  <si>
    <t>Augusto Grandi Borges - Matrícula: 281158</t>
  </si>
  <si>
    <t>184/2023</t>
  </si>
  <si>
    <t>HOSPITAL R. SORRISO</t>
  </si>
  <si>
    <t>853/2023/GBSES
0789/2025/GBSES</t>
  </si>
  <si>
    <t>D.OE - 28.631 - Pag.  86 - 29.11.2023
DOE. 29.110 - Pág. 58 - 06/11/2025</t>
  </si>
  <si>
    <t xml:space="preserve">
HR DE SORRISO-
 Ivone de Carvalho - Matrícula: 90087</t>
  </si>
  <si>
    <t xml:space="preserve">
HR DE SORRISO - 
Michela Tatiane de Souza Papadiuk - Matrícula: 296908</t>
  </si>
  <si>
    <t xml:space="preserve">
HR DE SORRISO - 
Edel Maria de Almeida Stevanato Rodrigues - Matrícula: 118310/1</t>
  </si>
  <si>
    <t>185/2023</t>
  </si>
  <si>
    <t>PREGÃO ELETRÔNICO Nº. 070/2023
SES-PRO-2023/46291</t>
  </si>
  <si>
    <t>KCRS COMÉRCIO DE EQUIPAMENTOS LTDA</t>
  </si>
  <si>
    <t>O PRESENTE TERMO TEM COMO OBJETO A AQUISIÇÃO DE EQUIPAMENTO MÉDICO-HOSPITALAR PARA ATENDER AS NECESSIDADES DO HOSPITAL CENTRAL DE ALTA COMPLEXIDADE – LISTA 21 (BALANÇAS)</t>
  </si>
  <si>
    <t>853/2023/GBSES
0121/2024/GBSES</t>
  </si>
  <si>
    <t>D.OE - 28.631 - Pag.  86 - 29.11.2023
D.OE - 28.694 - Pag.  34 - 04.03.2024</t>
  </si>
  <si>
    <t>HOSPITAL CENTRAL
Oberdan Ferreira Coutinho Lira - Matrícula: 118858</t>
  </si>
  <si>
    <t>HOSPITAL CENTRAL
Danielle Aparecida Ribeiro da Costa Leite - Matrícula: 104164</t>
  </si>
  <si>
    <t>HOSPITAL CENTRAL
Muriane Junges da Silva - Matrícula: 295385</t>
  </si>
  <si>
    <t>186/2023</t>
  </si>
  <si>
    <t>ATA DE REGISTRO DE PREÇOS 028/2023/SES/MT
ORIGEM: PREGÃO ELETRÔNICO N° 096/2022
PROCESSO N° SES-PRO-2023/68959</t>
  </si>
  <si>
    <t xml:space="preserve">CIRÚRGICA SÃO FELIPE PRODUTOS PARA SAÚDE EIRELI </t>
  </si>
  <si>
    <t>“AQUISIÇÃO DE BENS PERMANENTES, EQUIPAMENTOS HOSPITALARES – LISTA 2, INCLUINDO ENTREGA, MONTAGEM, INSTALAÇÕES, TREINAMENTO ASSISTÊNCIA TÉCNICA E GARANTIA”.</t>
  </si>
  <si>
    <t>HRVG
HESC
HRR
HRC
HRSO
HRS
HRAF
HRC</t>
  </si>
  <si>
    <t>941/2023/GBSES
020/2024/GBSES
ERRATA DA PORTARIA Nº 941/2023/GBSES 
0229/2024/GBSES
0309/2024/GBSES</t>
  </si>
  <si>
    <t>D.OE - 28.651 - Pag.  572 - 29.12.2023
D.OE - 28.659 - Pag.  81 - 11.01.2024
D.OE - 28.705 - Pag.  42 - 19.03.2024
DOE. 28.745 - Pág. 64 - 17/05/2024</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</si>
  <si>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Matrícula: 305283
HOSPITAL REGIONAL DE COLÍDER - GESTOR DE CONTRATO
Grazielle Scarpin Guimarães – Matrícula: 59513
</t>
  </si>
  <si>
    <t xml:space="preserve">HOSPITAL METROPOLITANO-FISCAL TITULAR 
Luiz Fernando Alves dos Santos - Matrícula: 304845
HOSPITAL ESTADUAL SANTA CASA-FISCAL TITULAR 
Thiago Alexandre de Arruda Pacheco – Matrícula: 299671/1
HOSPITAL REGIONAL DE RONDONÓPOLIS-FISCAL TITULAR
Eliane Miranda Bezerra Garcia - Matrícula: 115850
HOSPITAL REGIONAL DE CÁCERES -FISCAL DE CONTRATO
FISCAL TITULAR 
 Ivan Rodrigues da Cruz -
Matrícula: 282179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Rafael Da Conceição Colonelli- 
Matricula: 281809/5
</t>
  </si>
  <si>
    <t>HOSPITAL METROPOLITANO-SUPLENTE DE FISCAL- 
Tieli Schwantz Ribas - Matrícula: 296175
HOSPITAL ESTADUAL SANTA CASA
SUPLENTE DE FISCAL
Igor Luiz Nunes Silva – Matrícula: 308563
HOSPITAL REGIONAL DE RONDONÓPOLIS- SUPLENTE DE FISCAL
Ricardo de Sousa Silva - Matrícula: 320313
HOSPITAL REGIONAL DE CÁCERES - SUPLENTE DE FISCAL
Adaubiane Kemily de Moraes
Campos - Matrícula: 315616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</si>
  <si>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187/2023</t>
  </si>
  <si>
    <t>ATA DE REGISTRO DE PREÇOS Nº. 028/2023/SES/MT
ORIGEM: PREGÃO ELETRÔNICO N° 096/2022
PROCESSO N° SES-PRO-2023/69012</t>
  </si>
  <si>
    <t xml:space="preserve"> HOSPCOM EQUIPAMENTOS HOSPITALARES LTDA</t>
  </si>
  <si>
    <t>R$ 5.186,173,19</t>
  </si>
  <si>
    <t xml:space="preserve"> 845/2023/GBSES
897/2023/GBSES
020/2024/GBSES
032/2024/GBSES
025/2025/GBSES</t>
  </si>
  <si>
    <t>D.OE - 28.628 - Pag.  30 - 24.11.2023
D.OE - 28.642 - Pag.  65 - 15.12.2023
D.OE - 28.642 - Pag.  65 - 15.12.2023
D.OE - 28.663 - Pag.  34 - 17.01.2024
D.OE - 28.910 - Pag.  74 - 16.01.2025</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</si>
  <si>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Sonia Vanice Gonçalves Marques - Matrícula: 127771
HOSPITAL REGIONAL DE COLÍDER - GESTOR DE CONTRATO
Grazielle Scarpin Guimarães - Matrícula: 59513
</t>
  </si>
  <si>
    <t>HOSPITAL METROPOLITANO-SUPLENTE DE FISCAL- 
Tieli Schwantz Ribas - Matrícula: 296175
HOSPITAL ESTADUAL SANTA CASA
SUPLENTE DE FISCAL
Thiago Alexandre de Arruda Pacheco - Matrícula: 299671/
HOSPITAL REGIONAL DE RONDONÓPOLIS- SUPLENTE DE FISCAL
Ricardo de Sousa Silva - Matrícula:
320313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Gilmar de Oliveira Macedo – Matrícula: 237242
HOSPITAL REGIONAL DE COLÍDER -  SUPLENTE DE FISCAL
Caio Pereira Martins - Matrícula: 86285/1</t>
  </si>
  <si>
    <t>188/2023</t>
  </si>
  <si>
    <t>ATA DE REGISTRO DE PREÇOS Nº 028/2023/SES/MT
ORIGEM: PREGÃO ELETRÔNICO N° 096/2022/SES/MT
PROCESSO ADMINISTRATIVO N° SES-PRO-2023/60485</t>
  </si>
  <si>
    <t>CASA HOSPITALAR IBIPORA LTDA</t>
  </si>
  <si>
    <t>AQUISIÇÃO DE BENS PERMANENTES, EQUIPAMENTOS HOSPITALARES – LISTA 2, INCLUINDO ENTREGA, MONTAGEM, INSTALAÇÕES, TREINAMENTO ASSISTÊNCIA TÉCNICA E GARANTIA.</t>
  </si>
  <si>
    <t xml:space="preserve"> 849/2023/GBSES
020/2024/GBSES
032/2024/GBSES
038/2024/GBSES
0266/2024/GBSES
0338/2024/GBSES+L363</t>
  </si>
  <si>
    <t xml:space="preserve">D.OE - 28.630- Pag.  36 - 28.11.2023
D.OE - 28.659 - Pag.  81 - 11.01.2024
D.OE - 28.663 - Pag.  35- 17.01.2024
D.OE - 28.731 - Pag.  48 - 26.04.2024
D.OE - 28.735 - Pag. 52 - 03.05.2024
DOE. 28.752 - PÁG. 73 - 28.05.2024
</t>
  </si>
  <si>
    <t>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Merchi – Matrícula: 305283
HOSPITAL REGIONAL DE COLÍDER - GESTOR DE CONTRATO
Grazielle Scarpin Guimarães - Matrícula: 59513</t>
  </si>
  <si>
    <t>HOSPITAL METROPOLITANO-FISCAL TITULAR  
Luiz Fernando Alves dos Santos - Matrícula: 304845
HOSPITAL ESTADUAL SANTA CASA-FISCAL TITULAR 
Thiago Alexandre de Arruda Pacheco - Matrícula: 299671/1 
HOSPITAL REGIONAL DE RONDONÓPOLIS-FISCAL TITULAR
Igor Luiz Nunes Silva – Matrícula: 308563
HOSPITAL REGIONAL DE CÁCERES - FISCAL TITULAR 
Walter da Silva Sobral Júnior – Matrícula: 280908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Maria Edna Pereira Da Silva
Matricula: 57167</t>
  </si>
  <si>
    <t>HOSPITAL METROPOLITANO-SUPLENTE DE FISCAL- 
Tieli Schwantz Ribas - Matrícula: 296175
HOSPITAL ESTADUAL SANTA CASA - SUPLENTE DE FISCAL
Igor Luiz Nunes Silva -Matrícula: 308563
HOSPITAL REGIONAL DE RONDONÓPOLIS- SUPLENTE DE FISCAL
Thiago Alexandre de Arruda Pacheco - Matrícula: 299671/1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</si>
  <si>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189/2023</t>
  </si>
  <si>
    <t>ARP Nº 021/2022 – PE Nº 11/2022 – MINISTÉRIO DA ECONOMIA
PROCESSO ADMINISTRATIVO N° SES-PRO-2023/39558</t>
  </si>
  <si>
    <t>MCR SISTEMAS E CONSULTORIA LTDA</t>
  </si>
  <si>
    <t>CONTRATAÇÃO DE LICENÇAS DE SOFTWARES DE DESIGN GRÁFICO, COM DIREITO DE ATUALIZAÇÃO E SUPORTE.</t>
  </si>
  <si>
    <t>850/2023/GBSES</t>
  </si>
  <si>
    <t>D.OE - 28.630 - Pag. 36 - 28.112023
DOE. 29.064 - PÁG. 101 - 29.06.2025</t>
  </si>
  <si>
    <t>STI
André Valente do Couto - Matricula: 110682
SUPERINTENDENCIA DE OBRAS REFORMAS E MANUTENÇÕES
Lucas Francisco Melo Barbosa - Matrícula: 282196</t>
  </si>
  <si>
    <t>STI
 Vitor Hugo Loureçon - Matícula: 247082
SUPERINTENDENCIA DE OBRAS REFORMAS E MANUTENÇÕES
Vitor Hugo Lourençon - Matrícula:: 247062</t>
  </si>
  <si>
    <t xml:space="preserve">
STI- Rodrigo da Guia - Matrícula: 110912
SUPERINTENDENCIA DE OBRAS REFORMAS E MANUTENÇÕES
Rodrigo da Guia - Matrícula: 110912</t>
  </si>
  <si>
    <t>190/2023</t>
  </si>
  <si>
    <t>ORIGEM: ATA DE REGISTRO DE PREÇOS Nº 028/2023/SES/MT
PREGÃO ELETRÔNICO N° 096/2022/SES/MT
PROCESSO N° SES-PRO-2023/68973</t>
  </si>
  <si>
    <t>ELBER INDÚSTRIA DE REFRIGERAÇÃO LTDA</t>
  </si>
  <si>
    <t>AQUISIÇÃO DE BENS PERMANENTES, EQUIPAMENTOS HOSPITALARES – LISTA 2, INCLUINDO ENTREGA, MONTAGEM, INSTALAÇÕES, TREINAMENTO ASSISTÊNCIA TÉCNICA E GARANTIA</t>
  </si>
  <si>
    <t>GB</t>
  </si>
  <si>
    <t xml:space="preserve">907/2023/GBSES
0136/2024/GBSES
064/2024/GBSES
0226/2024/GBSES
0196/2025/GBSES
</t>
  </si>
  <si>
    <t>D.OE - 28.643 - Pag. 248 - 18.12.2023
D.OE - 28.676 - Pag. 37 - 05/02/2023
D.OE - 28.697 - Pag.121 - 07.03.2024
D.OE - 28.722 - Pag. 50 - 15.04.2024
D.OE. 28.958 - PÁG. 48 - 26/03/2025
D.OE. 28.972 - PÁG. 48 - 49 -24/04/2025</t>
  </si>
  <si>
    <t>GESTOR DO CONTRATO
Milena Borges Leal Polizel - Matrícula: 291719
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Matricula: 305283
HOSPITAL REGIONAL DE COLÍDER - GESTOR DE CONTRATO
Grazielle Scarpin Guimarães - Matrícula: 59513</t>
  </si>
  <si>
    <t>FISCAL DO CONTRATO
Francisval Soares dos Santos - Matrícula: 95212
HOSPITAL METROPOLITANO-FISCAL TITULAR  
Luiz Fernando Alves dos Santos - Matrícula: 304845
HOSPITAL ESTADUAL SANTA CASA-FISCAL TITULAR 
Igor Luiz Nunes Silva -Matrícula: 308563
HOSPITAL REGIONAL DE RONDONÓPOLIS-FISCAL TITULAR
Igor Luiz Nunes Silva – Matrícula: 308563
HOSPITAL REGIONAL DE CÁCERES - FISCAL TITULAR 
Ivan Rodrigues da Cruz - Matrícula: 282179
HOSPITAL REGIONAL DE SORRISO - FISCAL TITULAR 
Leonir Cleidione Simon – Matrícula: 86138
HOSPITAL REGIONAL DE SINOP - FISCAL TITULAR 
Paola Rosoely Gil Espina - Matrícula: 292204
HOSPITAL REGIONAL DE ALTA FLORESTA -FISCAL TITULAR 
Thiago Ramon Paz de Souza
Matrícula: 327675
HOSPITAL REGIONAL DE COLÍDER - FISCAL TITULAR 
Kelsilene Soler - Matricula: 69441</t>
  </si>
  <si>
    <r>
      <t xml:space="preserve">FISCAL SUPLENTE
Ricardo de Sousa Silva - Matrícula: 320313
</t>
    </r>
    <r>
      <rPr>
        <b/>
        <sz val="10"/>
        <rFont val="Times New Roman"/>
        <family val="1"/>
      </rPr>
      <t>HOSPITAL METROPOLITANO-</t>
    </r>
    <r>
      <rPr>
        <sz val="10"/>
        <rFont val="Times New Roman"/>
        <family val="1"/>
      </rPr>
      <t xml:space="preserve">SUPLENTE DE FISCAL- 
Eduardo Victor dos Santos Souza
Matrícula: 347592
</t>
    </r>
    <r>
      <rPr>
        <b/>
        <sz val="10"/>
        <rFont val="Times New Roman"/>
        <family val="1"/>
      </rPr>
      <t>HOSPITAL ESTADUAL SANTA CASA -</t>
    </r>
    <r>
      <rPr>
        <sz val="10"/>
        <rFont val="Times New Roman"/>
        <family val="1"/>
      </rPr>
      <t xml:space="preserve"> SUPLENTE DE FISCAL
Thiago Alexandre de Arruda Pacheco - Matrícula: 299671/
</t>
    </r>
    <r>
      <rPr>
        <b/>
        <sz val="10"/>
        <rFont val="Times New Roman"/>
        <family val="1"/>
      </rPr>
      <t>HOSPITAL REGIONAL DE RONDONÓPOLIS-</t>
    </r>
    <r>
      <rPr>
        <sz val="10"/>
        <rFont val="Times New Roman"/>
        <family val="1"/>
      </rPr>
      <t xml:space="preserve"> SUPLENTE DE FISCAL
Thiago Alexandre de Arruda Pacheco - Matrícula: 299671/1
</t>
    </r>
    <r>
      <rPr>
        <b/>
        <sz val="10"/>
        <rFont val="Times New Roman"/>
        <family val="1"/>
      </rPr>
      <t>HOSPITAL REGIONAL DE CÁCERES</t>
    </r>
    <r>
      <rPr>
        <sz val="10"/>
        <rFont val="Times New Roman"/>
        <family val="1"/>
      </rPr>
      <t xml:space="preserve"> - SUPLENTE DE FISCAL
Adaubiane Kemily de Moraes Campos - Matrícula: 315616
</t>
    </r>
    <r>
      <rPr>
        <b/>
        <sz val="10"/>
        <rFont val="Times New Roman"/>
        <family val="1"/>
      </rPr>
      <t xml:space="preserve">HOSPITAL REGIONAL DE SORRISO </t>
    </r>
    <r>
      <rPr>
        <sz val="10"/>
        <rFont val="Times New Roman"/>
        <family val="1"/>
      </rPr>
      <t xml:space="preserve">- SUPLENTE DE FISCAL
Adriane Spezia – Matrícula: 118067
</t>
    </r>
    <r>
      <rPr>
        <b/>
        <sz val="10"/>
        <rFont val="Times New Roman"/>
        <family val="1"/>
      </rPr>
      <t>HOSPITAL REGIONAL DE SINOP</t>
    </r>
    <r>
      <rPr>
        <sz val="10"/>
        <rFont val="Times New Roman"/>
        <family val="1"/>
      </rPr>
      <t xml:space="preserve"> -  SUPLENTE DE FISCAL
GELSON GODIM DE JESUS
Matrícula: 332364
</t>
    </r>
    <r>
      <rPr>
        <b/>
        <sz val="10"/>
        <rFont val="Times New Roman"/>
        <family val="1"/>
      </rPr>
      <t>HOSPITAL REGIONAL DE ALTA FLORESTA -</t>
    </r>
    <r>
      <rPr>
        <sz val="10"/>
        <rFont val="Times New Roman"/>
        <family val="1"/>
      </rPr>
      <t xml:space="preserve"> SUPLENTE DE FISCAL
Claudemir Temponi - Matricula: 281404
</t>
    </r>
    <r>
      <rPr>
        <b/>
        <sz val="10"/>
        <rFont val="Times New Roman"/>
        <family val="1"/>
      </rPr>
      <t xml:space="preserve">HOSPITAL REGIONAL DE COLÍDER </t>
    </r>
    <r>
      <rPr>
        <sz val="10"/>
        <rFont val="Times New Roman"/>
        <family val="1"/>
      </rPr>
      <t>-  SUPLENTE DE FISCAL
Agnaldo Adriano Gigliotti - Matrícula: 64695</t>
    </r>
  </si>
  <si>
    <t>191/2023</t>
  </si>
  <si>
    <t>ORIGEM: PREGÃO ELETRÔNICO N°. 082/2023.
PROCESSO ADMINISTRATIVO N° SES-PRO- 2023/46475</t>
  </si>
  <si>
    <t>HOSPCOM EQUIPAMENTOS HOSPITALARES LTDA</t>
  </si>
  <si>
    <t xml:space="preserve">AQUISIÇÃO DE “EQUIPAMENTO MÉDICO-HOSPITALAR” PARA ATENDER AS NECESSIDADES DO HOSPITAL CENTRAL DE ALTA COMPLEXIDADE – LISTA 22 (COMPRESSOR, FERRAMENTAS E MOTORES).
</t>
  </si>
  <si>
    <t xml:space="preserve"> HOSPITAL CENTRAL</t>
  </si>
  <si>
    <t xml:space="preserve"> 853/2023/GBSES
0121/2024/GBSES</t>
  </si>
  <si>
    <t>D.OE - 28.631 - Pag. 86 - 29.11.2023
D.OE - 28.694 - Pag. 34 - 04.03.2024</t>
  </si>
  <si>
    <t>Danielle Aparecida Ribeiro da Costa Leite - Matrícula: 104164</t>
  </si>
  <si>
    <t>192/2023</t>
  </si>
  <si>
    <t>DISPENSA DE LICITAÇÃO nº 061/2023 
          PROCESSO ADMINISTRATTIVO nº SES-PRO-2023/63879</t>
  </si>
  <si>
    <t xml:space="preserve">CONTRATAÇÃO DE EMPRESA ESPECIALIZADA NA PRESTAÇÃO DE SERVIÇOS MÉDICOS EM CIRURGIA GERAL, POR MEIO DE PROFISSIONAIS QUALIFICADOS, NO ÂMBITO DO HOSPITAL REGIONAL DE COLÍDER “MASAMITSU TAKANO”. </t>
  </si>
  <si>
    <t>HOSPITAL REGIONAL DE COLÍDER</t>
  </si>
  <si>
    <t xml:space="preserve"> 852/2023/GBSES
</t>
  </si>
  <si>
    <t>D.OE - 28.630 - Pag. 37 - 28.11.2023</t>
  </si>
  <si>
    <t>Grazielle Scarpin Guimarães - Matrícula: 59513</t>
  </si>
  <si>
    <t>Luciney Rodrigues dos Santos - Matrícula: 95186</t>
  </si>
  <si>
    <t>193/2023</t>
  </si>
  <si>
    <t>CLINICA DE ESPECIALIDADES MEDICAS LTDA</t>
  </si>
  <si>
    <t>CONTRATAÇÃO DE EMPRESA ESPECIALIZADA NA PRESTAÇÃO DE SERVIÇOS MÉDICOS EM CIRURGIA GERAL, POR MEIO DE PROFISSIONAIS QUALIFICADOS, NO ÂMBITO DO HOSPITAL METROPOLITANO “ LOUSITE FERREIRA DA SILVA”.</t>
  </si>
  <si>
    <t>HOSPITAL METROLITANO</t>
  </si>
  <si>
    <t xml:space="preserve"> 876/2023/GBSES</t>
  </si>
  <si>
    <t xml:space="preserve">D.OE - 28.639 - Pag. 48 - 12.12.2023
</t>
  </si>
  <si>
    <t>Inaê Carla Santana Nunes de Souza – Matrícula: 294912</t>
  </si>
  <si>
    <t>Tieli Schwantz Ribas - Matrícula: 296175</t>
  </si>
  <si>
    <t>194/2023</t>
  </si>
  <si>
    <t>DISPENSA DE LICITAÇÃO nº 062/2023 
          PROCESSO ADMINISTRATTIVO nº SES-PRO-2023/63802</t>
  </si>
  <si>
    <t>CONTRATAÇÃO DE EMPRESA ESPECIALIZADA NA PRESTAÇÃO DE SERVIÇOS MÉDICOS EM PEDIATRIA, POR MEIO DE PROFISSIONAIS QUALIFICADOS, NO ÂMBITO DO HOSPITAL REGIONAL DE COLÍDER “MASAMITSU TAKANO” SOB GESTÃO DIRETA DA SECRETARIA DE ESTADO DE SAÚDE DE MATO GROSSO.</t>
  </si>
  <si>
    <t>REINSCIDIDO</t>
  </si>
  <si>
    <t>915/2023/GBSES
0354/2024/GBSES
0506/2024/GBSES</t>
  </si>
  <si>
    <t>D.OE - 28.645 - Pag. 51 - 20.12.2023
DOE. 28.755 - PÁG. 47 - 04/06/2024
DOE. 28.792 - PÁG. 56 - 25/07/2024</t>
  </si>
  <si>
    <t>Daiane Renata Camargo - Matrícula: 281482</t>
  </si>
  <si>
    <t>Willy Nascimento Barbosa  
Matrícula: 281406</t>
  </si>
  <si>
    <t>195/2023</t>
  </si>
  <si>
    <t>CONTRATAÇÃO DE EMPRESA 
ESPECIALIZADA NA 
PRESTAÇÃO DE SERVIÇOS 
MÉDICOS EM PEDIATRIA,
POR MEIO DE PROFISSIONAIS 
QUALIFICADOS, NO ÂMBITO 
DO HOSPITAL REGIONAL DE 
SORRISO SOB GESTÃO 
DIRETA DA SECRETARIA DE 
ESTADO DE SAÚDE DE MATO 
GROSSO</t>
  </si>
  <si>
    <t xml:space="preserve"> 21/11/2023</t>
  </si>
  <si>
    <t>072/2024/GBSES</t>
  </si>
  <si>
    <t>D.OE - 28.680 - Pag. 43 - 09.02.2024</t>
  </si>
  <si>
    <t>Gabriela Penna Paiva - Matrícula: 323052</t>
  </si>
  <si>
    <t>Perla Cristina Dalvoglio - Matrícula: 328671</t>
  </si>
  <si>
    <t>196/2023</t>
  </si>
  <si>
    <t>DISPENSA DE LICITAÇÃO nº 060/2023 
          PROCESSO nº SES-PRO-2023/63732</t>
  </si>
  <si>
    <t>MEDSIM SERVIÇOS MÉDICOS LTDA</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</si>
  <si>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REGIONAL DE ALTA FLORESTA ALBERT SABIN, SOB GESTÃO DIRETA DA SECRETARIA DE ESTADO DE SAÚDE DE MATO GROSSO.</t>
  </si>
  <si>
    <t>HOSPITAL DE ALTA FLORESTA</t>
  </si>
  <si>
    <t xml:space="preserve"> 21/11/2024</t>
  </si>
  <si>
    <t xml:space="preserve"> 20/05/2025</t>
  </si>
  <si>
    <t xml:space="preserve"> 876/2023/GBSES
ERRATA DA PORTARIA Nº 0186/2024/GBSES
0818/2024/GBSES</t>
  </si>
  <si>
    <t>D.OE - 28.639 - Pag. 48 - 12.12.2023
D.OE - 28.680- Pag. 44 - 09.02.2024
(DOE. 28.885 - PÁG. 47 - 06/12/2024)</t>
  </si>
  <si>
    <t xml:space="preserve">HOSPITAL REGIONAL DE ALTA FLORESTA
Taniele Angelo Mechi - Matrícula: 305283
</t>
  </si>
  <si>
    <t xml:space="preserve">HOSPITAL REGIONAL DE ALTA FLORESTA
Camila Domingues – Matrícula: 260298
</t>
  </si>
  <si>
    <t xml:space="preserve">HOSPITAL REGIONAL DE ALTA FLORESTA
Thiago Ramon Paz de Sousa -Matricula: 327675
</t>
  </si>
  <si>
    <t>197/2023</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</si>
  <si>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SANTA CASA, SOB GESTÃO DIRETA DA SECRETARIA DE ESTADO DE SAÚDE DE MATO GROSSO</t>
  </si>
  <si>
    <t>876/2023/GBSES
0867/2024/GBSES</t>
  </si>
  <si>
    <t>D.OE - 28.639 - Pag. 48 - 12.12.2023
(DOE 28.898 - PG.81 A 85 - 27/12/2024)</t>
  </si>
  <si>
    <t>Joel Rodrigues Neves – Matrícula: 294862</t>
  </si>
  <si>
    <t>Walney Otavio Sam - Matrícula: 304781</t>
  </si>
  <si>
    <t>198/2023</t>
  </si>
  <si>
    <t>DISPENSA DE LICITAÇÃO nº 063/2023 
          PROCESSO ADMINISTRATTIVO nº SES-PRO-2023/64009</t>
  </si>
  <si>
    <t>CONTRATAÇÃO DE EMPRESA ESPECIALIZADA NA PRESTAÇÃO DE SERVIÇOS MÉDICOS EM NEFROLOGIA, POR MEIO DE PROFISSIONAIS QUALIFICADOS, NO ÂMBITO DO HOSPITAL REGIONAL DE SORRISO.</t>
  </si>
  <si>
    <t xml:space="preserve">21/11//2024 </t>
  </si>
  <si>
    <t xml:space="preserve"> 908/2023/GBSES</t>
  </si>
  <si>
    <t>D.OE - 28.639 - Pag. 48 - 12.12.2023</t>
  </si>
  <si>
    <t>Marilene Canossa – Matrícula: 132151</t>
  </si>
  <si>
    <t>199/2023</t>
  </si>
  <si>
    <t>DISPENSA DE LICITAÇÃO nº 065/2023 
          PROCESSO ADMINISTRATTIVO nº SES-PRO-2023/64147</t>
  </si>
  <si>
    <t>CONTRATAÇÃO DE EMPRESA ESPECIALIZADA NA PRESTAÇÃO DE SERVIÇOS MÉDICOS EM NÚCLEO INTERNO DE REGULAÇÃO - NIR POR MEIO DE PROFISSIONAIS QUALIFICADOS, NO ÂMBITO DO HOSPITAL REGIONAL DE SINOP “JORGE DE ABREU, SOB A GESTÃO DIRETA DA SECRETARIA DE ESTADO DE SAÚDE DE MATO GROSSO.</t>
  </si>
  <si>
    <t>21/11/223</t>
  </si>
  <si>
    <t>VIENCIDO</t>
  </si>
  <si>
    <t xml:space="preserve"> 908/2023/GBSES
0138/2024/GBSES
0407/2024/GBSES</t>
  </si>
  <si>
    <t>D.OE - 28.643 - Pag.  249 - 18.12.2023
D.OE - 28.697 - Pag.  122 - 07.03.2024
D.OE - 28.766 - Pag.  59 -19.06.2024</t>
  </si>
  <si>
    <t>Sonia Sokolowski De Freitas– Matrícula: 292413</t>
  </si>
  <si>
    <t>200/2023</t>
  </si>
  <si>
    <t>DISPENSA DE LICITAÇÃO nº 068/2023 
          PROCESSO nº SES-PRO-2023/63776</t>
  </si>
  <si>
    <t>PRESTAÇÃO DE SERVIÇOS MÉDICOS EM GINECOLOGIA E OBSTETRÍCIA, POR MEIO DE PROFISSIONAIS QUALIFICADOS, NO ÂMBITO DO HOSPITAL REGIONAL DE COLÍDER “MASAMITSU TAKANO”.</t>
  </si>
  <si>
    <t>HR DE COLÍDER</t>
  </si>
  <si>
    <t>D.OE - 28.639 - Pag.  48 - 12.12.2023</t>
  </si>
  <si>
    <t>Sonia Vanice Gonçalves Marques - Matrícula: 127771</t>
  </si>
  <si>
    <t>201/2023</t>
  </si>
  <si>
    <t>876/2023/GBSES</t>
  </si>
  <si>
    <t>Estefhanie Souza de - Matrícula: 242125</t>
  </si>
  <si>
    <t>202/2023</t>
  </si>
  <si>
    <t>DISPENSA DE LICITAÇÃO Nº 041/2023/SES
SES-PRO-2023/18043</t>
  </si>
  <si>
    <t>BIOMA CIENTIFICA LTDA</t>
  </si>
  <si>
    <t>AQUISIÇÃO DE EQUIPAMENTOS PARA ATUALIZAÇÃO DO PARQUE TECNOLÓGICO DO LACEN-MT, EM CUMPRIMENTO AO DISPOSTO NA PORTARIA GM/MS Nº 1841/2020, DE 28 DE JULHO DE 2020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t>
  </si>
  <si>
    <t>Natalia de Brito Sol - Matrícula: 36953</t>
  </si>
  <si>
    <t>Klaucia Rodrigues Vasconcelos – Matrícula: 295302</t>
  </si>
  <si>
    <t>203/2023</t>
  </si>
  <si>
    <t>VALLEN DIAGNOSTICA COMERCIO E SERVIÇOS LTDA</t>
  </si>
  <si>
    <t>0876/GBSES</t>
  </si>
  <si>
    <t>205/2023</t>
  </si>
  <si>
    <t>INEXIGIBILIDADE Nº 025/2023/SES
PROCESSO ADMINISTRATIVO Nº SES-PRO-2023/68298</t>
  </si>
  <si>
    <t>MALAI MANSO HOTEL RESORT S.A</t>
  </si>
  <si>
    <t>CONTRATAÇÃO DE SERVIÇO 
ESPECIALIZADO PARA O 
FORNECIMENTO DE HOSPEDAGEM, 
ALIMENTAÇÃO E ESPAÇO COM 
AUDITÓRIO/SALAS PARA A REALIZAÇÃO 
DO SEMINÁRIO DE AÇÕES 
ESTRATÉGICAS DESTINADO AOS 
SERVIDORES PARA FORTALECER A REDE 
DE ATENÇÃO À SAÚDE DO SISTEMA 
PÚBLICO DO ESTADO DE MATO GROSSO.</t>
  </si>
  <si>
    <t>VENCIDO+J381:J386</t>
  </si>
  <si>
    <t xml:space="preserve"> 848/2023/GBSES</t>
  </si>
  <si>
    <t>D.OE - 28.629 - Pag.  31 - 27.12.2023</t>
  </si>
  <si>
    <t>Oberdan Ferreira Coutinho Lira - Matrícula 118858</t>
  </si>
  <si>
    <t>Mirian Rosseto Matrícula: 327455</t>
  </si>
  <si>
    <t>Flávio Pereira de Carvalho Matricula: 273211</t>
  </si>
  <si>
    <t>206/2023</t>
  </si>
  <si>
    <t>DISPENSA DE LICITAÇÃO nº 069/2023 
          PROCESSO nº SES-PRO-2023/63750</t>
  </si>
  <si>
    <t>CONTRATAÇÃO DE EMPRESA ESPECIALIZADA NA PRESTAÇÃO DE SERVIÇOS MÉDICOS EM URGÊNCIA E EMERGÊNCIA, POR MEIO DE PROFISSIONAIS QUALIFICADOS, NO ÂMBITO DO HOSPITAL REGIONAL DE CÁCERES “DR. ANTÔNIO CARLOS SOUTO FONTES”, HOSPITAL REGIONAL DE COLÍDER “MASAMITSU TAKANO”, SOB GESTÃO DIRETA DA SECRETARIA DE ESTADO DE SAÚDE DE MATO GROSSO, CONFORME CONDIÇÕES E EXIGÊNCIAS ESTABELECIDAS NESTE INSTRUMENTO”.</t>
  </si>
  <si>
    <t>HOSPITAL REGIONAL DE COLÍDER “MASAMITSU TAKANO”</t>
  </si>
  <si>
    <t>069/2024/GBSES
0209/2025/GBSES</t>
  </si>
  <si>
    <t>D.OE - 28.679 - Pag.  57 - 08.02.2024
(DOE 28.962 - PG.82- 01/04/2025)</t>
  </si>
  <si>
    <t>Jardiane Cintra Pires - Matrícula: 280889</t>
  </si>
  <si>
    <t>207/2023</t>
  </si>
  <si>
    <t>014/2024/GBSES</t>
  </si>
  <si>
    <t>D.OE - 28.657 - Pag.  70 - 09.01.2024</t>
  </si>
  <si>
    <t>Estefhanie Souza de Oliveira - Matrícula: 242125</t>
  </si>
  <si>
    <t>Jamila Ster Guimarães Silveira - Matrícula: 299563</t>
  </si>
  <si>
    <t>209/2023</t>
  </si>
  <si>
    <t>DISPENSA DE LICITAÇÃO nº 067/2023 
          PROCESSO nº SES-PRO-2023/64528</t>
  </si>
  <si>
    <t>“CONTRATAÇÃO DE EMPRESA ESPECIALIZADA 
NA PRESTAÇÃO DE SERVIÇOS MÉDICOS EM 
CLÍNICA MÉDICA, POR MEIO DE PROFISSIONAIS 
QUALIFICADOS, NO ÂMBITO HOSPITAL 
REGIONAL DE ALTA FLORESTA “ALBERT 
SABIN”, DO HOSPITAL ESTADUAL SANTA CASA E 
DO HOSPITAL REGIONAL DE SINOP “JORGE 
ABREU” SOB GESTÃO DIRETA DA SECRETARIA
DE ESTADO DE SAÚDE DE MATO GROSSO”.</t>
  </si>
  <si>
    <t>HR DE ALTA FLORESTA</t>
  </si>
  <si>
    <t xml:space="preserve"> 037/2024/GBSES
0186/2024/GBSES</t>
  </si>
  <si>
    <t>D.OE - 28.644 - Pag.  37 - 18.01.2024
D.OE - 28.710 - Pag. 23 - 26.03.2024</t>
  </si>
  <si>
    <t>HOSPITAL REGIONAL DE ALTA FLORESTA
Camila Domingues - Matrícula: 260298</t>
  </si>
  <si>
    <t>HOSPITAL REGIONAL DE ALTA FLORESTA
Augusto Grandi Borges - Matrícula: 281158</t>
  </si>
  <si>
    <t>210/2023</t>
  </si>
  <si>
    <t>UROMED SERVIÇOS MÉDICOS LTDA</t>
  </si>
  <si>
    <t xml:space="preserve">CONTRATAÇÃO DE EMPRESA ESPECIALIZADA NA PRESTAÇÃO DE SERVIÇOS MÉDICOS EM UROLOGIA, POR MEIO DE PROFISSIONAIS QUALIFICADOS, NO ÂMBITO DO HOSPITAL ESTADUAL LOUSITE FERREIRA DA SILVA, SOB GESTÃO DIRETA DA SECRETARIA DE ESTADO DE SAÚDE DE MATO GROSSO. </t>
  </si>
  <si>
    <t>021/2024/GBSES
031/2024/GBSES
0202/2024/GBSES</t>
  </si>
  <si>
    <t>D.OE - 28.659 - Pag.  82 - 11.01.2024
D.OE - 28.663 - Pag.  34 - 17.01.2024
D.OE - 28.710 - Pag.  54 - 05.04.2024</t>
  </si>
  <si>
    <t>HOSPITAL SANTA CASA
Patricia Dourados Neves - Matrícula 60686</t>
  </si>
  <si>
    <t>HOSPITAL SANTA CASA
Alexandra Francielle de Moraes –  Matrícula: 303556</t>
  </si>
  <si>
    <t>HOSPITAL SANTA CASA
Jessica Calistro Cezar Sagin - Matrícula: 304952</t>
  </si>
  <si>
    <t>211/2023</t>
  </si>
  <si>
    <t xml:space="preserve"> 28/11/2023</t>
  </si>
  <si>
    <t xml:space="preserve"> 908/2023/GBSES
0399/2024/GBSES</t>
  </si>
  <si>
    <t>D.OE - 28.643 - Pag.  249 - 18.12.2023
DOE. 28.764 - 54 E 55 - 17/06/2024</t>
  </si>
  <si>
    <t>Jessica Moreira Evaristo
Altissimo
Matrícula: 344732</t>
  </si>
  <si>
    <t>Thaciane Cardoso - Matrícula: 306590</t>
  </si>
  <si>
    <t>212/2023</t>
  </si>
  <si>
    <t>PREGÃO ELETRÔNICO nº 080/2023 
          PROCESSO ADMINISTRATTIVO nº SES-PRO-2023/28144</t>
  </si>
  <si>
    <t>Jefferson Souza de Oliveira –  Matrícula: 260927/03</t>
  </si>
  <si>
    <t>Edejane Cristina de Oliveira Lara – Matrícula: 322438/001</t>
  </si>
  <si>
    <t>213/2023</t>
  </si>
  <si>
    <t xml:space="preserve">CONTRATAÇÃO DE EMPRESA ESPECIALIZADA NA PRESTAÇÃO DE SERVIÇOS MÉDICOS EM UROLOGIA, POR MEIO DE PROFISSIONAIS QUALIFICADOS, NO ÂMBITO DO HOSPITAL REGIONAL DE ALTA FLORESTA “ALBERT SABIN”, SOB GESTÃO DIRETA DA SECRETARIA DE ESTADO DE SAÚDE DE MATO GROSSO. </t>
  </si>
  <si>
    <t>HR ALTA FLORESTA</t>
  </si>
  <si>
    <t xml:space="preserve"> 908/2023/GBSES
0132/2024/GBSES
0255/2024/GBSES
0890/2025/GBSES</t>
  </si>
  <si>
    <t>D.OE - 28.643 - Pag.  249 - 18.12.2023
D.OE - 28.710 - Pag.  22 - 26.03.2024
D.OE - 28.696 - Pag.  66 - 06.03.2024
D.OE - 29.130 - Pag.  69 - 05/12/2025</t>
  </si>
  <si>
    <t xml:space="preserve">
HOSPITAL REGIONAL DE ALTA FLORESTA
Taniele Angelo Mechi - Matrícula: 305283</t>
  </si>
  <si>
    <t xml:space="preserve">
HOSPITAL REGIONAL DE ALTA FLORESTA
Camila Domingues - Matrícula: 260298</t>
  </si>
  <si>
    <t xml:space="preserve">
HOSPITAL REGIONAL DE ALTA FLORESTA
Thiago Ramon Paz de Sousa - Matrícula: 327675</t>
  </si>
  <si>
    <t>214/2023</t>
  </si>
  <si>
    <t xml:space="preserve">
CONTRATAÇÃO DE EMPRESA ESPECIALIZADA NA PRESTAÇÃO DE SERVIÇOS MÉDICOS EM UROLOGIA, POR MEIO DE PROFISSIONAIS QUALIFICADOS, NO ÂMBITO DO HOSPITAL REGIONAL DE COLÍDER “MASAMITSU TAKANO”, SOB GESTÃO DIRETA DA SECRETARIA DE ESTADO DE SAÚDE DE MATO GROSSO. </t>
  </si>
  <si>
    <t>HR COLÍDER</t>
  </si>
  <si>
    <t>D.OE - 28.683 - Pag.  38 - 16.02.2024
D.OE - 28.790 - Pag.  42 - 22.07.2024
D.OE - 28.870 - Pag.  41-42 - 13.11.2024
DOE - 28.8917 - Pag.  82 - 27/01/2025
DOE. 28.941 - Pág. 56-  28/02/2025
DOE. 29.129 - Pág. 105-  04/12/2025</t>
  </si>
  <si>
    <t>Grazielle Scarpim Guimarães - Matrícula: 59513</t>
  </si>
  <si>
    <t>Deise Cristiane Alves da Silva
Matrícula: 120584</t>
  </si>
  <si>
    <t>Edson Casadei - Matricula: 864321</t>
  </si>
  <si>
    <t>215/2023</t>
  </si>
  <si>
    <t xml:space="preserve">CONTRATAÇÃO DE EMPRESA ESPECIALIZADA NA PRESTAÇÃO DE SERVIÇOS MÉDICOS EM UROLOGIA, POR MEIO DE PROFISSIONAIS QUALIFICADOS, NO ÂMBITO DO HOSPITAL REGIONAL DE SORRISO, SOB GESTÃO DIRETA DA SECRETARIA DE ESTADO DE SAÚDE DE MATO GROSSO. </t>
  </si>
  <si>
    <t>HR SORRISO</t>
  </si>
  <si>
    <t xml:space="preserve"> 908/2023/GBSES
0174/2025/GBSES
0563/2025/GBSES</t>
  </si>
  <si>
    <t>D.OE - 28.643 - Pag.  249 - 18.12.2023
D.OE - 28.950 - Pag43- 17.03.2025
(DOE. 29.052 - PÁG.109 - 14/08/2025)</t>
  </si>
  <si>
    <t>Caroline Eduarda Pauletti– Matrícula: 325975</t>
  </si>
  <si>
    <t>Maria das Graças da Cunha Costa Matrícula: 86245</t>
  </si>
  <si>
    <t>216/2023</t>
  </si>
  <si>
    <t>CONTRATAÇÃO DE EMPRESA ESPECIALIZADA NA PRESTAÇÃO DE SERVIÇOS MÉDICOS EM UROLOGIA, POR MEIO DE PROFISSIONAIS QUALIFICADOS, NO ÂMBITO DO HOSPITAL REGIONAL DE SINOP JORGE DE ABREU, SOB GESTÃO DIRETA DA SECRETARIA DE ESTADO DE SAÚDE DE MATO GROSSO.</t>
  </si>
  <si>
    <t xml:space="preserve"> 876/2023/GBSES
0407/2024/GBSES
0754/2023/GBSES
0787/2024/GBSES
ERRATA PORTARIA 0754/2024/GBSES
0209/2025/GBSES
0890/2025/GBSES
024/2026/GBSES</t>
  </si>
  <si>
    <t>D.OE - 28.639 - Pag.  48 - 12.12.2023
DOE. 28.766 - Pàg. 59 - 19/06/2024
DOE. 28.878 - PÁG. 61 - 27/11/2024
DOE. 28.890 - PÁG. 65 - 13/12/2024
(DOE 28.962 - PG.82- 01/04/2025)
D.OE - 29.130 - Pag.  69 - 05/12/2025
DOE. 29.153- PÁG. 36- 16/01/2026</t>
  </si>
  <si>
    <t>Paulo Cesar Dos Santos - Matrícula: 292273</t>
  </si>
  <si>
    <t>Gleisson Ribeiro Barboza - Matrícula: 289341</t>
  </si>
  <si>
    <t>217/2023</t>
  </si>
  <si>
    <t>ARP Nº 018/2022/SEPLAG - PREGÃO ELETRÔNICO Nº 017/2022/SEPLAG  
PROCESSO ADMINISTRATIVO Nº SES-PRO-2023/60296</t>
  </si>
  <si>
    <t>GASOLINI COMÉRCIO E SERVIÇOS EIRELI</t>
  </si>
  <si>
    <t>“CONTRATAÇÃO DE EMPRESA ESPECIALIZADA PARA FORNECIMENTO   DE   ÁGUA   MINERAL   NATURAL E VASILHAMES DE ACONDICIONAMENTO, PARA   ATENDER   AS   DEMANDAS   DA SECRETARIA DE ESTADO DE SAÚDE - SES/MT E SUAS UNIDADES, NO ÂMBITO DE CUIABÁ E VÁRZEA GRANDE”</t>
  </si>
  <si>
    <t>015/2024/GBSES</t>
  </si>
  <si>
    <t>D.OE - 28.658 - Pag.  44 - 10.01.2024</t>
  </si>
  <si>
    <t>Marilei de Oliveira Silva Neri – Matrícula: 321582</t>
  </si>
  <si>
    <t>Elisangela Rosa da Silva Caldas – Matrícula: 315111</t>
  </si>
  <si>
    <t>218/2023</t>
  </si>
  <si>
    <t>DISPENSA DE LICITAÇÃO nº 070/2023 
          PROCESSO ADMINISTRATTIVO nº SES-PRO-2023/64365</t>
  </si>
  <si>
    <t>ADOP SERVIÇOS MÉDICOS LTDA</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</si>
  <si>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</si>
  <si>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HR. DE CÁCERES 
 </t>
  </si>
  <si>
    <t>Hernandes Silva Coutinho - Matrícula: 5657</t>
  </si>
  <si>
    <t>Jardiane Cintra Pires - Matrícula:
280889</t>
  </si>
  <si>
    <t>219/2023</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</si>
  <si>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</si>
  <si>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
 HOSPITAL REG. DE RONDONÓPOLIS  </t>
  </si>
  <si>
    <t>876/2023/GBSES
071/2024/GBSES</t>
  </si>
  <si>
    <t>D.OE - 28.639 - Pag.  48 - 12.12.2023
D.OE - 28.680 - Pag.  43 - 09.22.2024</t>
  </si>
  <si>
    <t>Rafael Santos Lima – Matrícula: 319070</t>
  </si>
  <si>
    <t>Nelson Augusto Ferreira Portela - Matrícula: 234003/006</t>
  </si>
  <si>
    <t>220/2023</t>
  </si>
  <si>
    <t>GOIÁSMED SERVIÇOS MEDICOS LTDA</t>
  </si>
  <si>
    <t xml:space="preserve"> HOSPITAL REG. DE SINOP 
 </t>
  </si>
  <si>
    <t>D.OE - 28.643 - Pag.  249 - 18.12.2023</t>
  </si>
  <si>
    <t>Jean Carlos Alencar da Silva - 106244</t>
  </si>
  <si>
    <t>221/2023</t>
  </si>
  <si>
    <t>NEOVIDANS  GESTÃO  EM  SAÚDE  LTDA</t>
  </si>
  <si>
    <t xml:space="preserve"> 
 HOSPITAL ESTADUAL SANTA CASA</t>
  </si>
  <si>
    <t>041/2024/GBSES
081/2024/GBSES
0184/2024/GBSES
0680/2024/GBSES
0867/2024/GBSES
016/2025/GBSES
0340/2025/GBSES</t>
  </si>
  <si>
    <t>D.OE - 28.665._PÁG. 73 - 2024-01-19
D.OE - 28.710 - Pag.  22 - 26.03.2024
D.OE - 28.683 - Pag.  37 - 16.02.2024
DOE. 28.848 - Pág. 138 - 10/10/2024
(DOE 28.898 - PG.81 A 85 - 27/12/2024)
DOE. 28.907 - Pág. 31 - 113/01/2025
DOE. 28.991- Pág. 66- 19/05/2025</t>
  </si>
  <si>
    <t>HOSPITAL SANTA CASA
Rodrigo Guimarães dos Santos – 
Matrícula: 294853</t>
  </si>
  <si>
    <t>HOSPITAL SANTA CASA
Abia Catarina Guerra - Matrícula
327430</t>
  </si>
  <si>
    <t>HOSPITAL SANTA CASA
Rosemeire Melo Cavalheiro - Matrícula: 304469</t>
  </si>
  <si>
    <t>222/2023</t>
  </si>
  <si>
    <t>DISPENSA DE LICITAÇÃO Nº. 071/2023
SES-PRO-2023/67502</t>
  </si>
  <si>
    <t>ORION SAÚDE E PARTICIPAÇÕES LTDA</t>
  </si>
  <si>
    <t>CONTRATAÇÃO DE EMPRESA ESPECIALIZADA NA PRESTAÇÃO DE SERVIÇOS MÉDICOS EM ANESTESIOLOGIA, POR MEIO DEPROFISSIONAIS QUALIFICADOS, NO ÂMBITO DO HOSPITAL REGIONAL DE SORRISO, SOB GESTÃO DIRETA DA SECRETARIA DE ESTADO DESAÚDE DE MATO GROSSO</t>
  </si>
  <si>
    <t xml:space="preserve"> HOSPITAL REGIONAL DE SORRISO</t>
  </si>
  <si>
    <t>915/2023/GBSES</t>
  </si>
  <si>
    <t>D.OE - 28.645 - Pag.  57 - 20.12.2023</t>
  </si>
  <si>
    <t>Patricia de Fatima Toloi - Matrícula: 285393</t>
  </si>
  <si>
    <t>223/2023</t>
  </si>
  <si>
    <t>PREGÃO ELETRÔNICO nº 043/2023 
          PROCESSO ADMINISTRATIVO nº SES-PRO-2022/18539</t>
  </si>
  <si>
    <t>SANCRISTO COLETA DE RESIDUOS LTDA</t>
  </si>
  <si>
    <t xml:space="preserve">CONTRATAÇÃO DE EMPRESA ESPECIALIZADA NA PRESTAÇÃO DE SERVIÇO DE COLETA, TRANSPORTE, ARMAZENAMENTO, TRANSBORDO, TRATAMENTO, ATÉ A ADEQUADA DESTINAÇÃO E DISPOSIÇÃO FINAL DOS RESÍDUOS  DOS  GRUPOS  “A”(INFECTANTE),  “B”(QUÍMICO)  E  “E”(PERFUROCORTANTES E   ESCARIFICANTES)   EM CONFORMIDADE COM O DISPOSTO NA RESOLUÇÃO RDC ANVISA Nº 222, DE 25 DE SETEMBRO DE 2018 E DEMAIS NORMAS TÉCNICAS APLICÁVEIS), PARA ATENDER AS NECESSIDADES DAS UNIDADES LIGADAS À SECRETARIA DO ESTADO DE SAÚDE  DO  GOVERNO  DE  MATO  GROSSO. </t>
  </si>
  <si>
    <t>023/2024/GBSES
0632/2024/GBSES
0789/2024/GBSES
037/2025/GBSES
0912/2025/GBSES</t>
  </si>
  <si>
    <t>D.OE - 28.662 - Pag.  57 - 16.01.2024
DOE. 28.830 - Pág.43 - 17.09.2024
DOE. 28.878 - PÁG. - 62 - 27/11/2024
DOE. 28.917 - Pág.83-  27/01/2025
DOE. 28.919 - Pág.136-  29/01/2025
DOE. 29.134 - PÁG. 84 - 12/12/2025</t>
  </si>
  <si>
    <t>João Sansão Maciel
Matrícula:41648</t>
  </si>
  <si>
    <t>Marx Rocha Camarão – Matrícula: 252299</t>
  </si>
  <si>
    <t>224/2023</t>
  </si>
  <si>
    <t>896/2023/GBSES</t>
  </si>
  <si>
    <t>D.OE - 28.642 - Pag.  64 - 15.12.2023</t>
  </si>
  <si>
    <t>Bianca Ayne Terrabuio– Matrícula: 321029/2</t>
  </si>
  <si>
    <t>Juliana Maria Godoi de Lima – Matrícula: 296166</t>
  </si>
  <si>
    <t>225/2023</t>
  </si>
  <si>
    <t>MT- HEMOCENTRO</t>
  </si>
  <si>
    <t xml:space="preserve"> 875/2023/GBSES
0817/2024/GBSES
0370/2025/GBSES</t>
  </si>
  <si>
    <t>D.OE - 28.639 - Pag.  47 - 12.12.2023
(DOE. 28.885 - PÁG. 46-47 - 06/12/2024)
(DOE 28.998 - PG.79 - 25/05/2025)</t>
  </si>
  <si>
    <t xml:space="preserve">Fernando Henrique Modolo -
Matricula:315166 </t>
  </si>
  <si>
    <t>Rosimeire de Cássia Ferreira Krause – 
Matrícula: 58237</t>
  </si>
  <si>
    <t>226/2023</t>
  </si>
  <si>
    <t xml:space="preserve"> 916/2023/GBSES
0495/2024/GBSES
0804/2024/GBSES
0930/2025/GBSES
0940/2025/GBSES</t>
  </si>
  <si>
    <t>D.OE - 28.645 - Pag. 52 - 20.12.2023
DOE. 28.790 - PÁG. 42 - 22/07/2024
DOE. 28.883 - Pág. 057 - 04/12/2024
(DOE. 29.138 - PÁG. 164 - 18/12/2025)
DOE. 29.141 - PÁG.119- 23/12/2025)</t>
  </si>
  <si>
    <t>Jocineide Rita dos Santos - Matrícula: 117547</t>
  </si>
  <si>
    <t>Mario Sales da Cruz - Matrícula: 106869</t>
  </si>
  <si>
    <t>Luciana Maria da Silva - Matricula: 232946</t>
  </si>
  <si>
    <t>227/2023</t>
  </si>
  <si>
    <t>875/2023/GBSES
0804/2024/GBSES</t>
  </si>
  <si>
    <t>D.OE - 28.639 - Pag.  47 - 12.12.2023
DOE. 28.883 - Pág. 057 - 04/12/2024</t>
  </si>
  <si>
    <t>Fabiana  Magalhães da Rocha - Matrícula: 125278</t>
  </si>
  <si>
    <t>Silvana Gomes Colombo – Matrícula: 90372</t>
  </si>
  <si>
    <t>Vilma Ferreira Xavier - Matrícula: 93209</t>
  </si>
  <si>
    <t>228/2023</t>
  </si>
  <si>
    <t>875/2023/GBSES
0718/2024/GBSES
 0784/2024/GBSES
0295/2025/GBSES
0885/2025/GBSES
0912/2025/GBSES</t>
  </si>
  <si>
    <t>D.OE - 28.639 - Pag.  47 - 12.12.2023
DOE. 28.856 - PÁG. 58 - 23/10/2024
DOE. 28.877 - PÁG. 51 - 26/11/2024
D.OE - 28.978 - Pag.66 -28/04/2025
DOE. 29.129 - Pág. 1106-  04/12/2025
DOE. 29.134 - PÁG. 84 - 12/12/2025</t>
  </si>
  <si>
    <t>Emmanuel Santana Ardaia – 
Matrícula: 116009</t>
  </si>
  <si>
    <t>Moacir Giacomini Filho - Matrícula: 297359</t>
  </si>
  <si>
    <t>229/2023</t>
  </si>
  <si>
    <t>875/2023/GBSES
0925/2025/GBSES</t>
  </si>
  <si>
    <t>D.OE - 28.629 - Pag.  47 - 12.12.2023
DOE. 29.136- PÁG. 51- 16/12/2025</t>
  </si>
  <si>
    <t>Martha Maria Aquilino Pereira - Matrícula: 294956</t>
  </si>
  <si>
    <t>Danilo Augusto Lemos Sanabria – Matrícula: 90040</t>
  </si>
  <si>
    <t>Kerdwick Kane de Judith Barbosa –  Matrícula: 96686</t>
  </si>
  <si>
    <t>230/2023</t>
  </si>
  <si>
    <t>CIAPS- ADAUTO BOTELHO</t>
  </si>
  <si>
    <t>875/2023/GBSES
ERRATA DA PORTARIA Nº 875/2023/GBSES 
0754/2023/GBSES
0487/2025/GBSES
0620/2025/GBSES
041/2026/GBSES</t>
  </si>
  <si>
    <t>D.OE - 28.658 - Pag. 44 - 10.01.2024
D.OE - 28.870 - Pag.  41-42 - 13.11.2024
(DOE. 29.026 - PÁG. 80 - 09/07/2025)
(DOE 29.066 - PG.69 - 03/09/2025)
DOE. 29.157 - PÁG. 146 - 22/01/2026</t>
  </si>
  <si>
    <t>Cinthia Rocha da Silva - Matricula:
296868</t>
  </si>
  <si>
    <t>Marcos Vinicius Costa Sales 
Matrícula: 89296/1</t>
  </si>
  <si>
    <t>HORLANDO SIMAO DE MIRANDA
Matrícula: 94374</t>
  </si>
  <si>
    <t>231/2023</t>
  </si>
  <si>
    <t>022/2024/GBSES
0313/2024/GBSES
0379/2024/GBSES
024/2025/GBSES
0405/2025/GBSES</t>
  </si>
  <si>
    <t>D.OE - 28.659 - Pag.82 - 11.01.2024
DOE. 28.748 - PÁG. 58 - 22/05/2024
DOE. 28.761 - PÁG. 66 - 12/06/2024
DOE. 28.910 - PÁG. 74 - 16/01/2025
DOE. 29,009 - PÁG. 52 - 11/06/2025</t>
  </si>
  <si>
    <t>Danielle Luiza de Amorim Coutinho Mattos– Matricula: 111136</t>
  </si>
  <si>
    <t>Wender Agostinho de Campos Miranda
Matrícula: 343484</t>
  </si>
  <si>
    <t>Vera Maria Saraiva Tavares - Matrícula: 116011</t>
  </si>
  <si>
    <t>232/2023</t>
  </si>
  <si>
    <t>PREGÃO ELETRÔNICO nº 061/2023
          PROCESSO ADMINISTRATIVO N° SES-PRO- 2023/43734</t>
  </si>
  <si>
    <t>CIRÚRGICA SÃO FELIPE PRODUTOS PARA SAÚDE EIRELI</t>
  </si>
  <si>
    <t xml:space="preserve">AQUISIÇÃO DE “EQUIPAMENTO MÉDICO-HOSPITALAR” PARA ATENDER AS NECESSIDADES DO HOSPITAL CENTRAL DE ALTA COMPLEXIDADE – LISTA 7 (CARDIO). </t>
  </si>
  <si>
    <t>D.OE - 28.651 - Pag.572 - 29.12.2023</t>
  </si>
  <si>
    <t>Danielle Ap. Ribeiro da Costa Leite - Matrícula: 104164</t>
  </si>
  <si>
    <t>233/2023</t>
  </si>
  <si>
    <t>D.OE - 28.657 - Pag.70 - 09.01.2024</t>
  </si>
  <si>
    <t>234/2023</t>
  </si>
  <si>
    <t>ORIGEM: PREGÃO ELETRÔNICO N°. 086/2023.
          PROCESSO ADMINISTRATIVO N° SES-PRO- 2023/40302</t>
  </si>
  <si>
    <t>SUPERAR COMERCIO DE MOVEIS PARA ESCRITÓRIO LTDA</t>
  </si>
  <si>
    <t>AQUISIÇÃO DE EQUIPAMENTOS HOSPITALARES E ELETRÔNICOS PARA ATENDER AS DEMANDAS DO CIAPS ADAUTO BOTELHO REFERENTE A ENTREGA DA PRIMEIRA ETAPA DA REFORMA DO HOSPITAL ADAUTO BOTELHO, QUE FAZEM ENTRE SI A SECRETARIA ESTADUAL DE SAÚDE/FUNDO ESTADUAL DE SAÚDE E A EMPRESA</t>
  </si>
  <si>
    <t>021/2024/GBSES</t>
  </si>
  <si>
    <t>D.OE - 28.659 - Pag.82 - 11.01.2024</t>
  </si>
  <si>
    <t>CIAPS
Paulo Henrique de Almeida - Matrícula 293116</t>
  </si>
  <si>
    <t>CIAPS
Sandro Camargo da Silva - Matrícula: 93233</t>
  </si>
  <si>
    <t>CIAPS
Horlando Simão de Miranda - Matrícula: 94374</t>
  </si>
  <si>
    <t>235/2023</t>
  </si>
  <si>
    <t>INEXIGIBILIDADE Nº 023/2023/SES
PROCESSO ADMINISTRATIVO Nº SES-PRO-2023/57649</t>
  </si>
  <si>
    <t>SOCIEDADE BENEFICENTE DE SENHORAS - HOSPITAL SIRIO LIBANES</t>
  </si>
  <si>
    <t>CONTRATAÇÃO DE SERVIÇO ESPECIALIZADO DE ASSESSORIA E CONSULTORIA A SER REALIZADA NO METROPOLITANO - HOSPITAL ESTADUAL LOUSITE FERREIRA DA SILVA DE VÁRZEA GRANDE PARA A ESTRUTURAÇÃO DA CENTRAL DE COMANDO E MODELO OPERACIONAL DA UNIDADE E FORTALECIMENTO DA REDE DE ATENÇÃO À SAÚDE DO SISTEMA PÚBLICO DO ESTADO DE MATO GROSSO.</t>
  </si>
  <si>
    <t>19/122025</t>
  </si>
  <si>
    <t>GBAVS</t>
  </si>
  <si>
    <t>Graciele Alves Pereira Francisco - Matrícula: 304717</t>
  </si>
  <si>
    <t>Sandra Damares Bruzanello - Matrícula: 110126</t>
  </si>
  <si>
    <t>236/2023</t>
  </si>
  <si>
    <t>ATA DE REGISTRO DE PREÇOS Nº. 030/2023/SES/MT
PREGÃO ELETRÔNICO nº 015/2023 
          PROCESSO ADMINISTRATIVO nº SES-PRO-2023/75977</t>
  </si>
  <si>
    <t>CUNHA COMERCIO DE PRODUTOS HOSPITALARES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</si>
  <si>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</si>
  <si>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 xml:space="preserve">HOSPITAL METROPOLITANO
H.E. STª CASA
H.R. ROO
H.R. DE CÁCERES
 H.R. DE SORRISO
H.R. DE SINOP
H.R. ALTA FLORESTA
H.R. DE COLÍDER
</t>
  </si>
  <si>
    <t xml:space="preserve"> 025/2024/GBSES
032/2024/GBSES
042/2024/GBSES
ERRATA DA PORTARIA Nº 042/2024/GBSES
 0580/2024/GBSES</t>
  </si>
  <si>
    <t>D.OE - 28.660 - Pag.55 - 12.01.2024
D.OE - 28.663 - Pag. 34 - 17.01.2024
D.OE - 28.725 - Pag.37 - 18.04.2024
D.OE - 28.815 - Pag.63 - 27.08.2024</t>
  </si>
  <si>
    <t>HOSPITAL METROPOLITANO -
GESTOR DE CONTRATO
Cristiane de Oliveira Rodrigues - Matrícula: 294874
HOSPITAL ESTADUAL SANTA CASA
GESTOR DE CONTRATO
Patricia Dourado Neves - Matrícula: 60686
H. R. DE RONDONÓPOLIS
GESTOR DE CONTRATO
Milena Borges Leal Polizel - Matrícula: 291719
HR DE CÁCERES
GESTOR DE CONTRATO
Onair Azevedo Nogueira - Matrícula: 280800
HR DE SORRISO
GESTOR DE CONTRATO
Ivone de Carvalho - Matricula: 90087
HR DE SINOP
GESTOR DE CONTRATO
Jean Carlos Alencar da Silva - Matrícula:10624
HR DE ALTA FLORESTA
GESTOR DE CONTRATO
Sonia Vanice Gonçalves Marques - Matrícula: 127771
HR DE COLÍDER
GESTOR DE CONTRATO
Grazielle Scarpin Guimarães - Matrícula: 59513</t>
  </si>
  <si>
    <t>HOSPITAL METROPOLITANO
FISCAL TITULAR - Luiz Fernando Alves dos Santos - Matrícula: 304845
HOSPITAL ESTADUAL SANTA CASA
FISCAL TITULAR - Igor Luiz Nunes Silva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 Vavi Sampaio Barbosa - 
Matricula: 252355</t>
  </si>
  <si>
    <t>HOSPITAL METROPOLITANO
SUPLENTE DE FISCAL - Emerson Lafaiete de Sousa Sanchez - Matrícula: 326562
HOSPITAL ESTADUAL SANTA CASA
SUPLENTE DE FISCAL - Emanuel Santana Ardaia – Matrícula: 116009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</si>
  <si>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237/2023</t>
  </si>
  <si>
    <t>ORIGEM: ARP nº 030/2023/SES/MT - PREGÃO ELETRÔNICO/SRP N° 015/2023 
PROCESSO ADMINISTRATIVO N° SES-PRO-2023/75940</t>
  </si>
  <si>
    <t>SMART IND. E COM. DE PROD. P/ REABILITAÇÃO E ORTOPÉDIA LTDA – ME</t>
  </si>
  <si>
    <t>HOSPITAL METROPOLITANO
H.E. STª CASA
H.R. ROO
H.R. DE CÁCERES
 H.R. DE SORRISO
H.R. DE SINOP
H.R. ALTA FLORESTA
H.R. DE COLÍDER</t>
  </si>
  <si>
    <t>013/2024/GBSES
032/2024/GBSES
042/2024/GBSES</t>
  </si>
  <si>
    <t xml:space="preserve">D.OE - 28.657 - Pag.69 - 09.01.2024
D.OE - 28.663 - Pag.35 - 17.01.2024
D.OE - 28.665 - Pag.74 - 19.01.2024
</t>
  </si>
  <si>
    <t>HOSPITAL METROPOLITANO
FISCAL TITULAR - Luiz Fernando Alves dos Santos - Matrícula: 304845
HOSPITAL ESTADUAL SANTA CASA
FISCAL TITULAR - Igor Luiz Nunes Silva -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-Ederson Rodrigues dos Santos
Matricula: 281503</t>
  </si>
  <si>
    <t>HOSPITAL METROPOLITANO
SUPLENTE DE FISCAL - Emerson Lafaiete de Sousa Sanchez - Matrícula: 326562
HOSPITAL ESTADUAL SANTA CASA
SUPLENTE DE FISCAL - Thiago Alexandre de Arruda
Pacheco - Matrícula: 299671/1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</si>
  <si>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238/2023</t>
  </si>
  <si>
    <t>ARP Nº 018/2022/SEPLAG - PREGÃO ELETRÔNICO Nº 017/2022/SEPLAG – 
PROCESSO Nº SES-PRO-2022/59363</t>
  </si>
  <si>
    <t>CONTRATAÇÃO DE EMPRESA ESPECIALIZADA PARA FORNECIMENTO   DE   ÁGUA   MINERAL   NATURAL E VASILHAMES DE ACONDICIONAMENTO, PARA   ATENDER   AS   DEMANDAS   DA SECRETARIA DE ESTADO DE SAÚDE - SES/MT E SUAS UNIDADES, NO ÂMBITO DE CUIABÁ E VÁRZEA GRANDE</t>
  </si>
  <si>
    <t>028/2024/GBSES</t>
  </si>
  <si>
    <t>D.OE - 28.662 - Pag.57 - 16.01.2024</t>
  </si>
  <si>
    <t>Marilei de Oliveira Silva Neri - Matrícula:321582</t>
  </si>
  <si>
    <t>239/2023</t>
  </si>
  <si>
    <t>DOCTOR MEDIC BRASIL IMPORTAÇAO E EXPORTAÇAO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</si>
  <si>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</si>
  <si>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042/2024/GBSES
0786/2024/GBSES
0867/2024/GBSES
031/2025/GBSES
0129/2025/GBSES
0930/2025/GBSES
0940/2025/GBSES
095/2026/GBSES</t>
  </si>
  <si>
    <t>D.OE - 28.665 - Pag.74 - 19.01.2024
DOE. 28.878 - PÁG. 61 - 27/11/2024
(DOE 28.898 - PG.81 A 85 - 27/12/2024)
(DOE 28.939 - PG.114 - 26/02/2025)
(DOE. 29.138 - PÁG. 164 - 18/12/2025)
DOE. 29.141 - PÁG.119- 23/12/2025)
(DOE. 29.171 - PÁG. 54 - 11/02/2026</t>
  </si>
  <si>
    <t>Ana Paula Francis Azevedo - Matricula: 329417</t>
  </si>
  <si>
    <t>Pamela Camile Silva Benevenuto Rodrigues
Matrícula: 3571372</t>
  </si>
  <si>
    <t>240/2023</t>
  </si>
  <si>
    <t xml:space="preserve">044/2024/GBSES
0786/2024/GBSES
0930/2025/GBSES
</t>
  </si>
  <si>
    <t>D.OE - 28.666 - Pag.51 - 22.01.2024
DOE. 28.878 - PÁG. 61 - 27/11/2024
(DOE. 29.138 - PÁG. 163 - 18/12/2025)
DOE. 29.141 - PÁG.119 -23/12/2025)</t>
  </si>
  <si>
    <t>Tieli Schwantz Ribas – Matrícula: 296175</t>
  </si>
  <si>
    <t>241/2023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</si>
  <si>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</si>
  <si>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REG. RONDONÓPOLIS</t>
  </si>
  <si>
    <t>064/2024/GBSES
0624/2024/GBSES
0792/2025/GBSES 
0819/2025/GBSES</t>
  </si>
  <si>
    <t>D.O - 28.676 - Pag. 37 - 05.02.2024
(DO. 28.828 - PÁG.40 - 13.09.2024)
(DOE. 29.110 - PÁG 59 - 06/11/2025)
(DOE. 29.116 - PÁG 76- 14/11/2025)</t>
  </si>
  <si>
    <t>242/2023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</si>
  <si>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</si>
  <si>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DE SINOP</t>
  </si>
  <si>
    <t>044/2024/GBSES
0399/2024/GBSES
0819/2025/GBSES</t>
  </si>
  <si>
    <t>DOE - 28.666 - Pag.51 - 22.01.2024
DOE. 28.764 PÁG.  54 E 55 - 17/06/2024
(DOE. 29.116 - PÁG 576- 14/11/2025)
(DOE. 29.116 - PÁG 76-77- 14/11/2025)</t>
  </si>
  <si>
    <t>Jean Carlos Alencar da Silva – Matrícula: 106244</t>
  </si>
  <si>
    <t>Paola Rosoely Gil Espina – Matrícula: 292204</t>
  </si>
  <si>
    <t>Claudia Da Conceição Vaz
Matrícula: 305298</t>
  </si>
  <si>
    <t>243/2023</t>
  </si>
  <si>
    <t>0187/2023/GBSES
050/2024/GBSES
0786/2024/GBSES
0671/2025/GBSES
0136/2026/GBSES
0144/2026/GBSES</t>
  </si>
  <si>
    <t>D.OE - 28.710 - Pag.23 - 26.03.2024
D.OE - 28.668 - Pag.36 - 24.01.2024
DOE. 28.878 - PÁG. 61 - 27/11/2024
D.OE - 29.082 - Pag. 73 - 74 - 25/09/2025
D.OE - 29.183 - Pag. 134 -  02/03/2026
D.OE - 29.185 - Pag. 35 - 04/03/2026</t>
  </si>
  <si>
    <t xml:space="preserve">
Taniele Angelo Mechi - Matrícula: 305283</t>
  </si>
  <si>
    <t>Monise Coutinho Martins de Siqueira -
Matrícula: 330896</t>
  </si>
  <si>
    <t>Thiago Ramon Paz de Souza –  Matrícula: 327675</t>
  </si>
  <si>
    <t>244/2023</t>
  </si>
  <si>
    <t>ATA DE RP Nº 019/2022 - DA INSTITUIÇÃO PRODEJ/RJ
PROCESSO SES-PRO-2023/53809</t>
  </si>
  <si>
    <t>COMPWIRE INFORMATICA LTDA</t>
  </si>
  <si>
    <t xml:space="preserve"> Aquisição de solução de armazenamento de dados (Storage), com instalação, configuração, suporte e garantia de 60 meses, e fornecimento dos respectivos serviços de treinamento, através de “Adesão Carona” a Ata de Registro de Preço nº 0019/2022, oriundo do Processo nº SEI-150016/000460/2021 da instituição PRODEJ/RJ, a fim de atender a demanda da Secretaria de Estado de Saúde de Mato Grosso</t>
  </si>
  <si>
    <t>064/2024/GBSES</t>
  </si>
  <si>
    <t>D.OE - 28.651 - Pag.573 - 29.12.2023</t>
  </si>
  <si>
    <t>Éder Nishioka Del Barco - Matrícula: 115533</t>
  </si>
  <si>
    <t>Flavio Lopes da Silva - Matrícula: 296279</t>
  </si>
  <si>
    <t>Manoel abreu de Oliveira Neto - Matrícula: 115767</t>
  </si>
  <si>
    <t>247/2023</t>
  </si>
  <si>
    <t>ORIGEM: PREGÃO ELETRÔNICO N°. 074/2023
PROCESSO ADMINISTRATIVO N° SES-PRO- 2023/44884</t>
  </si>
  <si>
    <t>BAUMER S.A</t>
  </si>
  <si>
    <t>Á aquisição de “Equipamento Médico-Hospitalar” para atender as necessidades do Hospital Central de Alta Complexidade vinculado à Secretaria de Estado de Saúde de Mato Grosso – Lista 15 (ESTERILIZAÇÃO)</t>
  </si>
  <si>
    <t>944/2023/GBSES</t>
  </si>
  <si>
    <t>248/2023</t>
  </si>
  <si>
    <t xml:space="preserve">ORIGEM: PREGÃO ELETRÔNICO N° 090/2023
PROCESSO ADMINISTRATIVO N° SES-PRO- 2023/44498
</t>
  </si>
  <si>
    <t>DOMÍNIO COMERCIO DE EQUIPAMENTOS LTDA</t>
  </si>
  <si>
    <t>Á aquisição de “Equipamento Médico-Hospitalar” para atender as necessidades do Hospital Central de Alta Complexidade vinculado à Secretaria de Estado de Saúde de Mato Grosso</t>
  </si>
  <si>
    <t>087/2024/GBSES</t>
  </si>
  <si>
    <t>D.OE - 28.683 - Pag.40 - 16.02.2024</t>
  </si>
  <si>
    <t>249/2023</t>
  </si>
  <si>
    <t>ORIGEM: PREGÃO ELETRÔNICO N° 090/2023
PROCESSO ADMINISTRATIVO N° SES-PRO- 2023/44498</t>
  </si>
  <si>
    <t>939/2023/GBSES
080/2024/GBSES</t>
  </si>
  <si>
    <t>D.OE - 28.651 - Pag.572 - 29.12.2023
D.OE - 28.683 - Pag.37 - 16.02.2024</t>
  </si>
  <si>
    <t>250/2023</t>
  </si>
  <si>
    <t>DISPENSA DE LICITAÇÃO nº 066/2023 
          PROCESSO nº SES-PRO-2023/63692</t>
  </si>
  <si>
    <t>À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“Dr. Masamitsu Takano”</t>
  </si>
  <si>
    <t>041/2024/GBSES</t>
  </si>
  <si>
    <t>D.OE - 28.665 - Pag.73 - 19.01.2024</t>
  </si>
  <si>
    <t xml:space="preserve"> HOSPITAL REGIONAL DE COLIDER
Graziele Scarpin Guimarães - Matrícula: 59513</t>
  </si>
  <si>
    <t>HOSPITAL REGIONAL DE COLIDER
Willy Nascimento Barbosa - Matrícula: 281406</t>
  </si>
  <si>
    <t>HOSPITAL REGIONAL DE COLIDER
Daiane Renata Camargo - Matrícula: 281482</t>
  </si>
  <si>
    <t>252/2023</t>
  </si>
  <si>
    <t>ORIGEM: ARP Nº 010/2023/SEPLAG - PREGÃO ELETRÔNICO N° 010/2023/SEPLAG 
PROCESSO ADMINISTRATIVO N° SES-PRO-2023/62524</t>
  </si>
  <si>
    <t>À aquisição de Material de Expediente, em atendimento à demanda Secretaria Estadual de Saúde do Estado de Mato Grosso</t>
  </si>
  <si>
    <t xml:space="preserve"> 019/2024/GBSES</t>
  </si>
  <si>
    <t>D.OE - 28.659 - Pag.80-81 - 11.01.2024</t>
  </si>
  <si>
    <t>Gean Carlos Koch de Paula Arruda – Matrícula: 302868</t>
  </si>
  <si>
    <t>Elisangela Rosa da Silva Caldas – 
Matrícula: 315111</t>
  </si>
  <si>
    <t>253/2023</t>
  </si>
  <si>
    <t>MARIA ALICE DA SILVA LTDA</t>
  </si>
  <si>
    <t>019/2024/GBSES</t>
  </si>
  <si>
    <t>254/2023</t>
  </si>
  <si>
    <t>ORIGINAL SOLUÇÕES LTDA</t>
  </si>
  <si>
    <t>001/2024</t>
  </si>
  <si>
    <t>PREGÃO ELETRÔNICO Nº 083/2023
PROCESSO Nº SES-PRO-2023/41073</t>
  </si>
  <si>
    <t>À Contratação de empresa especializada na prestação de serviços médicos em Anestesiologia, por meio de profissionais qualificados, no âmbito do Hospital Estadual Lousite Ferreira da Silva, sob gestão direta da Secretaria de Estado de Saúde de Mato Grosso</t>
  </si>
  <si>
    <t>037/2024/GBSES -
0131/2025/GBSES
0268/2025/GBSES
030/2026/GBSES</t>
  </si>
  <si>
    <t>D.OE - 28.664 - Pag.36 - 18.01.2024
DOE. 28.941 - Pág. 56-  28/02/2025
DOE. 28.972 - Pág. 49- 16/04/2025
DOE. 29.155 - Pág. 36- 20/01/2026</t>
  </si>
  <si>
    <t>HOSPITAL ESTADUAL LOUSITE FERREIRA DA SILVA
Cristiane de Oliveira Rodrigues - Matrícula: 294874</t>
  </si>
  <si>
    <t>HOSPITAL ESTADUAL LOUSITE FERREIRA DA SILVA
Laura Fabiene de Deus Proença - Matrícula: 297174</t>
  </si>
  <si>
    <t>HOSPITAL ESTADUAL LOUSITE FERREIRA DA SILVA
Jaiany Jessica Nogueira de Assunção
Matrícula:322050</t>
  </si>
  <si>
    <t>002/2024</t>
  </si>
  <si>
    <t>ATA DE REGISTRO DE PREÇOS Nº 56/2023
PREGÃO ELETRÔNICO N. 11/2023 
SES-PRO-2023/67502</t>
  </si>
  <si>
    <t>Contratação de empresa especializada em manutenção preventiva, corretiva e preditiva nos sistemas telefônicos de propriedade da Secretaria de Estado de Saúde, modelo MXONE do fabricante MITEL, com fornecimento de ampliação e serviços nas unidades da Sede Secretária de Estado de Saúde - SES/MT</t>
  </si>
  <si>
    <t>SEDE/ SES</t>
  </si>
  <si>
    <t>028/2024/GBSES
0323/2024/GBSES
0603/2024/GBSES
0216/2025/GBSES
0251/2025/GBSES
0264/2025/GBSES
0535/2025/SES/MT
017/2026/GBSES</t>
  </si>
  <si>
    <t>D.OE - 28.662 - Pag.57 - 16.01.2024
DOE. 28.750 - PÁG. 62 - 24/05/2024
DOE. 28.823 - PÁG. 142 - 06/09/2024
DOE. 28.63- PÁG. 57-59 - 02/04/2025
DOE. 28.970- PÁG. 57-59 - 02/04/2025
DOE. 28.63- PÁG. 57-59 - 02/04/2025
(DOE 28.972 - PG. 48-24/04/2025)
(DOE. 29.020 - PÁG.60 - 08/08/2025)
(DOE. 29.151 - PÁG.55 - 14/01/2026
(DOE. 29.161 - PÁG.70 -28/01/2026</t>
  </si>
  <si>
    <t>Thayss Lilian Aparecida Eugênio -
Matricula: 321583</t>
  </si>
  <si>
    <r>
      <t xml:space="preserve">FISCAL TITULAR SETORIAL -
</t>
    </r>
    <r>
      <rPr>
        <b/>
        <sz val="10"/>
        <rFont val="Times New Roman"/>
        <family val="1"/>
      </rPr>
      <t>SURUE</t>
    </r>
    <r>
      <rPr>
        <sz val="10"/>
        <rFont val="Times New Roman"/>
        <family val="1"/>
      </rPr>
      <t xml:space="preserve">
Flavia Pizzolio Alves Fabrin – 
Matricula: 117546
SUPLENTE DE FISCAL
SETORIAL - SURUE
Luciléia Meire Da Silva Miranda – 
Matricula: 348503                            
FISCAL TITULAR SETORIAL -
</t>
    </r>
    <r>
      <rPr>
        <b/>
        <sz val="10"/>
        <rFont val="Times New Roman"/>
        <family val="1"/>
      </rPr>
      <t>SUREG</t>
    </r>
    <r>
      <rPr>
        <sz val="10"/>
        <rFont val="Times New Roman"/>
        <family val="1"/>
      </rPr>
      <t xml:space="preserve">
: Marlene Ormonde Almeida - Matricula:
111004
SUPLENTE DE FISCAL
SETORIAL - SUREG
Paulo Silveira Marques - Matricula:
316895
</t>
    </r>
  </si>
  <si>
    <t>003/2024</t>
  </si>
  <si>
    <t>ATA DE REGISTRO DE PREÇO Nº 008/2023/SEPLAG 
PREGÃO ELETRÔNICO N° 006/2023 SEPLAG   
PROCESSO ADMINISTRATIVO - SES-PRO-2023/60542</t>
  </si>
  <si>
    <t>À aquisição de bandeiras para atender as demandas da Secretaria de Estado e Saúde e suas Unidades</t>
  </si>
  <si>
    <t>030/2024/GBSES</t>
  </si>
  <si>
    <t>D.OE - 28.662 - Pag.58 - 16.01.2024</t>
  </si>
  <si>
    <t>Gean Carlos Koch de Paula Arruda - Matrícula 302868</t>
  </si>
  <si>
    <t>004/2024</t>
  </si>
  <si>
    <t>INEXIGIBILIDADE Nº 019/2023/SES
PROCESSO N° SES-PRO-2023/46319</t>
  </si>
  <si>
    <t>AOVS SISTEMAS DE INFORMATICA S.A</t>
  </si>
  <si>
    <t>À “contratação de empresa para fornecimento direto de licenças corporativas para usuários com acesso a plataforma virtual de aprendizagem da “alura”, na modalidade ead, com acesso ilimitado aos cursos e conteúdos disponibilizados, durante 12 (doze) meses para capacitação continuada da equipe da superintendência de tecnologia da informação da secretaria de estado de saúde”</t>
  </si>
  <si>
    <t>041/2024/GBSES
023/2025/GBSES
0594/2025/GBSES
0606/2025/GBSES
0804/2025/GBSES
084/2026/GBSES</t>
  </si>
  <si>
    <t>DOE - 28.665 - Pag.73 - 19.01.2024
DOE - 28.910 - Pag.74 - 16.01.2025
(DOE. 29.059 - PÁG. 46-25/08/2025)
DOE. 29.064- PÁG.100 - 01/09/2025
DOE. 29.113- PÁG.67 - 11/11/2025
(DOE. 29.169 - PÁG.35-36 - 09/02/2026)</t>
  </si>
  <si>
    <t>André Valente do Couto - Matrícula nº 110682</t>
  </si>
  <si>
    <t>Rodrigo da Silva Gomes - Matrícula:
107610</t>
  </si>
  <si>
    <t>Ricardo Monteiro - Matrícula: 107610</t>
  </si>
  <si>
    <t>005/2024</t>
  </si>
  <si>
    <t>ORIGEM: PREGÃO ELETRÔNICO/SRP N° 085/2023.
PROCESSO ADMINISTRATIVO N° SES-PRO-2023/74852.</t>
  </si>
  <si>
    <t xml:space="preserve">PROMIX COMERCIO E SERVICOS LTDA </t>
  </si>
  <si>
    <t>À “Contratação de serviço especializado  para  Fornecimento de Jogo de Persianas, incluindo peças, equipamentos, materiais e mão de obra, a serem instalados para atender as demandas das Unidades Hospitalares (Hospital Central de Alta Complexidade, Hospitais Regionais, dentre outros), Unidades descentralizadas (CIAPS Adauto botelho, CERMAC, LACEN, MT-HEMOCENTRO, dentre outros) e unidades administrativas (SES-MT, Escritórios Regionais, dentre outros)”</t>
  </si>
  <si>
    <t>H CENTRAL
H REGIONAIS
CIAPS
CERMAC
LACEN
MT-HEMOCENTRO</t>
  </si>
  <si>
    <t>047/2024/GBSES
023/2025/GBSES</t>
  </si>
  <si>
    <t>DOE - 28.665 - Pag.134 - 23.01.2024
DOE - 28.910 - Pag.74 - 16.01.2025</t>
  </si>
  <si>
    <t>Camila Mariana da Silva Bianchini –  Matrícula: 325676</t>
  </si>
  <si>
    <t>006/2024</t>
  </si>
  <si>
    <t>FÁBRICA DAS BANDEIRAS INDÚSTRIA COMÉRCIO DE CONFECÇÕES SERVIÇOS E ACESSÓRIOS EIRELI</t>
  </si>
  <si>
    <t>CONTRATO DE AQUISIÇÃO DE BANDEIRAS, ATRAVÉS DE REGISTRO DE PREÇO, QUE ENTRE SI CELEBRAM A SECRETARIA ESTADUAL DE SAÚDE -PARA ATENDER A DEMANDA DE SUAS UNIDADES - E A EMPRESA FÁBRICA DAS BANDEIRAS INDUSTRIA COMÉRCIO DE CONFECÇÕES SERVIÇOS E ACESSÓRIOS EIRELI.</t>
  </si>
  <si>
    <t>099/2024/GBSES</t>
  </si>
  <si>
    <t>D.OE - 28.685 - Pag.72 - 20.01.2024</t>
  </si>
  <si>
    <t>Marilei de Oliveira Silva Neri- Matrícula: 321582</t>
  </si>
  <si>
    <t>Patrícia Auxiliadora de Figueiredo - Matrícula: 279566</t>
  </si>
  <si>
    <t>Érica dos Santos Ventura - Matrícula: 319511</t>
  </si>
  <si>
    <t>007/2024</t>
  </si>
  <si>
    <t>ATA DE REGISTRO DE PREÇOS Nº 014/2023
PREGÃO ELETRÔNICO N. 011/2023/SEPLAG 
SES-PRO-2023/65113</t>
  </si>
  <si>
    <t>AC EQUIPAMENTOS E ELETRODOMESTICOS LTDA</t>
  </si>
  <si>
    <t>AQUISIÇÃO DE ELETRODOMÉSTICOS PARA ATENDER ÀS DEMANDAS DA SECRETARIA DE ESTADO DE SAUDE.</t>
  </si>
  <si>
    <t>067/2024/GBSES</t>
  </si>
  <si>
    <t>D.OE - 28.667 - Pag.160 - 06.02.2024</t>
  </si>
  <si>
    <t>Dionizia Aparecida Ferreira de Almeida - Matrícula: 95349</t>
  </si>
  <si>
    <t xml:space="preserve"> Osmar Gonçalves Saboia -
Matrícula: 94045</t>
  </si>
  <si>
    <t xml:space="preserve"> Jadir Nunes Sifuentes, PTNM/
SUS matricula 49803.</t>
  </si>
  <si>
    <t>008/2024</t>
  </si>
  <si>
    <t>ERICA DE FÁTIMA GENTIL ORIS LTDA</t>
  </si>
  <si>
    <t>009/2024</t>
  </si>
  <si>
    <t>3D PROJETOS E ASSESSORIA EM INFORMATICA LTDA</t>
  </si>
  <si>
    <t>D.OE- 28.667 - Pag.160 - 06.02.2024</t>
  </si>
  <si>
    <t>012/2024</t>
  </si>
  <si>
    <t>DISPENSA DE LICITAÇÃO nº 074/2023 
          PROCESSO ADMINISTRATTIVO nº SES-PRO-2023/66687</t>
  </si>
  <si>
    <t>Contratação de empresa especializada na prestação de serviços médicos em Núcleo Interno de Regulação – NIR, por meio de profissionais qualificados, no âmbito do Hospital Regional de Alta Floresta “Albert Sabin”, sob gestão direta da Secretaria de Estado de Saúde de Mato Grosso”.</t>
  </si>
  <si>
    <t>H R. ALTA FLORESTA</t>
  </si>
  <si>
    <t>31/11/2025</t>
  </si>
  <si>
    <t>0220/2024/GBSES
ERRATA DA PORTARIA Nº 0220/2024/GBSES</t>
  </si>
  <si>
    <t>D.OE - 28.722 - Pag.50 - 15.04.2024
D.OE - 28.729 - Pag.28 - 24.04.2024</t>
  </si>
  <si>
    <t>013/2024</t>
  </si>
  <si>
    <t>INNOVAR F.C. SERVIÇOS MÉDICOS LTDA</t>
  </si>
  <si>
    <t>Contratação de empresa especializada na prestação de serviços médicos em Núcleo Interno de Regulação – NIR, por meio de profissionais qualificados, no âmbito do Hospital Estadual Santa Casa, sob gestão direta da Secretaria de Estado de Saúde de Mato Grosso”.</t>
  </si>
  <si>
    <t>H SANTA CASA</t>
  </si>
  <si>
    <t>099/2024/GBSES
0325/2024/GBSES
0872/2024/GBSES</t>
  </si>
  <si>
    <t>D.OE - 28.685 - Pag.72 - 20.02.2024
DOE. 28.750 - PÁG. 63 - 24/05/2024
DOE. 28.898 - PÁG. 86 - 27/12/2024</t>
  </si>
  <si>
    <t>Evandro Robson Oliveira Amorim– Matricula: 300869</t>
  </si>
  <si>
    <t>Ângela Maria Saboia Gonçalves - Matrícula: 303650</t>
  </si>
  <si>
    <t>014/2024</t>
  </si>
  <si>
    <t>ORIGEM: INEXIGIBILIDADE DE LICITAÇÃO Nº 034/2023
PROCESSO ADMINISTRATIVO Nº SES-PRO-2023/76653</t>
  </si>
  <si>
    <t>INSTITUTO SÃO LUCAS</t>
  </si>
  <si>
    <t>“CONTRATAÇÃO DE SERVIÇOS DE SAÚDE, AMBULATORIAIS E HOSPITALARES, DE MÉDIA E ALTA COMPLEXIDADE E DE URGÊNCIA E EMERGÊNCIA, PARA REFERÊNCIA ESTADUAL, EM REGIME DE 24 HORAS POR DIA, DO HOSPITAL REGIONAL HILDA STRENGER RIBEIRO / INSTITUTO SÃO LUCAS (CNES 0901725), LOCALIZADO NA AV. ARAPONGAS, S/N, NO BAIRRO JARDIM ORQUÍDEAS, NO MUNICÍPIO DE NOVA MUTUM/MT, VISANDO GARANTIR A PRESTAÇÃO, OPERACIONALIZAÇÃO E GESTÃO DESTES SERVIÇOS, CONFORME O PERFIL DA UNIDADE HOSPITALAR NA REDE DE ATENÇÃO À SAÚDE, OBEDECENDO OS PRINCÍPIOS CONSTITUCIONAIS E NORMAS LEGAIS DO SISTEMA ÚNICO DE SAÚDE/SUS, GARANTINDO A ATENÇÃO INTEGRAL À SAÚDE DA POPULAÇÃO DO ESTADO MATO GROSSO”</t>
  </si>
  <si>
    <t>0103/2024/GBSES
0755/2024/GBSES
ERRATA 0755/2024/GBSES
0377/2025/GBSES</t>
  </si>
  <si>
    <t>D.OE - 28.687 - Pag.127 - 22.02.2024
DOE. 28.870 - Pág. 41 - 13/11/2024
DOE. 28.872 - Pág. 93 - 18/11/2024
(DOE. 29.001 - PÁG.48- 49 - 02/06/2025)</t>
  </si>
  <si>
    <t>Francisca Barbosa Teixeira - Matrícula 55604</t>
  </si>
  <si>
    <t>Thays Regina Eidam - Matrícula: 292179</t>
  </si>
  <si>
    <t>Thelma Sueli Cervantes Rodrigues - Matrícula: 62960</t>
  </si>
  <si>
    <t>015/2024</t>
  </si>
  <si>
    <t>DISPENSA DE LICITAÇÃO nº 088/2023 
          PROCESSO ADMINISTRATIVO nº SES-PRO-2023/74117</t>
  </si>
  <si>
    <t>NEOVIDANS GESTÃO EM SAÚDE LTDA</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</si>
  <si>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</si>
  <si>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0122/2024/GBSES
0186/2024/GBSES</t>
  </si>
  <si>
    <t>D.OE - 28.694 - Pag.34 - 04.04.2024
D.OE - 28.667 - Pag.22-23 - 26.03.2024</t>
  </si>
  <si>
    <t>Taniele Angelo Mechi - 
Matricula: 305283</t>
  </si>
  <si>
    <t>Camila Domingues – Matricula: 260298</t>
  </si>
  <si>
    <t>Augusto Grandi Borges - Matricula: 281158</t>
  </si>
  <si>
    <t>016/2024</t>
  </si>
  <si>
    <t>DISPENSA DE LICITAÇÃO nº 081/2023 
          PROCESSO ADMINISTRATIVO nº SES-PRO-2023/69286</t>
  </si>
  <si>
    <t>“CONTRATAÇÃO DE EMPRESA ESPECIALIZADA EM PRESTAÇÃO DE SERVIÇOS MÉDICOS EM MEDICINA INTENSIVA, NO ÂMBITO DO HOSPITAL ESTADUAL LOUSITE FERREIRA DA SILVA, SOB A GESTÃO DA SECRETARIA DE ESTADO DE SAÚDE DE MATO GROSSO”.</t>
  </si>
  <si>
    <t xml:space="preserve"> 0145/2024/GBSES
7912#56#1734625&gt;
ERRATA DA PORTARIA Nº 0145/2024/GBSES </t>
  </si>
  <si>
    <t>D.OE - 28.699 - Pag.58 - 11.03.2024
DOE. 29.041 - Pág. 56 - 30/07/2025</t>
  </si>
  <si>
    <t>Fatima Ferreira da Silva  - Matricula: 232475</t>
  </si>
  <si>
    <t>Samuel Marques Gabriel - Matricula: 321840</t>
  </si>
  <si>
    <t>017/2024</t>
  </si>
  <si>
    <t>ORIGEM: PREGÃO ELETRÔNICO N° 088/2023/SES/MT.
PROCESSO ADMINISTRATIVO N° SES-PRO- 2022/46448.</t>
  </si>
  <si>
    <t>BETAQUIMICA EQUIPAMENTOS PARA LABORATÓRIO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</si>
  <si>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</si>
  <si>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0106/2024/GBSES
0526/2024/GBSES</t>
  </si>
  <si>
    <t>D.OE - 28.687 - Pag.128 - 22.02.2024
D.OE - 28.797 - Pag.47-48 - 01.08.2024</t>
  </si>
  <si>
    <t>Oriel Alberto de Souza Junior - Matrícula: 330916</t>
  </si>
  <si>
    <t>Jorge Alberto Barbosa da SilvaMatricula:299249</t>
  </si>
  <si>
    <t>018/2024</t>
  </si>
  <si>
    <t>BHP PRODUTOS MÉDICOS HOSPITALARES LTDA. EPP</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</si>
  <si>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</si>
  <si>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019/2024</t>
  </si>
  <si>
    <t>ELBER INDUSTRIA DE REFRIGERAÇÃO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</si>
  <si>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</si>
  <si>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GBSAU</t>
  </si>
  <si>
    <t>020/2024</t>
  </si>
  <si>
    <t>ERICA DE FÁTIMA GENTIL IORIS LTDA. (OLMI COMERCIO E INFORMÁTICA</t>
  </si>
  <si>
    <t xml:space="preserve">0106/2024/GBSES
0526/2024/GBSES
</t>
  </si>
  <si>
    <t xml:space="preserve">D.OE - 28.687 - Pag.128 - 22.02.2024
D.OE - 28.797 - Pag.47-48 - 01.08.2024
</t>
  </si>
  <si>
    <t>021/2024</t>
  </si>
  <si>
    <t>HD-MIYAHARA COMÉRCIO E SERVIÇOS LTDA -ME</t>
  </si>
  <si>
    <t>022/2024</t>
  </si>
  <si>
    <t>ORIGEM: PREGÃO ELETRÔNICO N° 088/2023/SES/MT
PROCESSO ADMINISTRATIVO N° SES-PRO- 2022/46448.</t>
  </si>
  <si>
    <t>K.C.R.S. COMERCIO DE EQUIPAMENTOS LTDA</t>
  </si>
  <si>
    <t>023/2024</t>
  </si>
  <si>
    <t>LIMATEC INDÚSTRIA E SERVIÇOS EIRELI - EPP</t>
  </si>
  <si>
    <t>D.O - 28.687 - Pag.128 - 22.02.2024
D.O - 28.797 - Pag.47-48 - 01.08.2024</t>
  </si>
  <si>
    <t>024/2024</t>
  </si>
  <si>
    <t>P.R.P BORGES COMÉRCIO EIRELI - EPP</t>
  </si>
  <si>
    <t>16/002/2024</t>
  </si>
  <si>
    <t>0106/2024/GBSES
0526/2024/GBSES
0872/2024/GBSES</t>
  </si>
  <si>
    <t>D.OE - 28.687 - Pag.128 - 22.02.2024
D.OE - 28.797 - Pag.47-48 - 01.08.2024
DOE. 28.898 - PÁG. 86 - 27/12/2024</t>
  </si>
  <si>
    <t>025/2024</t>
  </si>
  <si>
    <t>SD MED PRODUTOS HOSPITALARES LTDA (SAVIO DUARTE DORILEO)</t>
  </si>
  <si>
    <t>026/2024</t>
  </si>
  <si>
    <t>SOLAB CIENTIFICA EQUIPAMENTOS PARA LABORATÓRIOS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</si>
  <si>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</si>
  <si>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027/2024</t>
  </si>
  <si>
    <t>TECNOGOV COMERCIAL LTDA. EPP</t>
  </si>
  <si>
    <t>028/2024</t>
  </si>
  <si>
    <t>VALLEN DIAGNÓSTICA COMERCIO E SERVIÇOS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</si>
  <si>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</si>
  <si>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029/2024</t>
  </si>
  <si>
    <t>VDR INDUSTRIA E COMÉRCIO DE EQUIPAMENTOS PARA SAÚDE LTDA</t>
  </si>
  <si>
    <t>030/2024</t>
  </si>
  <si>
    <t>DISPENSA DE LICITAÇÃO nº 004/2024 
          PROCESSO ADMINISTRATIVO nº SES-PRO-2023/61097</t>
  </si>
  <si>
    <t>VIVAX COLLOR IMPRESSAO GRAFICA LTDA</t>
  </si>
  <si>
    <t>“Contratação de serviço de confecção de material gráfico de Talonários de Notificação de Receita A – Amarela, Talonários de Notificação de Receita de Talidomida e Blocos de Termos de Responsabilidade / Esclarecimento para mulheres com mais de 55 anos de idade ou para homens de qualquer idade”.</t>
  </si>
  <si>
    <t>0122/2024/GBSES
ERRATA DA PORTARIA Nº 0122/2024/GBSES</t>
  </si>
  <si>
    <t>D.OE - 28.694 - Pag.034 - 04.03.2024</t>
  </si>
  <si>
    <t>Luis Carlos Gomes Viana - Matrícula: 116171</t>
  </si>
  <si>
    <t>Marcos Antônio de Lemos – Matrícula: 42087</t>
  </si>
  <si>
    <t>Tania Regina da Rosa Okimoto –  Matrícula: 124417</t>
  </si>
  <si>
    <t>031/2024</t>
  </si>
  <si>
    <t>PREGÃO ELETRÔNICO nº 097/2023 
          PROCESSO ADMINISTRATTIVO nº SES-PRO-2023/41634</t>
  </si>
  <si>
    <t>PED SERVIÇOS DE PEDIATRIA S/S LTDA</t>
  </si>
  <si>
    <t>CONTRATAÇÃO DE EMPRESA ESPECIALIZADA NA PRESTAÇÃO DE SERVIÇOS MÉDICOS EM PEDIATRIA, POR MEIO DE PROFISSIONAIS QUALIFICADOS, NO ÂMBITO DO HOSPITAL REGIONAL DE CÁCERES “DR. ANTÔNIO CARLOS SOUTO FONTES”, SOB GESTÃO DIRETA DA SECRETARIA DE ESTADO DE SAÚDE DE MATO GROSSO</t>
  </si>
  <si>
    <t>HR. DE CÁCERES</t>
  </si>
  <si>
    <t>0154/2024/GBSES
0870/2024/GBSES
049/2025/GBSES
0438/2025/GBSES</t>
  </si>
  <si>
    <t>D.OE - 28.700 - Pag.33 - 12.03.2024
DOE. 28.898 - PÁG. 86 - 27/12/2024
(DOE 28.921 - PG.116 - 31/01/2025)
(DOE. 29.016 - PÁG.39-63 - 25/06/2025)</t>
  </si>
  <si>
    <t>Luany Cardoso de Oliveira
Matrícula 329350</t>
  </si>
  <si>
    <t>032/2024</t>
  </si>
  <si>
    <t>INEXIGIBILIDADE Nº 032/2023/SES
SES-PRO-2023/36555</t>
  </si>
  <si>
    <t>“contratação de empresa especializada na prestação de serviços médicos em cirurgia vascular, por meio de profissionais qualificados, no âmbito do Hospital Regional de Alta Floresta “Albert Sabin”, Hospital Regional de Colíder “Dr. Masamitsu Takano” e Hospital Regional de Sorriso, sob gestão direta da Secretaria de Estado de Saúde de Mato Grosso”</t>
  </si>
  <si>
    <t>HR. DE COLIDER</t>
  </si>
  <si>
    <t>0106/2024/GBSES</t>
  </si>
  <si>
    <t>D.OE - 28.687 - Pag.129 - 22.02.2024
D.OE - 28.710 - Pag.022 - 26.03.2024</t>
  </si>
  <si>
    <t>Thais Fogaça Cardoso - Matrícula: 281875</t>
  </si>
  <si>
    <t>Monise Coutinho Martins de Siqueira –
Matrícula: 330896</t>
  </si>
  <si>
    <t>033/2024</t>
  </si>
  <si>
    <t>ORIGEM: PREGÃO ELETRÔNICO N° 094/SES/MT/2023
PROCESSO ADMINISTRATIVO N° SES-PRO-2023/43676</t>
  </si>
  <si>
    <t>HR. ALTA FLORESTA</t>
  </si>
  <si>
    <t>0122/2024/GBSES
073/2025/GBSES</t>
  </si>
  <si>
    <t>D.OE - 28.810 - Pag.23 - 26.03.2024
(DOE 28.926 - PG.67 - 07/02/2025)</t>
  </si>
  <si>
    <t>Marta Dias Pereira Cruz - Matrícula: 124417</t>
  </si>
  <si>
    <t>034/2024</t>
  </si>
  <si>
    <t>NOROESTE SERVIÇOS MÉDICOS LTDA,</t>
  </si>
  <si>
    <t xml:space="preserve">
HR DE SORRISO
</t>
  </si>
  <si>
    <t>0103/2024/GBSES
036/2025/GBSES
0563/2025/GBSES</t>
  </si>
  <si>
    <t>D.OE - 28.687 - Pag.127 - 22.02.2024
DOE - 28.917 - Pag.  82 - 27/01/2025
(DOE. 29.052 - PÁG.109 - 14/08/2025)</t>
  </si>
  <si>
    <t>Ivone De Carvalho - Matricula: 90087</t>
  </si>
  <si>
    <t>Caroline Eduarda Pauletti  -Matrícula: 325975</t>
  </si>
  <si>
    <t>Maria Natália C. de Sousa - Matrícula: 281800</t>
  </si>
  <si>
    <t>035/2024</t>
  </si>
  <si>
    <t>INEXIGIBILIDADE Nº 014/2023/SES
SES-PRO-2023/23461</t>
  </si>
  <si>
    <t>ADMILSON ALVES TEIXEIRA</t>
  </si>
  <si>
    <t>"LOCAÇÃO DE IMÓVEL URBANO NÃO RESIDENCIAL, SITUADO NA RUA  CASTRO  ALVES,  QUADRA  127,  LOTE  21,  Nº 668,  BAIRRO  CENTRO -COLÍDER -MATO GROSSO, PARA ABRIGAR O ALMOXARIFADO DO HOSPITAL REGIONAL  DE  COLÍDER".</t>
  </si>
  <si>
    <t>HR. COLÍDER</t>
  </si>
  <si>
    <t xml:space="preserve"> 0134/2024/GBSES
0461/2024/GBSES
0111/2025/GBSES
0610/2025/GBSES
023/2026/GBSES</t>
  </si>
  <si>
    <t>D.OE - 28.696 - Pag.66 - 06.03.2024
DOE. 28.780 - PÁG. 154 - 09/07/2024
DOE. 29.065 - Pág.58-  02/09/2025
DOE. 29.153- PÁG. 36- 16/01/2026</t>
  </si>
  <si>
    <t>Grazielle Scarpin Guimarães - Matricula: 59513</t>
  </si>
  <si>
    <t>Matilde Bizio Cicca – Matricula: 114636</t>
  </si>
  <si>
    <t>Willian Alberto Ferraz - Matricula: 281440</t>
  </si>
  <si>
    <t>036/2024</t>
  </si>
  <si>
    <t xml:space="preserve">DISPENSA DE LICITAÇÃO nº 090/2023 
          PROCESSO ADMINISTRATIVO nº SES-PRO-2023/75107
</t>
  </si>
  <si>
    <t>GIBBOR BRASIL PUBLICIDADE E PROPAGANDA EIRELI</t>
  </si>
  <si>
    <t>“Contratação de serviço especializado, via Compra Direta, de Empresa Especializada no Serviço de Publicação de Matéria em Jornais de Grande Circulação Diária, Estadual e Nacional, Para Atender a Demanda de Publicação Dos Atos Normativos e Não Normativos da Secretaria do Estado de Saúde do Estado de Mato Grosso, para atender a demandas da Secretaria Adjunta de Aquisições e Contratos e demais Unidades”</t>
  </si>
  <si>
    <t xml:space="preserve"> 0154/2024/GBSES
0228/2024/GBSES</t>
  </si>
  <si>
    <t>D.OE - 28.700 - Pag.33 - 12.03.2024
D.OE - 28.725 - Pag.36 - 18.04.2024
D.OE - 28.937 - Pag.80.- 24/02/2025</t>
  </si>
  <si>
    <t>Jhennyf Vieira Matos - Matrícula: 320634</t>
  </si>
  <si>
    <t>037/2024</t>
  </si>
  <si>
    <t>ORIGEM: PREGÃO ELETRÔNICO/SRP N° 015/2023
PROCESSO ADMINISTRATIVO N° SES-PRO-2022/14107</t>
  </si>
  <si>
    <t>FANEM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</si>
  <si>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</si>
  <si>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0137/2024/GBSES
0240/2024/GBSES
 0254/2024/GBSES
0267/2024/GBSES
0867/2024/GBSES</t>
  </si>
  <si>
    <t>D.OE - 28.697 - Pag.121 - 07.03.2024
D.OE - 28.727 - Pag.35 - 22.04.2024
D.OE - 28.730 - Pag.62 - 25.04.2024
D.OE - 28.735 - Pag.53 - 03.05.2024
(DOE 28.898 - PG.81 A 85 - 27/12/2024)</t>
  </si>
  <si>
    <t>Grazielle Scarpin Guimarães – Matrícula: 59513
HOSPITAL REGIONAL DE SINOP
 Jean Carlos Alencar da Silva - Matricula: 106244
HOSPITAL SANTA CASA
Rodrigo Guimarães dos Santos – 
Matrícula: 294853
HOSPITAL REGIONAL DE ALTA FLORESTA
Taniele Angelo Mechi - Matrícula: 305283
HOSPITAL REGIONAL DE SORRISO
Ivone de Carvalho - Matrícula: 90087
HOSPITAL REGIONAL DE CÁCERES
Onair Azevedo Nogueira - Matrícula: 280800</t>
  </si>
  <si>
    <t>Gleiciano Leandro Rodrigues - Matricula: 289298
HOSPITAL REGIONAL DE SINOP
Paola Rosoely Gil Espina - Matricula: 292204
HOSPITAL SANTA CASA
Emannuel Santana Ardaia - Matrícula 116009
HOSPITAL REGIONAL DE ALTA FLORESTA
Elisiane dos Santos Fontanive - Matrícula: 281176
HOSPITAL REGIONAL DE SORRISO
Leonir Cleidione Simon - Matrícula: 86138
HOSPITAL REGIONAL DE CÁCERES
Ivan Rodrigues da Cruz - Matrícula: 282179</t>
  </si>
  <si>
    <t xml:space="preserve">Vavi Sampaio Barbosa – Matricula: 252355
HOSPITAL REGIONAL DE SINOP
Leandson Carvalho Pereira - Matrícula: 320252
HOSPITAL SANTA CASA
 Thiago Alexandre de Arruda Pacheco  - Matrícula: 299671/1
HOSPITAL REGIONAL DE ALTA FLORESTA
Augusto Grandi Borges - Matrícula: 281158
HOSPITAL REGIONAL DE SORRISO
Ivanir Geonesio da Silva - Matrícula: 90512
HOSPITAL REGIONAL DE CÁCERES
Adaubiane Kemily Moraes Campos - Matrícula: 315616
</t>
  </si>
  <si>
    <t>038/2024</t>
  </si>
  <si>
    <t>CENTRO CATARINENSE DE APOIO A AUDIÇÃO LTDA</t>
  </si>
  <si>
    <t>“Aquisição de bens permanentes, EQUIPAMENTOS HOSPITALARES – LISTA 1, incluindo entrega, montagem, instalações, treinamento assistência técnica e garantia”</t>
  </si>
  <si>
    <t>0167/2024/GBSES
0324/2024/GBSES
0362/2024/GBSES
0519/2024/GBSES
0867/2024/GBSES</t>
  </si>
  <si>
    <t>D.OE - 28.705 - Pag.43 - 19.03.2024
D0E. 28.750 - PÁG. 63 - 24/05/2024
D0E. 28.757 - PÁG. 31 - 06/06/2024
DOE.28.795 - PÁG.78 - 30/07/2024
(DOE 28.898 - PG.81 A 85 - 27/12/2024)</t>
  </si>
  <si>
    <t>HOSPITAL REGIONAL DE CÁCERES
Onair Azevedo Nogueira – Matrícula: 280800
HOSPITAL ESTADUAL SANTA CASA
Rodrigo Guimarães dos Santos – 
Matrícula: 294853
HOSPITAL REGIONAL DE COLÍDER
Grazielle Scarpin Guimarães – Matrícula: 59513
HOSPITAL REGIONAL DE ALTA FLORESTA
Taniele Angelo Mechi - Matricula: 305283
HOSPITAL REGIONAL DE SORRISO
Ivone de Carvalho
Matrícula: 90087</t>
  </si>
  <si>
    <t>HOSPITAL REGIONAL DE CÁCERES
Ivan Rodrigues da Cruz - Matricula: 282179
HOSPITAL ESTADUAL SANTA CASA
  Igor Luiz Nunes Silva - Matrícula: 308563
HOSPITAL REGIONAL DE COLÍDER
Simone Andreotto Cavequia Donato - Matrícula: 234550
HOSPITAL REGIONAL DE ALTA FLORESTA
Thais Fogaça Cardoso -
Matrícula:281875
HOSPITAL REGIONAL DE SORRISO
Leonir Cleidione Simon
Matrícula: 86138</t>
  </si>
  <si>
    <t>HOSPITAL REGIONAL DE CÁCERES
Adaubiane Kemily de Moraes Campos – Matricula: 315616
HOSPITAL ESTADUAL SANTA CASA 
 Thiago Alexandre de Arruda Pacheco  - Matrícula: 299671/1
HOSPITAL REGIONAL DE COLÍDER
Luciney dos Santos Rodrigues - Matrícula: 95186
HOSPITAL REGIONAL DE ALTA FLORESTA
Claudemir Temponi - Matrícula:
281404
HOSPITAL REGIONAL DE SORRISO
Barbara de Lima Campos
Matrícula: 309381</t>
  </si>
  <si>
    <t>039/2024</t>
  </si>
  <si>
    <t>MANANCIAL MEDICAL LTDA</t>
  </si>
  <si>
    <t xml:space="preserve">0137/2024/GBSES
0204/2024/GBSES
0240/2024/GBSES
 0254/2024/GBSES
0264/2024/GBSES
0267/2024/GBSES
0324/2024/GBSES
 0355/2024/GBSES
0362/2024/GBSES
0867/2024/GBSES
</t>
  </si>
  <si>
    <t>D.OE - 28.697 - Pag.121 - 07.03.2024
D.OE - 28.718 - Pag.28 - 09.04.2024
D.OE - 28.734 - Pag.44 - 02.05.2024
D.OE - 28.727 - Pag.35 - 22.04.2024
D.OE - 28.730 - Pag.62 - 25.04.2024
D.OE - 28.735 - Pag.53 - 03.05.2024
DOE. 28.750 - PÁG. 63 - 24/05/2024
DOE. 28.757 - PÁG. 31 - 06/06/2024
(DOE 28.898 - PG.81 A 85 - 27/12/2024)</t>
  </si>
  <si>
    <t>HOSPITAL REGIONAL DE COLÍDER
Grazielle Scarpin Guimarães – Matrícula: 59513
HOSPITAL REGIONAL DE SINOP
 Jean Carlos Alencar da Silva - Matricula: 106244
HOSPITAL REGIONAL DE ALTA FLORESTA
 Taniele Angelo Mechi - Matricula: 305283
HOSPITAL SANTA CASA
Rodrigo Guimarães dos Santos – 
Matrícula: 294853
HOSPITAL REGIONAL DE SORRISO
Ivone de Carvalho - Matrícula: 90087
HOSPITAL REGIONAL DE RONDONÓPOLIS
Milena Borges Leal Polizel - Matrícula: 291719
HOSPITAL REGIONAL DE CÁCERES
Onair Azevedo Nogueira - Matrícula: 280800
HE METROPOLITANO
Cristiane de Oliveira Rodrigues - Matrícula: 294874</t>
  </si>
  <si>
    <t xml:space="preserve">
HOSPITAL REGIONAL DE COLÍDER
Vavi Sampaio Barbosa – Matricula: 252355
HOSPITAL REGIONAL DE SINOP
Paola Rosoely Gil Espina - Matricula: 292204
HOSPITAL REGIONAL DE ALTA FLORESTA
Elisiane dos Santos Fontanive - Matrícula: 281176
HOSPITAL SANTA CASA
 Thiago Alexandre de Arruda Pacheco  - Matrícula: 299671/1
HOSPITAL REGIONAL DE SORRISO
Dirceu Wagner - Matrícula: 117542
HOSPITAL REGIONAL DE RONDONÓPOLIS
Francival Soares dos Santos - Matrícula: 95212
HOSPITAL REGIONAL DE CÁCERES
Ivan Rodrigues da Cruz - Matrícula: 282179
HOSPITAL ESTADUAL METROPOLITANO
Luiz Fernando Alves dos Santos - Matrícula: 304845</t>
  </si>
  <si>
    <t xml:space="preserve">HOSPITAL REGIONAL DE COLÍDER
Gleiciano Leandro Rodrigues - Matricula: 289298
HOSPITAL REGIONAL DE SINOP
Leandson Carvalho Pereira - Matrícula: 320252
HOSPITAL REGIONAL DE ALTA FLORESTA
 Augusto Grandi Borges - Matrícula: 281158
HOSPITAL SANTA CASA
 Igor Luiz Nunes Silva - Matrícula: 308563
HOSPITAL REGIONAL DE SORRISO
Ivonir Pagliari - Matrícula: 95493
HOSPITAL REGIONAL DE RONDONÓPOLIS
Ricardo de Sousa Silva - Matrícula: 320313
HOSPITAL REGIONAL DE CÁCERES
Adaubiane Kemily de Moraes Campos – Matricula: 315616
HOSPITAL ESTADUAL METROPOLITANO
Emerson Lafaiete de Sousa Sanchez
Matrícula: 326562
</t>
  </si>
  <si>
    <t>040/2024</t>
  </si>
  <si>
    <t>CIRÚRGICA SÃO FELIPE PRODUTOS PARA SAÚDE LTDA</t>
  </si>
  <si>
    <t>0137/2024/GBSES
0240/2024/GBSES
 0254/2024/GBSES
0324/2024/GBSES
 0355/2024/GBSES
0362/2024/GBSES
0512/2024/GBSES
0552/2024/GBSES
0867/2024/GBSES</t>
  </si>
  <si>
    <t>D.OE - 28.697 - Pag.121 - 07.03.2024
D.OE - 28.727 - Pag.35 - 22.03.2024
D.OE - 28.730 - Pag.62 - 22.04.2024
DOE. 28.750 - PÁG. 63 - 24/05/2024
DOE 28.757 - PÁG. 31 - 06/06/2024
DOE 28.793 - PÁG. 37 - 26/07/2024
DOE 28.806 - PÁG. 77 - 14/08/2024
(DOE 28.898 - PG.81 A 85 - 27/12/2024)</t>
  </si>
  <si>
    <t>HOSPITAL REGIONAL DE COLÍDER
Grazielle Scarpin Guimarães – Matrícula: 59513
HOSPITAL SANTA CASA
Rodrigo Guimarães dos Santos – 
Matrícula: 294853
HOSPITAL REGIONAL DE SINOP
 Jean Carlos Alencar da Silva - Matricula: 106244
HOSPITAL REGIONAL DE SORRISO
Ivone de Carvalho - Matrícula: 90087
HOSPITAL REGIONAL DE RONDONÓPOLIS
Milena Borges Leal Polizel - Matrícula: 291719
HOSPITAL REGIONAL DE ALTA FLORESTA
Taniele Angelo Mechi - Matricula: 305283
HOSPITAL METROPOLITANO
Cristiane de Oliveira Rodrigues Matrícula: 294874</t>
  </si>
  <si>
    <t>HOSPITAL REGIONAL DE COLÍDER
Gleiciano Leandro Rodrigues - Matricula: 289298
HOSPITAL SANTA CASA
 Igor Luiz Nunes Silva - Matrícula: 308563
HOSPITAL REGIONAL DE SINOP
Paola Rosoely Gil Espina - Matricula: 29220
HOSPITAL REGIONAL DE SORRISO
Dirceu Wagner - Matrícula: 117542
HOSPITAL REGIONAL DE RONDONÓPOLIS
Francival Soares dos Santos - Matrícula: 95212
HOSPITAL REGIONAL DE ALTA FLORESTA
Elisiane dos Santos Fontanive - Matrícula: 281176
HOSPITAL REGIONAL DE CÁCERES
Ivan Rodrigues da Cruz - Matrícula: 282179
HOSPITAL METROPOLITANO
Luiz Fernando Alves dos Santos Matrícula: 304845</t>
  </si>
  <si>
    <t>HOSPITAL REGIONAL DE COLÍDER
Vavi Sampaio Barbosa – Matricula: 252355
HOSPITAL SANTA CASA
 Thiago Alexandre de Arruda Pacheco  - Matrícula: 299671/1
HOSPITAL REGIONAL DE SINOP
Leandson Carvalho Pereira - Matrícula: 320252
HOSPITAL REGIONAL DE SORRISO
Ivonir Pagliari - Matrícula: 95493
HOSPITAL REGIONAL DE RONDONÓPOLIS
Ricardo de Sousa Silva - Matrícula: 320313
HOSPITAL REGIONAL DE ALTA FLORESTA
Claudemir Temponi - Matrícula: 281404
HOSPITAL REGIONAL DE CÁCERES
Adaubiane Kemily de Moraes Campos – Matricula: 315616
HOSPITAL METROPOLITANO
Douglas Francisco HaeberlinMatrícula: 90105</t>
  </si>
  <si>
    <t>041/2024</t>
  </si>
  <si>
    <t>GASTRO COMÉRCIO E REPRESENTAÇÕES COMERCIAIS DE EQUIPAMENTOS MÉDICO HOSPITALARES LTDA</t>
  </si>
  <si>
    <t>0137/2024/GBSES
0240/2024/GBSES
 0254/2024/GBSES
0267/2024/GBSES
0293/2024/GBSES
0324/2024/GBSES
0362/2024/GBSES
ERRATA DA PORT. 0137/2024/GBSES
0725/2024/GBSES
0867/2024/GBSES</t>
  </si>
  <si>
    <t>D.OE - 28.697 - Pag.122 - 07.03.2024
D.OE - 28.727 - Pag.35 - 22.04.2024
D.OE - 28.730 - Pag.62 - 22.04.2024
D.OE - 28.635 - Pag.53 - 03.05.2024
D.OE - 28.740 - Pag.48 - 10.05.2024
DOE 28.750 - PÁG. 63 - 24/05/2024
DOE. 28.757 - PÁG. 31 - 06/06/2024
DOE. 28.848 - Pág. 138 - 10/10/2024
(DOE. 28.859 - PÁG. 90 - 29/10/2024)
(DOE 28.898 - PG.81 A 85 - 27/12/2024)</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</si>
  <si>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
HOSPITAL REGIONAL DE RONDONOPOLIS
Milena Borges Leal Polizel - Matrícula: 291719
 HOSPITAL METROPOLITANO
Cristiane de Oliveira Rodrigues - Mtrícula: 294874</t>
  </si>
  <si>
    <t xml:space="preserve">HOSPITAL REGIONAL DE COLÍDER
Luciney Rodrigues dos Santos - Matrícula: 95186
HOSPITAL REGIONAL DE SINOP
Paola Rosoely Gil Espina - Matricula: 292204
HOSPITAL SANTA CASA
 Igor Luiz Nunes Silva - Matrícula: 308563
HOSPITAL REGIONAL DE SORRISO
Leonir Cleidione Simon - Matrícula: 86138
HOSPITAL REGIONAL DE CÁCERES
Ivan Rodrigues da Cruz - Matrícula: 282179
HOSPITAL REGIONAL DE RONDONÓPOLIS
Francival Soares dos Santos - Matrícula: 95212
HOSPITAL METROPOLITANO
Luiz Fernando Alves dos Santos - Matrícula 304845
</t>
  </si>
  <si>
    <t>HOSPITAL REGIONAL DE COLÍDER
Ederson Rodrigues dos Santos – Matricula: 281503
HOSPITAL REGIONAL DE SINOP
Leandson Carvalho Pereira - Matrícula: 320252
HOSPITAL SANTA CASA
 Thiago Alexandre de Arruda Pacheco  - Matrícula: 299671/1
HOSPITAL REGIONAL DE SORRISO
Otelia Regina A. Hahn - Matrícula: 103848
HOSPITAL REGIONAL DE CÁCERES
Adaubiane Kemily Moraes Campos - Matrícula: 315616
HOSPITAL REGIONAL DE RONDONÓPOLIS
 Ricardo de Sousa Silva - Matrícula: 320313
HOSPITAL METROPOLITANO
Douglas Francisco Haeberlin – 
Matrícula: 90105</t>
  </si>
  <si>
    <t>042/2024</t>
  </si>
  <si>
    <t>EXITO SOLUCOES DE SERVICOS E COMERCIO LTDA</t>
  </si>
  <si>
    <t>0137/2024/GBSES
0240/2024/GBSES
 0254/2024/GBSES
 0355/2024/GBSES
0867/2024/GBSES</t>
  </si>
  <si>
    <t>D.OE - 28.697 - Pag.122 - 07.03.2024
D.OE - 28.727 - Pag.35 - 22.04.2024
D.OE - 28.730 - Pag.62 - 22.04.2024
D.OE - 28.635 - Pag.53 - 03.05.2024
(DOE 28.898 - PG.81 A 85 - 27/12/2024)</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</si>
  <si>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t>
  </si>
  <si>
    <t>HOSPITAL REGIONAL DE COLÍDER
Vavi Sampaio Barbosa – Matricula: 252355
HOSPITAL REGIONAL DE SINOP
Paola Rosoely Gil Espina - Matricula: 292204
HOSPITAL SANTA CASA
Emannuel Santana Ardaia - Matrícula 116009
HOSPITAL REGIONAL DE SORRISO
Leonir Cleidione Simon - Matrícula: 86138
HOSPITAL REGIONAL DE CÁCERES
Ivan Rodrigues da Cruz - Matrícula: 282179</t>
  </si>
  <si>
    <t>HOSPITAL REGIONAL DE COLÍDER
Gleiciano Leandro Rodrigues - Matricula: 289298
HOSPITAL REGIONAL DE SINOP
Leandson Carvalho Pereira - Matrícula: 320252
HOSPITAL SANTA CASA
 Thiago Alexandre de Arruda Pacheco  - Matrícula: 299671/1
HOSPITAL REGIONAL DE SORRISO
Ivanir Geonesio da Silva - Matrícula: 90512
HOSPITAL REGIONAL DE CÁCERES
Adaubiane Kemily de Moraes Campos – Matricula: 315616</t>
  </si>
  <si>
    <t>043/2024</t>
  </si>
  <si>
    <t>ORIGEM: PREGÃO ELETRÔNICO N° 088/2022
PROCESSO ADMINISTRATIVO N° SES-PRO-2022/17216</t>
  </si>
  <si>
    <t>LANCELETTE BIOMEDICAL EIRELI</t>
  </si>
  <si>
    <t>“Aquisição de Equipamentos de Proteção e Segurança Individual- EPI de uso comum a todas as unidades, para atender as necessidades das Unidades, da Secretaria de Estado de Saúde/MT”</t>
  </si>
  <si>
    <t>0137/2024/GBSES</t>
  </si>
  <si>
    <t>D.OE - 28.697 - Pag.122 - 07.03.2024</t>
  </si>
  <si>
    <t>Patricia Auxiliadora de Figueiredo Conceição –  Matricula: 279566</t>
  </si>
  <si>
    <t>Érica dos Santos Ventura - Matricula: 319511</t>
  </si>
  <si>
    <t>046/2024</t>
  </si>
  <si>
    <t>PREGÃO ELETRÔNICO N° 095/2023
PROCESSO ADMINISTRATIVO N° SES-PRO- 2023/61391</t>
  </si>
  <si>
    <t>“Contratação de empresa especializada na prestação de serviços médicos em Ortopedia e Traumatologia, Adulto, por  meio  de  profissionais qualificados, no âmbito do Hospital Estadual Lousite Ferreira da Silva, sob gestão direta da Secretaria de Estado de Saúde de Mato Grosso”</t>
  </si>
  <si>
    <t>0145/2024/GBSES</t>
  </si>
  <si>
    <t>D.OE - 28.699 - Pag.58 - 11.03.2024</t>
  </si>
  <si>
    <t>Inae Carla Santana Nunes de Souza - Matrícula: 232475</t>
  </si>
  <si>
    <t>Pedro Alvim Ruiz - Matrícula: 291146/2</t>
  </si>
  <si>
    <t>047/2024</t>
  </si>
  <si>
    <t>ATA DE REGISTRO DE PREÇO Nº 017/2023/SEPLAG 
PREGÃO ELETRÔNICO N° 016/2023/SEPLAG 
PROCESSO SES-PRO-04861/2023</t>
  </si>
  <si>
    <t>"aquisição de gêneros alimentícios (açúcar, café em pó e chá mate) para atender às demandas da Secretaria do Estado de Saúde de Mato Grosso"</t>
  </si>
  <si>
    <t>0220/2024/GBSES</t>
  </si>
  <si>
    <t>D.OE - 28.722 - Pag.50 - 15.04.2024</t>
  </si>
  <si>
    <t>Patricia auxiliadora de Figueiredo Conceição - Matrícula: 279566</t>
  </si>
  <si>
    <t>048/2024</t>
  </si>
  <si>
    <t>ORIGEM: PREGÃO ELETRÔNICO N° 006/2024.
PROCESSO ADMINISTRATIVO N° SES-PRO- 2023/44178</t>
  </si>
  <si>
    <t xml:space="preserve">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 </t>
  </si>
  <si>
    <t>0132/2025/GBSES</t>
  </si>
  <si>
    <t>D.OE - 28.707 - Pag.98 - 21.03.2024
DOE. 28.941 - Pág. 57-  28/02/2025</t>
  </si>
  <si>
    <t>Daiane Masalkas Marcelino – Matrícula: 332349</t>
  </si>
  <si>
    <t>049/2024</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</si>
  <si>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</si>
  <si>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0176/2024/GBSES
0174/2025/GBSES</t>
  </si>
  <si>
    <t>D.OE - 28.708 - Pag 29- 22.03.2024
D.OE - 28.950 - Pag43- 17.03.2025</t>
  </si>
  <si>
    <t>Jamilla Ster Guimarães Silveira –  Matrícula: 299563</t>
  </si>
  <si>
    <t>050/2024</t>
  </si>
  <si>
    <t>ORIGEM: PREGÃO ELETRÔNICO N°. 044/2023
PROCESSO ADMINISTRATIVO N° SES-PRO-2022/30771</t>
  </si>
  <si>
    <t>MTB CIENTIFICA EQUIPAMENTOS PARA LABORATORIOS LTDA</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</si>
  <si>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</si>
  <si>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CERMAC
SVO
MT-HEMOCENTRO
METROPOLITANO
SAF</t>
  </si>
  <si>
    <t>0222/2024/GBSES
 291/2024/GBSES
0632/2024/GBSES
0681/2024/GBSES
0755/2024/GBSES
0789/2024/GBSES
0867/2024/GBSES
082/2025/GBSES
0449/2025/GBSES
0757/2025/GBSES
0114/2026/GBSES
0164/2026/GBSES
0174/2026/GBSES</t>
  </si>
  <si>
    <t>D.OE - 28.723 - Pag.33 - 16.04.2024
D.OE - 28.739 - Pag.69 - 09.05.2024
DOE. 28.830 - Pág.43 - 17.09.2024
DOE. 28.848 - Pág. 139 - 10/10/2024
DOE. 28.870 - Pág. 41 - 13/11/2024
DOE. 28.878 - PÁG. - 62 - 27/11/2024
(DOE 28.898 - PG.81 A 85 - 27/12/2024)
(DOE 28.929 - PG.81  - 13/02/2025)
(DOE 29.026 - PG.80  - 09/07/2025)
DOE. 29.103- PÁG. 93 - 20/10/2025
DOE. 29.179- PÁG. 226 - 24/02/2026
DOE. 29.190- PÁG. 45 - 12/03/2026
DOE. 29.194- PÁG. 172- 17/03/2026</t>
  </si>
  <si>
    <t>COORDENADORIA ESTAUAL DE IMUNIZAÇÃO - CPEI
 Alessandra Cristina Ferreira de Moraes 
Matricula: 68194</t>
  </si>
  <si>
    <t>COORDENADORIA ESTAUAL DE IMUNIZAÇÃO - CPEI
Anderson Clementino De Souza - Matrícula: 72213</t>
  </si>
  <si>
    <t>COORDENADORIA ESTAUAL DE IMUNIZAÇÃO - CPEI
Tatiana Alves Gramari
Matrícula: 318063</t>
  </si>
  <si>
    <r>
      <t xml:space="preserve">
</t>
    </r>
    <r>
      <rPr>
        <b/>
        <sz val="10"/>
        <rFont val="Times New Roman"/>
        <family val="1"/>
      </rPr>
      <t>SERVIÇO DE VERIFICAÇÃO DE ÓBITO - SVO</t>
    </r>
    <r>
      <rPr>
        <sz val="10"/>
        <rFont val="Times New Roman"/>
        <family val="1"/>
      </rPr>
      <t xml:space="preserve">
FISCAL SETORIAL -Luciano Campos Silva – Matrícula nº 237410
SUPLENTE DE FISCAL SETORIAL - Janaina Pauli - Matrícula: 89526
</t>
    </r>
    <r>
      <rPr>
        <b/>
        <sz val="10"/>
        <rFont val="Times New Roman"/>
        <family val="1"/>
      </rPr>
      <t>ESCRITÓRIO REGIONAL DE SAÚDE DE ALTA FLORESTA</t>
    </r>
    <r>
      <rPr>
        <sz val="10"/>
        <rFont val="Times New Roman"/>
        <family val="1"/>
      </rPr>
      <t xml:space="preserve">
FISCAL SETORIA L-      Antônio Vieira Santos - Matricula: 90580	
SUPLENTE DE FISCAL SETORIAL - Evânia Maria Roman - Matricula: 94954
</t>
    </r>
    <r>
      <rPr>
        <b/>
        <sz val="10"/>
        <rFont val="Times New Roman"/>
        <family val="1"/>
      </rPr>
      <t>ESCRITÓRIO REGIONAL DE SAÚDE DE AGUA BOA</t>
    </r>
    <r>
      <rPr>
        <sz val="10"/>
        <rFont val="Times New Roman"/>
        <family val="1"/>
      </rPr>
      <t xml:space="preserve">
FISCAL SETORIAL -Camila Trentin Zandoná - Matricula: 123210
SUPLENTE DE FISCAL SETORIAL - Juliana Luna - Matricula: 322548
</t>
    </r>
    <r>
      <rPr>
        <b/>
        <sz val="10"/>
        <rFont val="Times New Roman"/>
        <family val="1"/>
      </rPr>
      <t>ESCRITÓRIO REGIONAL DE SAÚDE DE BARRA DO GARÇAS</t>
    </r>
    <r>
      <rPr>
        <sz val="10"/>
        <rFont val="Times New Roman"/>
        <family val="1"/>
      </rPr>
      <t xml:space="preserve">
FISCAL SETORIAL - Auxiliadora Martins Gidrão Dantas - Matrícula: 77921
SUPLENTE DE FISCAL SETORIAL - Weder Martins Dos Anjos - Matrícula: 90019
</t>
    </r>
    <r>
      <rPr>
        <b/>
        <sz val="10"/>
        <rFont val="Times New Roman"/>
        <family val="1"/>
      </rPr>
      <t>ESCRITÓRIO REGIONAL DE SAÚDE DE CÁCERES</t>
    </r>
    <r>
      <rPr>
        <sz val="10"/>
        <rFont val="Times New Roman"/>
        <family val="1"/>
      </rPr>
      <t xml:space="preserve">
FISCAL SETORIAL - Noely Machado Vieira - Matricula: 262594
SUPLENTE DE FISCAL SETORIAL -  Rafaela de Paula Rosa Menezes - Matricula: 349570
</t>
    </r>
    <r>
      <rPr>
        <b/>
        <sz val="10"/>
        <rFont val="Times New Roman"/>
        <family val="1"/>
      </rPr>
      <t>ESCRITÓRIO REGIONAL DE SAÚDE DE COLIDER</t>
    </r>
    <r>
      <rPr>
        <sz val="10"/>
        <rFont val="Times New Roman"/>
        <family val="1"/>
      </rPr>
      <t xml:space="preserve">
FISCAL SETORIAL -Ilara Diovana Resmini Polidorio - Matrícula:114743
SUPLENTE DE FISCAL SETORIAL - Isaura Janice Resmini Martins - Matrícula: 43708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t>
    </r>
    <r>
      <rPr>
        <b/>
        <sz val="10"/>
        <rFont val="Times New Roman"/>
        <family val="1"/>
      </rPr>
      <t>ESCRITORIO REGIONAL DE SAÚDE DE JUÍNA</t>
    </r>
    <r>
      <rPr>
        <sz val="10"/>
        <rFont val="Times New Roman"/>
        <family val="1"/>
      </rPr>
      <t xml:space="preserve">
FISCAL SETORIAL - Veronica Pickler - Matrícula: 90101
SUPLENTE DE FISCAL SETORIAL - Valdelice Mari Santos de Castro - Matrícula: 126918
</t>
    </r>
    <r>
      <rPr>
        <b/>
        <sz val="10"/>
        <rFont val="Times New Roman"/>
        <family val="1"/>
      </rPr>
      <t xml:space="preserve">
ESCRITORIO REGIONAL DE SAÚDE DE JUARA</t>
    </r>
    <r>
      <rPr>
        <sz val="10"/>
        <rFont val="Times New Roman"/>
        <family val="1"/>
      </rPr>
      <t xml:space="preserve">
FISCAL SETORIAL - Maria Lucia Da Silva - Matrícula: 103403
SUPLENTE DE FISCAL SETORIAL - Irineu José Da Silva - Matrícula: 33459
</t>
    </r>
    <r>
      <rPr>
        <b/>
        <sz val="10"/>
        <rFont val="Times New Roman"/>
        <family val="1"/>
      </rPr>
      <t>ESCRITORIO REGIONAL DE SAÚDE DE PONTES E LACERDA</t>
    </r>
    <r>
      <rPr>
        <sz val="10"/>
        <rFont val="Times New Roman"/>
        <family val="1"/>
      </rPr>
      <t xml:space="preserve">
FISCAL SETORIAL - Ilda Aparecida da Silva - Matrícula: 64844
SUPLENTE DE FISCAL SETORIAL - Nara Lúcia  Silva de Andrade Karling
Matrícula: 59051
</t>
    </r>
    <r>
      <rPr>
        <b/>
        <sz val="10"/>
        <rFont val="Times New Roman"/>
        <family val="1"/>
      </rPr>
      <t>ESCRITORIO REGIONAL DE SAÚDE DE PEIXOTO DE AZEVEDO</t>
    </r>
    <r>
      <rPr>
        <sz val="10"/>
        <rFont val="Times New Roman"/>
        <family val="1"/>
      </rPr>
      <t xml:space="preserve">
FISCAL SETORIAL - Larissa Carvalho Gonçalves  - Matrícula: 322909
SUPLENTE DE FISCAL SETORIAL - Ana Campos Pedrosa - Matrícula: 86195
</t>
    </r>
    <r>
      <rPr>
        <b/>
        <sz val="10"/>
        <rFont val="Times New Roman"/>
        <family val="1"/>
      </rPr>
      <t>ESCRITORIO REGIONAL DE SAÚDE DE PORTO ALEGRE DO NORTE</t>
    </r>
    <r>
      <rPr>
        <sz val="10"/>
        <rFont val="Times New Roman"/>
        <family val="1"/>
      </rPr>
      <t xml:space="preserve">
FISCAL SETORIAL - Cynara Honório de Moraes Guimaraes da Silva
Matrícula: 47302
SUPLENTE DE FISCAL SETORIAL - Gonçalo Gomes Souza - Matrícula: 90135
</t>
    </r>
    <r>
      <rPr>
        <b/>
        <sz val="10"/>
        <rFont val="Times New Roman"/>
        <family val="1"/>
      </rPr>
      <t>ESCRITORIO REGIONAL DE SAÚDE DE RONDONOPOLIS</t>
    </r>
    <r>
      <rPr>
        <sz val="10"/>
        <rFont val="Times New Roman"/>
        <family val="1"/>
      </rPr>
      <t xml:space="preserve">
FISCAL SETORIAL - Rodrigo Aparecido de Melo Sá - Matrícula: 115750
SUPLENTE DE FISCAL SETORIAL - Cibelly Rodrigues de Souza Carvalho Figueiredo
Matrícula: 67841
</t>
    </r>
    <r>
      <rPr>
        <b/>
        <sz val="10"/>
        <rFont val="Times New Roman"/>
        <family val="1"/>
      </rPr>
      <t>ESCRITORIO REGIONAL DE SAÚDE DE SÃO FELIX DO ARAGUAIA</t>
    </r>
    <r>
      <rPr>
        <sz val="10"/>
        <rFont val="Times New Roman"/>
        <family val="1"/>
      </rPr>
      <t xml:space="preserve">
FISCAL SETORIAL - Raimunda Nascimento de Souza - Matrícula: 75232
SUPLENTE DE FISCAL SETORIAL - Crisley Suzane Rodrigues Araújo
Matrícula: 264024
</t>
    </r>
    <r>
      <rPr>
        <b/>
        <sz val="10"/>
        <rFont val="Times New Roman"/>
        <family val="1"/>
      </rPr>
      <t>ESCRITORIO REGIONAL DE SAÚDE DE SINOP</t>
    </r>
    <r>
      <rPr>
        <sz val="10"/>
        <rFont val="Times New Roman"/>
        <family val="1"/>
      </rPr>
      <t xml:space="preserve">
FISCAL SETORIAL -Marcelio Braga de Oliveira
Matricula: 58097
SUPLENTE DE FISCAL SETORIAL - Rafael Balzan
Matricula: 113072
</t>
    </r>
    <r>
      <rPr>
        <b/>
        <sz val="10"/>
        <rFont val="Times New Roman"/>
        <family val="1"/>
      </rPr>
      <t>ESCRITORIO REGIONAL DE SAÚDE DE TANGARA DA SERRA</t>
    </r>
    <r>
      <rPr>
        <sz val="10"/>
        <rFont val="Times New Roman"/>
        <family val="1"/>
      </rPr>
      <t xml:space="preserve">
FISCAL SETORIAL - Mara Cristina Gavioli - Matrícula: 120732
SUPLENTE DE FISCAL SETORIAL - Valdeci Aguiar Martins - Matrícula: 086292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Matrícula: 83227 
</t>
    </r>
  </si>
  <si>
    <t>051/2024</t>
  </si>
  <si>
    <t xml:space="preserve">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</si>
  <si>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0222/2024/GBSES</t>
  </si>
  <si>
    <t>D.OE - 28.723 - Pag.33 - 16.04.2024</t>
  </si>
  <si>
    <t>Claudia Aparecida Silverio Braga - Matrícula: 114030</t>
  </si>
  <si>
    <t>Liliane Pereira de Souza - Matrícula: 294864</t>
  </si>
  <si>
    <t>Josanil Bezerra Ramos dos Anjos - Matrícula: 314983</t>
  </si>
  <si>
    <t>052/2024</t>
  </si>
  <si>
    <t>0196/2024/GBSES
ERRATA DA PORTARIA Nº 0518/2024/GBSES
0608/2024/GBSES</t>
  </si>
  <si>
    <t xml:space="preserve">DOE - 28.712 - Pag.77 - 28.03.2024
(DOE. 28.825 - PÁG.47 - 10.09.2024)
(DOE. 28.828 - PÁG.40-41 - 13.09.2024)
</t>
  </si>
  <si>
    <t xml:space="preserve"> Mario Sales da Cruz -
Matrícula: 106869</t>
  </si>
  <si>
    <t>Ligia Rodrigues de Almeida - Matricula: 272216</t>
  </si>
  <si>
    <t>053/2024</t>
  </si>
  <si>
    <t>Liliana de Almeida Oliveira Bueno - Matrícula: 117070/1</t>
  </si>
  <si>
    <t>054/2024</t>
  </si>
  <si>
    <t>ATA DE REGISTRO DE PREÇO Nº 025/2023/SEPLAG 
PREGÃO ELETRÔNICO N° 025/2023/SEPLAG 
PROCESSO SES-PRO-007569/2023</t>
  </si>
  <si>
    <t>GASOLINI COMÉRCIO E SERVIÇOS LTDA</t>
  </si>
  <si>
    <t>“ CONTRATO DE AQUISIÇÃO DE GÁS DE COZINHA E VASILHAMES PARA ATENDER ÀS DEMANDAS DA SECRETARIA DE ESTADO DE SAÚDE DE MATO GROSSO”</t>
  </si>
  <si>
    <t>0166/2024/GBSES</t>
  </si>
  <si>
    <t>D.OE - 28.705 - Pag.43 - 19.03.2024</t>
  </si>
  <si>
    <t>Marilei de Oliveira Silva Neri - Matrícula; 321582</t>
  </si>
  <si>
    <t>Eliane Rodrigues Veloso
Matricula: 203035</t>
  </si>
  <si>
    <t>Valdir Mendes de Paula
Matricula: 344340</t>
  </si>
  <si>
    <t>055/2024</t>
  </si>
  <si>
    <t>DISPENSA DE LICITAÇÃO nº 008/2024 
          PROCESSO ADMINISTRATTIVO nº SES-PRO-2023/73087</t>
  </si>
  <si>
    <t>NUTRICENTER DISTRIBUIDORA DE PRODUTOS NUTRICIONAIS E HOSPITALARES</t>
  </si>
  <si>
    <t xml:space="preserve">“AQUISIÇÃO DE PRODUTO NUTRICIONAL PARA ATENDER AS DEMANDAS JUDICIAIS”. </t>
  </si>
  <si>
    <t>0182/2024/GBSES</t>
  </si>
  <si>
    <t>D.OE - 28.709 - Pag.30 - 25.03.2024</t>
  </si>
  <si>
    <t>Renata Milanello dos Santos - Matrícula: 298433</t>
  </si>
  <si>
    <t>Francine Perrone - Matrícula: 333004</t>
  </si>
  <si>
    <t>057/2024</t>
  </si>
  <si>
    <t>PREGÃO ELETRÔNICO N° 084/2023
PROCESSO ADMINISTRATIVO N° SES-PRO- 2023/41438</t>
  </si>
  <si>
    <t>NEUROCENTER MT SERVIÇOS MEDICOS LTDA</t>
  </si>
  <si>
    <t>“Contratação de empresa especializada na prestação de Serviços Médicos em Psiquiatria, por meio de profissionais qualificados, no âmbito do Hospital Estadual Santa Casa, sob gestão direta da Secretaria de Estado de Saúde de Mato Grosso”.</t>
  </si>
  <si>
    <t xml:space="preserve"> 0254/2024/GBSES</t>
  </si>
  <si>
    <t>D.OE - 28.730 - Pag. 62 - 25.04.2024</t>
  </si>
  <si>
    <t>HOSPITAL SANTA CASA
Rodrigo Guimarães dos Santos – 
Matrícula: 294853</t>
  </si>
  <si>
    <t>HOSPITAL SANTA CASA
Emily Eladia Figueiredo da Costa - Matrícula: 298964</t>
  </si>
  <si>
    <t>HOSPITAL SANTA CASA
Dante Martins Miraglia Lima - Matrícula: 139597</t>
  </si>
  <si>
    <t>058/2024</t>
  </si>
  <si>
    <t>ORIGEM: ATA DE REGISTRO DE PREÇO Nº 030/2023 
PREGÃO ELETRÔNICO/SRP N° 015/2023
PROCESSO ADMINISTRATIVO N° SES-PRO-2023/75767</t>
  </si>
  <si>
    <t>AQUISIÇÃO DE BENS PERMANENTES, EQUIPAMENTOS HOSPITALARES - LISTA 1, INCLUINDO ENTREGA, MONTAGEM, INSTALAÇÕES, TREINAMENTO ASSISTÊNCIA TÉCNICA E GARANTIA, PARA ATENDER AS NECESSIDADES DOS HOSPITAIS SOB A GESTÃO DA SECRETARIA DE ESTADO DE SAÚDE DE MATO GROSSO.</t>
  </si>
  <si>
    <t>0217/2024/GBSES
0255/2024/GBSES
0575/2024/GBSES
ERRATA DA PORTARIA Nº 0576/2024/GBS
0867/2024/GBSES
0508/2025/GBSES</t>
  </si>
  <si>
    <t>D.OE - 28.722 - Pag.33 - 15.04.2024
D.OE - 28.730 - Pag.63 - 25.04.2024
DOE. 28.813 - PÁG. 35 - 23/08/2024
DOE. 28.818 - PÁG. 53 - 30/08/2024
(DOE 28.898 - PG.81 A 85 - 27/12/2024)
DOE - 29.036 - PÁG. 58 - 23/07/2025</t>
  </si>
  <si>
    <r>
      <rPr>
        <u/>
        <sz val="10"/>
        <rFont val="Times New Roman"/>
        <family val="1"/>
      </rPr>
      <t>HOSPITAL REGIONAL DE ALTA FLORESTA</t>
    </r>
    <r>
      <rPr>
        <sz val="10"/>
        <rFont val="Times New Roman"/>
        <family val="1"/>
      </rPr>
      <t xml:space="preserve">
Taniele Angelo Mechi - Matrícula: 305283
HOSPITAL REGIONAL DE RONDONÓPOLIS
Milena Borges Leal Polizel - Mtricula 305283
HOSPITAL REGIONAL DE SINOP
Jean Carlos Alencar da Silva - Matrícula: 10624
</t>
    </r>
    <r>
      <rPr>
        <u/>
        <sz val="10"/>
        <rFont val="Times New Roman"/>
        <family val="1"/>
      </rPr>
      <t>HOSPITAL REGIONAL DE COLÍDER</t>
    </r>
    <r>
      <rPr>
        <sz val="10"/>
        <rFont val="Times New Roman"/>
        <family val="1"/>
      </rPr>
      <t xml:space="preserve">
Grazielle Scarpin Guimarães - Matrícula: 59513
</t>
    </r>
    <r>
      <rPr>
        <u/>
        <sz val="10"/>
        <rFont val="Times New Roman"/>
        <family val="1"/>
      </rPr>
      <t>HOSPITAL E. SANTA CASA</t>
    </r>
    <r>
      <rPr>
        <sz val="10"/>
        <rFont val="Times New Roman"/>
        <family val="1"/>
      </rPr>
      <t xml:space="preserve">
Rodrigo Guimarães dos Santos – 
Matrícula: 294853
HOSPITAL REG. DE SORRISO
Ivone de Carvalho
Matrícula: 90087
HOSPITAL REG. DE CÁCERES
Onair Azevedo Nogueira - Matrícula: 280800
</t>
    </r>
  </si>
  <si>
    <t>HOSPITAL REGIONAL DE ALTA FLORESTA
Claudemir Temponi - Matrícula: 281404
HOSPITAL REGIONAL DE RONDONÓPOLIS
Francival Soares dos Santos -  Matrícula: 95212
HOSPITAL REGIONAL DE SINOP
Paola Rosoely Gil Espina - Matrícula: 292204
HOSPITAL REGIONAL DE COLÍDER
Luciney dos Santos Rodrigues - Matrícula: 95186
HOSPITAL SANTA CASA
 Thiago Alexandre de Arruda Pacheco  - Matrícula: 299671/1
HOSPITAL DE SORRISO
Leonir Cleidione Simon
Matrícula: 86138
HOSPITAL REG. DE CÁCERES
Ivan Rodrigues da Cruz - Matrícula: 282179</t>
  </si>
  <si>
    <t>HOSPITAL REGIONAL DE ALTA FLORESTA
Elisiane dos Santos Fontanive - Matrícula: 281176
HOSPITAL REGIONAL DE RONDONÓPOLIS
Ricardo de Sousa Silva - Matrícula: 320313
HOSPITAL REGIONAL DE SINOP
Leandson Carvalho Pereira - Matrícula: 320252
HOSPITAL REGIONAL DE COLÍDER
Maria Pereira Franca - Matrícula: 122739
HOSPITAL SANTA CASA
 Igor Luiz Nunes Silva - Matrícula: 308563
HOSPITAL DE SORRISO
Otelia Regina A. Hahn
Matrícula: 103848
HOSPITAL REG. DE CÁCERES
Adaubiane Kemely de Moraes Campo - Matrícula: 315616</t>
  </si>
  <si>
    <t>067/2024</t>
  </si>
  <si>
    <t>PREGÃO ELETRÔNICO N° 002/2024
PROCESSO ADMINISTRATIVO – SES-PRO-2023/45523</t>
  </si>
  <si>
    <t>HUMANI SAÚDE LTDA</t>
  </si>
  <si>
    <t>“Contratação de empresa especializada na prestação de serviços médicos em Ginecologia e Obstetrícia, por meio de profissionais qualificados, no âmbito do Hospital Regional de Alta Floresta “Albert Sabin”</t>
  </si>
  <si>
    <t>0475/2024/GBSES
0270/2025/GBSES</t>
  </si>
  <si>
    <t>D.OE - 28.784 - Pag. 116 - 15.07.2024
(DOE. 28.973 - PÁG. 48 - 17/04/2025)</t>
  </si>
  <si>
    <t>Taniele Angelo Mechi
Matrícula: 305283</t>
  </si>
  <si>
    <t>Thais Fogaça Cardoso
Matrícula: 281875</t>
  </si>
  <si>
    <t>Flavia de Paula Gotardi – Matrícula: 343934</t>
  </si>
  <si>
    <t>068/2024</t>
  </si>
  <si>
    <t>“Contratação de empresa especializada na prestação de serviços médicos em Ginecologia e Obstetrícia, por meio de profissionais qualificados, no âmbito do Hospital Regional de Cáceres e Anexo, sob gestão direta da Secretaria de Estado de Saúde de Mato Grosso”</t>
  </si>
  <si>
    <t xml:space="preserve">
0258/2024/GBSES
0483/2025/GBSES</t>
  </si>
  <si>
    <t>D.OE - 28.731 - Pag. 47 - 26.04.2024
(DOE 29.026 - PG.80  - 09/07/2025)</t>
  </si>
  <si>
    <t>HOSPITAL REGIONAL DE CÁCERES
Luany Cardoso de Oliveira - Matrícula 329350</t>
  </si>
  <si>
    <t>HOSPITAL REGIONAL DE CÁCERES
Arlete Madalena Marciano Santiago de Oliveira
Matrícula: 315513</t>
  </si>
  <si>
    <t>HOSPITAL REGIONAL DE CÁCERES
Rosangela da Silva Conceição
Matrícula: 285495</t>
  </si>
  <si>
    <t>V</t>
  </si>
  <si>
    <t>069/2024</t>
  </si>
  <si>
    <t>a “Contratação de empresa especializada na prestação de serviços médicos em Ginecologia e Obstetrícia, por meio de profissionais qualificados, no âmbito do Hospital Regional de Colíder “Masamitsu Takano” sob gestão direta da Secretaria de Estado de Saúde de Mato Grosso”</t>
  </si>
  <si>
    <t>HR. DE COLÍDER</t>
  </si>
  <si>
    <t>0363/2024/GBSES
0143/2026/GBSES</t>
  </si>
  <si>
    <t>D.OE - 28.757 - Pag. 32 - 06.06.2024
DOE. 29.185- PÁG. 35-04/03/2026</t>
  </si>
  <si>
    <t>HOSPITAL REGIONAL DE COLÍDER
Estefhanie Souza de Oliveira - Matrícula: 242125</t>
  </si>
  <si>
    <t>HOSPITAL REGIONAL DE COLÍDER
Amanda Ribeiro da Silva 
Matricula: 30583013</t>
  </si>
  <si>
    <t>070/2024</t>
  </si>
  <si>
    <t>“Contratação de empresa especializada na prestação de serviços médicos em Ginecologia e Obstetrícia, por meio de profissionais qualificados, no âmbito do Hospital Regional de Sorriso, sob gestão direta da Secretaria de Estado de Saúde de Mato Grosso”</t>
  </si>
  <si>
    <t xml:space="preserve"> 14/04/2026</t>
  </si>
  <si>
    <t>288/2024/GBSES
0910/2025/GBSES</t>
  </si>
  <si>
    <t>D.OE - 28.739 - Pag.68 - 09.05.2024
(DOE. 29.134 - PÁG.83 - 12/12/2025)</t>
  </si>
  <si>
    <t>HOSPITAL REGIONAL DE SORRISO
Ivone de Carvalho -  Matrícula: 90087</t>
  </si>
  <si>
    <t>HOSPITAL REGIONAL DE SORRISO
Elen Cristina Dias Rodrigues
Matrícula: 350143</t>
  </si>
  <si>
    <t>HOSPITAL REGIONAL DE SORRISO
Marilene Canossa - Matrícula:132151</t>
  </si>
  <si>
    <t>072/2024</t>
  </si>
  <si>
    <t>DISPENSA DE LICITAÇÃO N° 013/2024
       PROCESSO ADMINISTRATIVO N° SES-PRO-2023/46897</t>
  </si>
  <si>
    <t>NUTRILIFE PRODUTOS NUTRICIONAIS LTDA</t>
  </si>
  <si>
    <t>Aquisição de medicamentos para o atendimento de demanda judicial visando o fornecimento de fármacos para pacientes iniciais no âmbito do Sistema Único de Saúde (SUS).</t>
  </si>
  <si>
    <t>0255/2024/GBSES</t>
  </si>
  <si>
    <t>D.OE - 28.730 - Pag.63 - 25.04.2024</t>
  </si>
  <si>
    <t>SAF
Claudia Aparecida Silverio Braga - Matrícula n° 114030</t>
  </si>
  <si>
    <t>SAF
Luiz Guilherme Ribeiro Carvalho - Matrícula n° 244631</t>
  </si>
  <si>
    <t>SAF
Renata Milanello - Matrícula n° 298433</t>
  </si>
  <si>
    <t>074/2024</t>
  </si>
  <si>
    <t>ORIGEM: PREGÃO ELETRÔNICO N°. 001/2024.
PROCESSO ADMINISTRATIVO N° SES-PRO- 2023/51647</t>
  </si>
  <si>
    <t>GERANI &amp; HARTMANN DENTISTAS ASSOCIADOS</t>
  </si>
  <si>
    <t>“contratação de empresa especializada na prestação de serviços em bucomaxilofacial, por meio de profissionais qualificados, no âmbito do Hospital Regional de Cáceres “Dr. Antônio Carlos Souto Fontes”, Hospital Regional de Rondonópolis “Irmã Elza Giovanella” e Hospital Regional de Sorriso, sob gestão direta da Secretaria de Estado de Saúde de Mato Grosso</t>
  </si>
  <si>
    <t>HR DE RONDONÓPOLIS</t>
  </si>
  <si>
    <t>0397/2024/GBSES
0217/2025/GBSES</t>
  </si>
  <si>
    <t>DOE. 28.764 - PÁG. 54 - 17/06/2024
DOE. 28.963 - PÁG. 59- 02/04/2025</t>
  </si>
  <si>
    <t>HR DE RONDONÓPOLIS
Milena Borges Leal Polizel - Matrícula: 291719</t>
  </si>
  <si>
    <t>HR DE RONDONÓPOLIS
Rafael Santos Lima - Matricula: 319070</t>
  </si>
  <si>
    <t>HR DE RONDONÓPOLIS
Marissane de Matos - Matrícula:
214953</t>
  </si>
  <si>
    <t>075/2024</t>
  </si>
  <si>
    <t>CENTRO DE REABILITAÇÃO ORAL E CIRURGIA BUCOMAXILOFACIAL</t>
  </si>
  <si>
    <t>H.R. DE SORRISO</t>
  </si>
  <si>
    <t>0301/2024/GBSES
ERRATA DA PORTARIA Nº 0301/2024/GBSES</t>
  </si>
  <si>
    <t>D0E. 28.743 - PÁG. 54 - 15/05/2024</t>
  </si>
  <si>
    <t xml:space="preserve"> HOSPITAL REGIONAL DE SORRISO
Ivone de Carvalho - Matrícula: 90087</t>
  </si>
  <si>
    <t>HOSPITAL REGIONAL DE SORRISO
Perla Cristina Davoglio
Matrícula: 328671</t>
  </si>
  <si>
    <t>HOSPITAL REGIONAL DE SORRISO
Caroline Eduarda Pauletti
Matrícula: 325975</t>
  </si>
  <si>
    <t>076/2024</t>
  </si>
  <si>
    <t>“Credenciamento para a prestação do serviço de TRANSPLANTE DE TECIDO OCULAR - (CÓRNEA), para atender os receptores inscritos no Cadastro Técnico Único do Estado de Mato Grosso de acordo com o disposto na Portaria de Consolidação nº 4 - ANEXO I/2017”</t>
  </si>
  <si>
    <t xml:space="preserve"> 0374/2024/GBSES
0919/2025/GBSES
0941/2025/GBSES
049/2026/GBSES</t>
  </si>
  <si>
    <t>D0E. 28.759 - PÁG. 162 - 10/06/2024
D.OE - 29.135 - 57 - 15/12/2025
DOE. 29.141 - PÁG.119- 23/12/2025)
D.OE - 29.160 - Pag. 55-27/01/2026
ERRATA DA PORTARIA Nº 049/2026/GBSES-19/02/2026</t>
  </si>
  <si>
    <t>COTRAN
Anita Ricarda da Silva - Matrícula: 97544</t>
  </si>
  <si>
    <t>COTRAN
Jeth Lins De Souza - Matrícula: 104916</t>
  </si>
  <si>
    <t>COTRAN
Eliane Marina De Souza Siqueira– 
Matrícula: 113113</t>
  </si>
  <si>
    <t>077/2024</t>
  </si>
  <si>
    <t>ATA DE REGISTRO DE PREÇO Nº 024/2023/SEPLAG 
PREGÃO ELETRÔNICO/SRP N° 023/SEPLAG/2023
PROCESSO ADMINISTRATIVO N° SES-PRO-2024/07364</t>
  </si>
  <si>
    <t>CONECTADOS SECURITY COMERCIO DE ELETROELETRONICOS EIRELI-ME</t>
  </si>
  <si>
    <t>“aquisição de smart tv’s, suporte de parede e sistema de videoconferência, para atender as demandas da Secretaria de Estado de Saúde de Mato Grosso”</t>
  </si>
  <si>
    <t>D0E. 28.727 - PÁG. 34 - 22/04/2024</t>
  </si>
  <si>
    <t>078/2024</t>
  </si>
  <si>
    <t>LUCAS GUILHERME DA SILVA</t>
  </si>
  <si>
    <t xml:space="preserve"> 04/04/2025</t>
  </si>
  <si>
    <t>0219/2024/GBSES</t>
  </si>
  <si>
    <t>Dionízia Aparecida Ferreira de Almeida - Matrícula: 95349</t>
  </si>
  <si>
    <t>Jadir Nunes Sifuentes - Matrícula: 49803</t>
  </si>
  <si>
    <t>Maurício Gomes dos Santos - 93470</t>
  </si>
  <si>
    <t>079/2024</t>
  </si>
  <si>
    <t>MICROSENS S.A</t>
  </si>
  <si>
    <t>080/2024</t>
  </si>
  <si>
    <t>REPREMIG - REPRESENTAÇÃO E COMÉRCIO DE MINAS GERAIS LTDA</t>
  </si>
  <si>
    <t>081/2024</t>
  </si>
  <si>
    <t>ERICA DE FATIMA GENTIL IORIS LTDA</t>
  </si>
  <si>
    <t>“aquisição de smart tv’s, suporte de parede e sistema de videoconferência, para atender as demandas da Secretaria de Estado de Saúde de Mato Grosso”.</t>
  </si>
  <si>
    <t>0236/2024/GBSES</t>
  </si>
  <si>
    <t>D.OE - 28.727 - Pag.34 - 22.04.2024</t>
  </si>
  <si>
    <t>082/2024</t>
  </si>
  <si>
    <t>083/2024</t>
  </si>
  <si>
    <t>PREGÃO ELETRÔNICO N° 060/2023
PROCESSO ADMINISTRATIVO – SES-PRO-2023/43171</t>
  </si>
  <si>
    <t>“Equipamento Médico-Hospitalar” para atender as necessidades do Hospital Central de Alta Complexidade vinculado à Secretaria de Estado de Saúde de Mato Grosso – Lista 3 (IMAGEM)</t>
  </si>
  <si>
    <t xml:space="preserve">
0247/2024/GBSES</t>
  </si>
  <si>
    <t>D.OE - 28.729 - Pag.28 - 24.04.2024</t>
  </si>
  <si>
    <t>Jean Carlos Alencar da Silva – Matricula: 106244
 HOSPITAL CENTRAL
Oberdan Ferreira Coutinho Lira - Matrícula: 118858</t>
  </si>
  <si>
    <t>Leandson Carvalho Pereira - Matricula: 320252	
 HOSPITAL CENTRAL
Danielle Ap. Ribeiro da Costa Leite – Matrícula: 104164</t>
  </si>
  <si>
    <t>Tatiane Soares Stadnik - Matrícula: 292875
HOSPITAL CENTRAL
Muriane Junges da Silva - Matrícula: 295385</t>
  </si>
  <si>
    <t>084/2024</t>
  </si>
  <si>
    <t>CLARO MED EQUIPAMENTOS MÉDICO HOSPITALAR LTDA</t>
  </si>
  <si>
    <t>aquisição de “Equipamento Médico-Hospitalar” para atender as necessidades do Hospital Central de Alta Complexidade vinculado à Secretaria de Estado de Saúde de Mato Grosso – Lista 3 (IMAGEM), nas condições estabelecidas neste instrumento Contratual.</t>
  </si>
  <si>
    <t>0247/2024/GBSES</t>
  </si>
  <si>
    <t>HOSPITAL CENTRAL
Danielle Ap. Ribeiro da Costa Leite – Matrícula: 104164</t>
  </si>
  <si>
    <t>086/2024</t>
  </si>
  <si>
    <t>ORIGEM: PREGÃO ELETRÔNICO N° 096/2023
PROCESSO ADMINISTRATIVO N° SES-PRO-2023/45333</t>
  </si>
  <si>
    <t>OSTI SERVIÇOS MÉDICOS S/S</t>
  </si>
  <si>
    <t>“Contratação de empresa especializada na prestação de SERVIÇOS MÉDICOS EM CARDIOLOGIA, por meio de profissionais qualificados, no âmbito do Hospital Regional de Sinop “Jorge de Abreu”</t>
  </si>
  <si>
    <t>HR. DE SINOP</t>
  </si>
  <si>
    <t xml:space="preserve"> 0258/2024/GBSES
195/2025/GBSES
0294/2025/GBSES
0407/2025/GBSES
024/2026/GBSES</t>
  </si>
  <si>
    <t>D.OE - 28.731 - Pag. 47 - 26.04.2024
DOE. 28.958 - Pág.48 - 26/03/2025
DOE. 28.978 - Pág.66 - 28/04/2025
DOE. 29,009 - PÁG. 53- 11/06/2025
DOE. 29.153- PÁG. 36- 16/01/2026</t>
  </si>
  <si>
    <t>Jean Carlos Alencar da Silva – Matrícula: 10624</t>
  </si>
  <si>
    <t>Gleison Ribeiro Barboza - Matrícula: 289341</t>
  </si>
  <si>
    <t>: Francieli Regina Bender 
Matrícula: 294741</t>
  </si>
  <si>
    <t>087/2024</t>
  </si>
  <si>
    <t>ORIGEM: PREGÃO ELETRÔNICO N° 096/2023
PROCESSO ADMINISTRATIVO N° SES-PRO- 2023/45333</t>
  </si>
  <si>
    <t>“Contratação de empresa especializada na prestação de SERVIÇOS MÉDICOS EM CARDIOLOGIA, por meio de profissionais qualificados, no âmbito do Hospital Regional de Alta Floresta “Albert Sabin”</t>
  </si>
  <si>
    <t xml:space="preserve"> 0258/2024/GBSES
0270/2025/GBSES</t>
  </si>
  <si>
    <t>D.OE - 28.731 - Pag. 47 - 26.04.2024
(DOE. 28.973 - PÁG. 48 - 17/04/2025)</t>
  </si>
  <si>
    <t>Samuel Wilton Pereira – Matrícula: 132097</t>
  </si>
  <si>
    <t>088/2024</t>
  </si>
  <si>
    <t>“Contratação de empresa especializada na prestação de SERVIÇOS MÉDICOS EM CARDIOLOGIA, por meio de profissionais qualificados, no âmbito Hospital Regional de Colíder “Masamitsu Takano, sob gestão direta da Secretaria de Estado de Saúde de Mato Grosso”</t>
  </si>
  <si>
    <t>0326/2024/GBSES
0271/2025/GBSES</t>
  </si>
  <si>
    <t>DOE. 28.750 - PÁG. 63-64 - 24/05/2024
(DOE. 28.973 - PÁG. 48 - 17/04/2025)</t>
  </si>
  <si>
    <t>HOSPITAL REGIONAL DE COLÍDER
Grazielle Scarpin Guimarães  Matrícula: 59513</t>
  </si>
  <si>
    <t xml:space="preserve"> HOSPITAL REGIONAL DE COLÍDER
Elizabeti Ferreira da Silva  
Matrícula: 43698</t>
  </si>
  <si>
    <t>HOSPITAL REGIONAL DE COLÍDER
Estefhanie Souza de Oliveira  Matrícula: 242125</t>
  </si>
  <si>
    <t>089/2024</t>
  </si>
  <si>
    <t>INSTITUTO WILDER COSTA LTDA</t>
  </si>
  <si>
    <t>“Contratação de empresa especializada na prestação de SERVIÇOS MÉDICOS EM CARDIOLOGIA, por meio de profissionais qualificados, no âmbito do Hospital Regional de Sorriso, sob gestão direta da Secretaria de Estado de Saúde de Mato Grosso”</t>
  </si>
  <si>
    <t>0308/2024/GBSES
0720/2025/GBSES</t>
  </si>
  <si>
    <t>DOE. 28745 - Pág. 64 - 17/05/2024
(DOE 29.085 - PG.73 - 14/10/2025)</t>
  </si>
  <si>
    <t>HOSPITAL REGIONAL DE SORRISO
Ivone de Carvalho - Matrícula: 90087</t>
  </si>
  <si>
    <t>HOSPITAL REGIONAL DE SORRISO
Caroline Eduarda Pauletti - Matrícula: 325975</t>
  </si>
  <si>
    <t>HOSPITAL REGIONAL DE SORRISO
Perla Cristina Davoglio - Matrícula: 328671</t>
  </si>
  <si>
    <t>090/2024</t>
  </si>
  <si>
    <t>ORIGEM: PREGÃO ELETRÔNICO N° 012/2023
PROCESSO ADMINISTRATIVO N° SES-PRO- 2023/61408</t>
  </si>
  <si>
    <t>MULTI PRIME MUDANÇAS E TRANSPORTES ESPECIAIS LTD</t>
  </si>
  <si>
    <t>“Contratação de empresa especializada em transporte para a prestação de serviços de transporte terrestre de carga que possua modelos de caminhões ou carretas compatíveis com a carga e o peso, empilhadeiras e acessórios próprios para cada tipo de equipamento, transportando de forma cuidadosa para garantir a integridade dos equipamentos, de natureza comum, para atender as demandas do Laboratório Central de Saúde Pública do Estado de Mato Grosso - LACEN”</t>
  </si>
  <si>
    <t>0292/2024/GBSES</t>
  </si>
  <si>
    <t>D.OE. 28.740 - Pag. 48 - 10.05.2024</t>
  </si>
  <si>
    <t>Juliana Maria Godoi - Matrícula: 296166</t>
  </si>
  <si>
    <t>091/2024</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</si>
  <si>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</si>
  <si>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CPEI -
SVO, 
CERMAC,  
MT-HEMOCENTRO, 
SAF   
E    HOSPITAL    METROPOLITANO</t>
  </si>
  <si>
    <t>0307/2024/GBSES</t>
  </si>
  <si>
    <t xml:space="preserve"> DOE.28.745- Pág. 64 e 64
17/05/2024</t>
  </si>
  <si>
    <t>HOSPITAL METROPOLITANO
Cristiane de Oliveira Rodrigues - Matricula: 294874</t>
  </si>
  <si>
    <t>HOSPITAL METROPOLITANO
Luiz Fernando Alves dos Santos- Matrícula: 304845</t>
  </si>
  <si>
    <t>HOSPITAL METROPOLITANO
Emerson Lafaiete de Sousa Sanchez 
Matrícula: 326562</t>
  </si>
  <si>
    <t>092/2024</t>
  </si>
  <si>
    <t>ORIGEM: PREGÃO ELETRÔNICO N° 072/2023
PROCESSO ADMINISTRATIVO N° SES-PRO- 2023/43344</t>
  </si>
  <si>
    <t>“Equipamento Médico-Hospitalar” para atender as necessidades do Hospital Central de Alta Complexidade vinculado à Secretaria de Estado de Saúde de Mato Grosso – Lista 05 (VENTILAÇÃO</t>
  </si>
  <si>
    <t>HOSPITAL CENTRAL
GBSAG</t>
  </si>
  <si>
    <t>0247/2024/GBSES
0680/2024/GBSES</t>
  </si>
  <si>
    <t>D.OE - 28.729 - Pag. 28 - 24.04.2024
DOE. 28.848 - Pág. 138 - 10/10/2024</t>
  </si>
  <si>
    <t>093/2024</t>
  </si>
  <si>
    <t>MAGNAMED TECNOLOGIA MÉDICA S/A</t>
  </si>
  <si>
    <t>“Equipamento Médico-Hospitalar” para atender as necessidades do Hospital Central de Alta Complexidade vinculado à Secretaria de Estado de Saúde de Mato Grosso – Lista 05 (VENTILAÇÃO)</t>
  </si>
  <si>
    <t>GBSAG
HOSPITAL CENTRAL</t>
  </si>
  <si>
    <t>0263/2024/GBSES
0268/2025/GBSES</t>
  </si>
  <si>
    <t>D.OE - 28.733 - Pag. 65 - 30.04.2024
D.OE - 28.972 - Pag. 49 - 16.04.2025</t>
  </si>
  <si>
    <t>HOSPITAL CENTRAL
Luiz Fernando Alves dos Santos
Matrícula: 304845</t>
  </si>
  <si>
    <t>094/2024</t>
  </si>
  <si>
    <t>PLG DISTRIBUIDORA DE PRODUTOS HOSPITALARES</t>
  </si>
  <si>
    <t>D.OE - 28.729 - Pag. 28- 24.04.2024</t>
  </si>
  <si>
    <t>HOSPITAL CENTRAL
Mirian Rosseto - Matrícula: 327455</t>
  </si>
  <si>
    <t>095/2024</t>
  </si>
  <si>
    <t>ATA DE REGISTRO DE PREÇO N° 021/2023/SEPLAG
PREGÃO ELETRÔNICO N° 019/2023/SEPLAG
PROCESSO SES-PRO-2024-15859</t>
  </si>
  <si>
    <t>NACIONAL INDUSTRIA DE MOVEIS E COMERCIO</t>
  </si>
  <si>
    <t>"Contratação de pessoa jurídica especializada no fornecimento de mobiliário planejado, compreendendo a projeção, confecção, montagem e instalação de mobiliário planejado, devendo ser constituídos de material de fibras de média densidade - MDF ou MDF Ultra, de acordo com o lote escolhido, a serem montados e instalados nos ambientes da Secretaria de Estado de Saúde de Mato Grosso'</t>
  </si>
  <si>
    <t>0339/2024/GBSES
ERRATA DA PORTARIA Nº 0122/2024/GBSES</t>
  </si>
  <si>
    <t>DOE. 28.758 - PÁG. 73 - 28.05.2024</t>
  </si>
  <si>
    <t>Camila Mariana da Silva Bianchini 
Matrícula:325676</t>
  </si>
  <si>
    <t>André Gratidiano Amancio Figueiredo Dorileo de Siqueiro - Matrícula: 308816</t>
  </si>
  <si>
    <t>096/2024</t>
  </si>
  <si>
    <t>ORIGEM: PREGÃO ELETRÔNICO N° 057/2023
PROCESSO ADMINISTRATIVO N° SES-PRO- 2023/43404</t>
  </si>
  <si>
    <t>“Equipamento Médico-Hospitalar” para atender as necessidades do Hospital Central de Alta Complexidade vinculado à Secretaria de Estado de Saúde de Mato Grosso – Lista 6 (MOBILIÁRIO CIRÚRGICO).</t>
  </si>
  <si>
    <t xml:space="preserve">HOSPITAL CENTRAL
</t>
  </si>
  <si>
    <t xml:space="preserve"> 0255/2024/GBSES
0268/2025/GBSES</t>
  </si>
  <si>
    <t>D.OE - 28.730 - Pag. 63 - 25.04.2024
D.OE - 28.972 - Pag. 49 - 16.04.2025</t>
  </si>
  <si>
    <t>HOSPITAL CENTRAL
: Luiz Fernando Alves dos Santos
Matrícula: 304845</t>
  </si>
  <si>
    <t>097/2024</t>
  </si>
  <si>
    <t>LANCO LTDA</t>
  </si>
  <si>
    <t>“Equipamento Médico-Hospitalar” para atender as necessidades do Hospital Central de Alta Complexidade vinculado à Secretaria de Estado de Saúde de Mato Grosso – Lista 6 (MOBILIÁRIO CIRÚRGICO</t>
  </si>
  <si>
    <t xml:space="preserve"> 0255/2024/GBSES</t>
  </si>
  <si>
    <t>D.OE - 28.730 - Pag. 63 - 25.04.2024</t>
  </si>
  <si>
    <t>098/2024</t>
  </si>
  <si>
    <t>DISPENSA DE LICITAÇÃO nº 016/2024 
          PROCESSO ADMINISTRATIVO nº SES-PRO-2023/83282</t>
  </si>
  <si>
    <t>3L SERVICOS MEDICOS LTDA</t>
  </si>
  <si>
    <t>“contratação de empresa especializada para prestação de Serviços médicos em Medicina Intensiva Adulto, para o funcionamento de 10 (dez) leitos de Unidade de Terapia Intensiva Adulto (Unidade de Terapia Intensiva Adulto tipo II), no âmbito do Hospital Regional de Sinop “Jorge de Abreu”, sob gestão direta da Secretaria de Estado de Saúde de Mato Grosso”.</t>
  </si>
  <si>
    <t>HR. SINOP</t>
  </si>
  <si>
    <t>0247/2024/GBSES
0407/2024/GBSES</t>
  </si>
  <si>
    <t>D.OE - 28.729 - Pag. 28 - 24.04.2024
D.OE - 28.766 - Pag. 59 - 19.06.2024</t>
  </si>
  <si>
    <t>HOSPITAL REGIONAL DE SINOP
Jean Carlos Alencar da Silva - Matrícula: 10624</t>
  </si>
  <si>
    <t>HOSPITAL REGIONAL DE SINOP
Thaciane Cardoso - Matrícula: 306590</t>
  </si>
  <si>
    <t>HOSPITAL REGIONAL DE SINOP
Jessica Moreira Evaristo
Altissimo
Matrícula: 344732</t>
  </si>
  <si>
    <t>099/2024</t>
  </si>
  <si>
    <t>ORIGEM: PREGÃO ELETRÔNICO N° 019/2024
PROCESSO ADMINISTRATIVO N° SES-PRO- 2023/45753</t>
  </si>
  <si>
    <t>CENTRO DE EXAMES NEUROCLINICOS LTDA</t>
  </si>
  <si>
    <t>“CONTRATAÇÃO DE EMPRESA PRESTADORA DE SERVIÇO MÉDICO PARA REALIZAÇÃO DE EXAMES DE ULTRASSOM - DOPPLER TRANSCRANIANO COMO PROCEDIMENTO AMBULATORIAL NA PREVENÇÃO DO ACIDENTE VASCULAR ENCEFÁLICO (AVE), EM PACIENTES COM DOENÇA FALCIFORME (DF) E IDADE ENTRE 02 A 16 ANOS”</t>
  </si>
  <si>
    <t>0308/2024/GBSES
0372/2025/GBSES</t>
  </si>
  <si>
    <t>DOE. 28745 - Pág. 64 - 17/05/2024
(DOE. 28.9981 - PÁG. 80 - 28/05/2025)</t>
  </si>
  <si>
    <t xml:space="preserve">HEMOCENTRO
Fernando Henrique Modolo - Matricula:315166  </t>
  </si>
  <si>
    <t>HEMOCENTRO
Maria Lúcia Pinheiro Perri- Matrícula: 58248</t>
  </si>
  <si>
    <t>HEMOCENTRO
Louise Fernanda Da Silva Campos Gorgete Matrícula: 299675</t>
  </si>
  <si>
    <t>100/2024</t>
  </si>
  <si>
    <t>ATA DE REGISTRO DE PREÇO Nº 30/2023/SES/MT
ORIGEM: PREGÃO ELETRÔNICO/SRP N° 015/2023.
PROCESSO ADMINISTRATIVO N° SES-PRO-2022/14107.</t>
  </si>
  <si>
    <t>CONFIANCE MEDICAL PRODUTOS MÉDICOS S.A</t>
  </si>
  <si>
    <t>267/2024/GBSES
287/2024/GBSES
0307/2024/GBSES
0340/2024/GBSES
 0530/2024/GBSES
0603/2024/GBSES
0867/2024/GBSES</t>
  </si>
  <si>
    <t>D.OE - 28.735 - Pag. 53 - 03.05.2024
D.OE - 28.739 - Pag. 68 - 09.05.2024
DOE. 28.745 - pág. 64 - 17/05/2024
DOE. 28.752 - PÁG. 73 - 28.05.2024
DOE. 28.790 - Pág. 42 - 22.07.2024
DOE. 28.799 - Pág. 155 - 05.08.2024
DOE. 28.823 - PÁG. 142 - 06/09/2024
(DOE 28.898 - PG.81 A 85 - 27/12/2024)</t>
  </si>
  <si>
    <t xml:space="preserve">HOSPITAL REGIONAL DE RONDONÓPOLIS
Milena Borges Leal Polziel - Matrícula: 291719
HOSPITAL REGIONAL DE ALTA FLORESTA
Taniele Angelo Mechi  - Matrícula: 305283
HOSPITAL REGIONAL DE SINOP
Jean Carlos Alencar da Silva - Matrícula: 106244
HOSPITAL SANTACASA
Rodrigo Guimarães dos Santos – 
Matrícula: 294853
HOSPITAL REGIONAL DE COLIDER
Grazielle Scarpin Guimarães - Matrícula: 59513
HOSPITAL METROPOLITANO
Cristiane de Oliveira Rodrigues - Matrícula: 294874
HOSPITAL REGIONAL DE SORRISO
Ivone de Carvalho - Matricula: 90087
HOSPITAL REGIONAL DE CÁCERES
Onair Azevedo Nogueira - Matricula: 280800.
HOSPITAL CENTRAL
Oberdan Ferreira Coutinho Lira - Matrícula: 118858
</t>
  </si>
  <si>
    <t>HOSPITAL REGIONAL DE RONDONÓPOLIS
Francival Soares dos Santos - Matrícula: 95212
HOSPITAL REGIONAL DE ALTA FLORESTA
Thais Fogaça Cardoso - Matrícula: 281875
HOSPITAL REGIONAL DE SINOP
Paola Rosoely Gil Espina - Matrícula: 292204
HOSPITAL SANTACASA
Thiago Alexandre de Arruda Pacheco - Matricula: 299671
HOSPITAL REGIONAL DE COLIDER
Elizangela Costa Fagundes Tavares - Matrícula:  280232/2
HOSPITAL METROPOLITANO
Luiz Fernando Alves dos Santos - Matrícula: 304845
HOSPITAL REGIONALDE SORRISO
Leonir Cleidione Simon - Matrícula: 86138
HOSPITAL REGIONAL DE CÁCERES
Ivan Rodrigues da Cruz - Matrícula: 282179
HOSPITAL CENTRAL
Luiz Fernando Alves dos Santos - Matrícula: 304845</t>
  </si>
  <si>
    <t>HOSPITAL REGIONAL DE RONDONÓPOLIS
Ricardo de Sousa Silva - Matrícula: 320313
HOSPITAL REGIONAL DE ALTA FLORESTA
Claudemir Temponi - Matrícula: 281404
HOSPITAL REGIONAL DE SINOP
Leandson Carvalho Pereira
Matrícula: 320252
HOSPITAL SANTACASA
Igor Luiz Nunes Silva - Matrícula: 308563
HOSPITAL REGIONAL DE COLIDER
Marta Dias Pereira Cruz - Matrícula: 124417
HOSPITAL METROPOLITANO
Douglas Francisco Haeberlin  
Matrícula: 90105
HOSPITAL REGIONAL DE SORRISO
Ivanir Geonesio da Silva - Matrícula: 90512
HOSPITAL REGIONAL DE CÁCERES
Adaubiane Kemily de Moraes Campos - Matrícula: 315616
HOSPITAL CENTRAL
Muriane Junges da Silva - Matrícula: 295385</t>
  </si>
  <si>
    <t>101/2024</t>
  </si>
  <si>
    <t>PREGÃO ELETRÔNICO nº 069/2023 
          PROCESSO ADMINISTRATTIVO nº SES-PRO-2023/43016</t>
  </si>
  <si>
    <t>LOTUS INDÚSTRIA E COMÉRCIO LTDA</t>
  </si>
  <si>
    <t>“Equipamento Médico-Hospitalar” para atender as necessidades do Hospital Central de Alta Complexidade vinculado à Secretaria de Estado de Saúde de Mato Grosso, nos termos constante no APÊNDICE II da síntese do termo de referência – Lista 1 (IMAGEM)</t>
  </si>
  <si>
    <t>290/2024/GBSES
0772/2024/GBSES
0268/2025/GBSES</t>
  </si>
  <si>
    <t>D.OE - 28.739 - Pag. 68 - 09.05.2024
D.OE - 28.872 - Pag. 91 - 21.11.2024
D.OE - 28.972 - Pag. 49 - 16/04/2025</t>
  </si>
  <si>
    <t>HOSPITAL CENTRAL
 Oberdan Ferreira Coutinho Lira - Matrícula: 118858</t>
  </si>
  <si>
    <t>102/2024</t>
  </si>
  <si>
    <t>ORIGEM: PREGÃO ELETRÔNICP Nº 020/2024
PROCESSO ADMINISTRATIVO Nº SES-PRO-2023/49556</t>
  </si>
  <si>
    <t>NUTRANA REFEIÇÕES COLETIVAS LTDA</t>
  </si>
  <si>
    <t>“Contratação de empresa especializada em fornecimento e distribuição de refeições prontas (desjejum, almoço e janta), de natureza comum, para atender as demandas do Serviço de Verificação de Óbitos - SVO”</t>
  </si>
  <si>
    <t>SVO</t>
  </si>
  <si>
    <t>VUGENTE</t>
  </si>
  <si>
    <t>0375/2024/GBSES
0633/2024/GBSES
0789/2024/GBSES
0377/2025/GBSES
0156/2026/GBSES</t>
  </si>
  <si>
    <t>DOE. 28.759 - PÁG. 163 - 10.06.2024
DOE. 28.830 - Pág.43 - 17.09.2024
DOE. 28.878 - PÁG. - 62 - 27/11/2024
(DOE. 29.001 - PÁG.48- 49 - 02/06/2025)
(DOE. 29.187 - PÁG.94 - 06.03.2026)</t>
  </si>
  <si>
    <t>SERVIÇO DE VERIFICAÇÃO DE ÓBITO - SVO
Alessandra Cristina Ferreira de Morais - Matrícula: 68194</t>
  </si>
  <si>
    <t>SERVIÇO DE VERIFICAÇÃO DE ÓBITO - SVO
Luciano Campos Silva – Matrícula nº 237410</t>
  </si>
  <si>
    <t>SERVIÇO DE VERIFICAÇÃO DE ÓBITO - SVO
Janaina Pauli - Matrícula: 89526</t>
  </si>
  <si>
    <t>103/2024</t>
  </si>
  <si>
    <t>INEXIGIBILIDADE DE LICITAÇÃO nº 026/2023
          PROCESSO ADMINISTRATIVO nº SES-PRO-2023/62103</t>
  </si>
  <si>
    <t>MEDLAB ASSISTÊNCIA TÉCNICA E COMÉRCIO DE PEÇAS PARA EQUIPAMENTOS HOSPITALARES EIRELI – ME</t>
  </si>
  <si>
    <t>“CONTRATAÇÃO DE SERVIÇO ESPECIALIZADO DE SERVIÇO DE MANUTENÇÃO PREVENTIVA (CERTIFICAÇÃO/CALIBRAÇÃO, LIMPEZA, VERIFICAÇÃO DE PARÂMETROS FÍSICOS, QUÍMICO BIOLÓGICO) E CORRETIVA COM FORNECIMENTO DE PEÇAS (QUANDO NECESSÁRIO) DOS EQUIPAMENTOS AUTOCLAVES, MARCA BAUMER, E SEUS ANEXOS, PARA ATENDER A DEMANDAS DO CENTRO ESTADUAL DE ODONTOLOGIA PARA PACIENTES ESPECIAIS - CEOPE”</t>
  </si>
  <si>
    <t>0326/2024/GBSES</t>
  </si>
  <si>
    <t>DOE. 28.750 - PÁG. 63-64 - 24/05/2024
DOE. 28.944 - PÁG. 62 - 07/03/2025</t>
  </si>
  <si>
    <t>Joelma Schuindt Couto - Matrícula:  96596</t>
  </si>
  <si>
    <t>Tereza Raquel Marques de Moura Silva – 
Matrícula: 114515</t>
  </si>
  <si>
    <t>104/2024</t>
  </si>
  <si>
    <t>DISPENSA DE LICITAÇÃO nº 012/2024 
          PROCESSO ADMINISTRATTIVO nº SES-PRO-2024/13797</t>
  </si>
  <si>
    <t>A.L. VARELLA LTDA</t>
  </si>
  <si>
    <t>Contratação de empresa especializada para prestação de serviços de Alimentação Hospitalar e lanche para UCT, Oncologia, hemodiálise e capacitação profissional, visando a produção e distribuição de refeições hospitalares, dietas especiais, enterais, fórmulas lácteas e lanches, para atender as demandas do Hospital Estadual Santa Casa</t>
  </si>
  <si>
    <t>0314/2024/GBSES
0872/2024/GBSES</t>
  </si>
  <si>
    <t>DOE. 28.748 - PÁG. 58 - 22/05/2024
DOE. 28.898 - PÁG. 86 - 27/12/2024
DOE. 28.972 - PÁG. 49-50- 16/04/2025</t>
  </si>
  <si>
    <t xml:space="preserve"> Patricia Anny Rodrigues de Jesus -
Matricula: 304843</t>
  </si>
  <si>
    <t>Leonam Sanders de Souza - Matricula: 300932</t>
  </si>
  <si>
    <t>105/2024</t>
  </si>
  <si>
    <t>ATA DE REGISTRO DE PREÇOS Nº014/2014/SES/MT
PREGÃO ELETRÔNICO/SRP nº 007/2024
          PROCESSO ADMINISTRATTIVO nº SES-PRO-2024/22409</t>
  </si>
  <si>
    <t>COSIMO CATALDO CONSTRUTORA E ASSOCIADOS LTDA</t>
  </si>
  <si>
    <t>“Fornecimento e Instalação de Cortinas para Divisórias de Leitos Hospitalares para atender o Hospital Central de Alta Complexidade”</t>
  </si>
  <si>
    <t xml:space="preserve">HOSPITAL CENTRAL-SUPO </t>
  </si>
  <si>
    <t>DOE. 28.750 - PÁG. 63-64 - 24/05/2024</t>
  </si>
  <si>
    <t xml:space="preserve"> HOSPITAL CENTRAL
Lucas Francisco Melo Barbosa - Matrícula: 282150</t>
  </si>
  <si>
    <t>HOSPITAL CENTRAL
Camila Mariana da Silva Bianchini – 
Matrícula: 325676</t>
  </si>
  <si>
    <t>HOSPITAL CENTRAL
André Gratidiano Amancio Figueiredo Dorileo de Siqueiro - Matrícula: 308816</t>
  </si>
  <si>
    <t>106/2024</t>
  </si>
  <si>
    <t>ATA DE REGISTRO DE PREÇOS Nº. 028/2023/SES/MT
ORIGEM: PREGÃO ELETRÔNICO N° 096/2022
PROCESSO N° SES-PRO-2023/68991</t>
  </si>
  <si>
    <t>“Aquisição de Bens Permanentes, EQUIPAMENTOS HOSPITALARES – LISTA 2, incluindo entrega, montagem, instalações, treinamento assistência técnica e garantia”</t>
  </si>
  <si>
    <t>0340/2024/GBSES
0362/2024/GBSES
364/2024/GBSES
0397/2024/GBSES
0565/2024/GBSES
0597/2024/GBSES
0867/2024/GBSES</t>
  </si>
  <si>
    <t>DOE. 28.752 - PÁG. 73 - 28.05.2024
D0E. 28.757 - PÁG. 31 - 06/06/2024
D0E. 28.759 - PÁG. 159 - 10/06/2024
DOE. 28.764 - PÁG. 54 - 17/06/2024
DOE. 28.811 - PÁG. 48 - 21/08/2024
(DOE. 28.822 - PÁG. 54 - 05/09/2024)
(DOE 28.898 - PG.81 A 85 - 27/12/2024)</t>
  </si>
  <si>
    <t xml:space="preserve">
HE SANTA CASA
Rodrigo Guimarães dos Santos – 
Matrícula: 294853
HR DE ALTA FLORESTA
Taniele Angelo Mechi - Matricula: 305283
HR DE COLÍDER
Grazielle Scarpin Guimarães - Matrícula: 59513
HR DE RONDONÓPOLIS
Milena Borges Leal Polizel - Matrícula: 291719
HR DE CÁCERES
Onair Azevedo Nogueira - Matrícula: 280800
H. METROPOLITANO
Cristiane de Oliveira Rodrigues - Matrícula: 294874
HR. DE SORRISO
 Ivone de CarvalhoMatrícula: 90087</t>
  </si>
  <si>
    <t>HE SANTA CASA
Igor Luiz Nunes Silva - Matrícula: 308563
HR DE ALTA FLORESTA
Thais Fogaça Cardoso - Matrícula:281875
HR DE COLÍDER
Daiane Renata Camargo -
Matrícula: 281482
HR DE RONDONÓPOLIS
Ricardo de Souza Silva - Matrícula:
320313
HR DE CÁCERES
Ivan Rodrigues da Cruz - Matrícula: 282179
H. METROPOLITANO
Luiz Fernando Alves dos Santos
Matrícula: 304845
HR. DE SORRISO
 Leonir Cleidione Simon- 
Matrícula: 86138</t>
  </si>
  <si>
    <t xml:space="preserve">HE SANTA CASA
Thiago Alexandre de Arruda Pacheco - 
Matrícula: 299671/1
HR DE ALTA FLORESTA
Claudemir Temponi - Matrícula: 281404
HR DE COLÍDER
Kelsilene Soler - Matrícula: 69441
HR DE RONDONÓPOLIS
Eslany Morais de Carvalho -
Matrícula: 95469
HR DE CÁCERES
Adaubiane Kemily de Moraes Campos - Matrícula: 315616
H. METROPOLITANO
Douglas Francisco Haeberlin
Matrícula: 90105
HR. DE SORRISO
 Ivonir Pagliari - Matrícula: 95493
</t>
  </si>
  <si>
    <t>107/2024</t>
  </si>
  <si>
    <t>SERVIÇOS DE CIRURGIA BUCOMAXILO FACIAL LTDA</t>
  </si>
  <si>
    <t>HR DE CÁCERES</t>
  </si>
  <si>
    <t>HOSPITAL REGIONAL DE CÁCERES
Dennislaine Alves Lima Dantas - Matrícula: 280733</t>
  </si>
  <si>
    <t>HOSPITAL REGIONAL DE CÁCERES
Jardiane Cintra Pires - Matrícula: 280889</t>
  </si>
  <si>
    <t>108/2024</t>
  </si>
  <si>
    <t>PREGÃO ELETRÔNICO nº 023/2024 
          PROCESSO ADMINISTRATTIVO nº SES-PRO-2023/45887</t>
  </si>
  <si>
    <t>ASCLEPIOS EQUIPAMENTOS HOSPITALARES LTDA</t>
  </si>
  <si>
    <t>“Aquisição de “Equipamento Médico-Hospitalar” para atender as necessidades do Hospital Central de Alta Complexidade vinculado à Secretaria de Estado de Saúde de Mato Grosso, LISTA 19 (GASOTERAPIA)”</t>
  </si>
  <si>
    <t>H CENTRAL</t>
  </si>
  <si>
    <t xml:space="preserve"> 0353/2024/GBSES
0772/2024/GBSES</t>
  </si>
  <si>
    <t>DOE. 28.755 - PÁG. 47 - 04/06/2024
D.OE - 28.872 - Pag. 91 - 21.11.2024</t>
  </si>
  <si>
    <t>HOSPITAL CENTRAL
Oberdan Ferreira Coutinho Lira
Matrícula: 118858</t>
  </si>
  <si>
    <t>HOSPITAL CENTRAL
Muriane Junges da Silva
Matrícula: 295385</t>
  </si>
  <si>
    <t xml:space="preserve">HOSPITAL CENTRAL
Mirian Rosseto - Matrícula: 327455 </t>
  </si>
  <si>
    <t>109/2024</t>
  </si>
  <si>
    <t>PROTEC EXPORT IND. COM. IMP. E EXP. DEEQUIPAMENTOS MÉDICOS HOSPITALARES LTDA</t>
  </si>
  <si>
    <t>110/2024</t>
  </si>
  <si>
    <t>ORIGEM: PREGÃO ELETRÔNICO N° 018/2024
PROCESSO ADMINISTRATIVO N° SES-PRO- 2023/44386</t>
  </si>
  <si>
    <t>Contratação de empresa especializada na prestação de serviços médicos em Cirurgia Geral, por meio de profissionais qualificados, no âmbito do Hospital Regional de Alta Floresta “Albert Sabin”, sob gestão direta da Secretaria de Estado de Saúde de Mato Grosso</t>
  </si>
  <si>
    <t>0346/2024/GBSES</t>
  </si>
  <si>
    <t>DOE. 28.753 - PÁG. 120 - 29/05/2024</t>
  </si>
  <si>
    <t>HR ALTA FLORESTA
Taniele Angelo Mechi - Matricula: 305283</t>
  </si>
  <si>
    <t>HR ALTA FLORESTA
Monise Coutinho Martins de Siqueira 
Matrícula: 330896</t>
  </si>
  <si>
    <t>HR ALTA FLORESTA
Camila Domingues - Matrícula: 260298</t>
  </si>
  <si>
    <t>111/2024</t>
  </si>
  <si>
    <t>R S M - SERVICOS MEDICOS LTDA</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</si>
  <si>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</si>
  <si>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HR CÁCERES</t>
  </si>
  <si>
    <t xml:space="preserve"> 0466/2024/GBSES</t>
  </si>
  <si>
    <t>DOE. 28.782 - PÁG. 29-30 - 11/07/2024</t>
  </si>
  <si>
    <t>HOSPITAL REGIONAL DE CÁCERES
Onair Azevedo Nogueira - Matrícula: 2808800</t>
  </si>
  <si>
    <t>HOSPITAL REGIONAL DE CÁCERES
Sonia Maria Fornaciari
Matrícula: 101706</t>
  </si>
  <si>
    <t>HOSPITAL REGIONAL DE CÁCERES
Cassandra Eliza Costa do Nascimento - Matrícula: 101707</t>
  </si>
  <si>
    <t>112/2024</t>
  </si>
  <si>
    <t>contratação de empresa especializada na prestação de serviços médicos em Cirurgia Geral, por meio de profissionais qualificados, no âmbito do Hospital Regional de Colíder “Masamitsu Takano”, sob gestão direta da Secretaria de Estado de Saúde de Mato Grosso</t>
  </si>
  <si>
    <t>0365/2024/GBSES
035/2025/GBSES
ERRATA 035/2025/GBSES</t>
  </si>
  <si>
    <t>DOE. 28.759 - PÁG. 160 - 10/06/2024
DOE - 28.8917 - Pag.  82 - 27/01/2025
DOE. 28.941 - Pág. 56-  28/02/2025</t>
  </si>
  <si>
    <t xml:space="preserve"> HOSPITAL REGIONAL DE COLÍDER
Grazielle Scarpin Guimarães - Matrícula: 59513</t>
  </si>
  <si>
    <t>HOSPITAL REGIONAL DE COLÍDER
Elizabeti Ferreira da Silva -
Matrícula: 43698</t>
  </si>
  <si>
    <t>HOSPITAL REGIONAL DE COLÍDER
Deise Cristiane Alves da Silva
Matrícula: 120584</t>
  </si>
  <si>
    <t>113/2024</t>
  </si>
  <si>
    <t>contratação de empresa especializada na prestação de serviços médicos em Cirurgia Geral, por meio de profissionais qualificados, no âmbito do Hospital Regional de Rondonópolis “Irmã Elza Giovanella”, sob gestão direta da Secretaria de Estado de Saúde de Mato Grosso</t>
  </si>
  <si>
    <t>0185/2025/GBSES</t>
  </si>
  <si>
    <t>DOE. 28.954 - Pág.-40-  20/03/2025</t>
  </si>
  <si>
    <t>Milena Borges Leal Polizel
Matrícula: 291719</t>
  </si>
  <si>
    <t>Rafael Santos Lima
Matrícula: 319070</t>
  </si>
  <si>
    <t>Magdali Marinho de Farias 
Matrícula: 108988/5</t>
  </si>
  <si>
    <t>114/2024</t>
  </si>
  <si>
    <t>contratação de empresa especializada na prestação de serviços médicos em Cirurgia Geral, por meio de profissionais qualificados, no âmbito do Hospital Regional de Sinop “Jorge de Abreu”, sob gestão direta da Secretaria de Estado de Saúde de Mato Grosso</t>
  </si>
  <si>
    <t>0434/2024/GBSES</t>
  </si>
  <si>
    <t>DOE. 28.773 - PÁG. 80-81 - 28/06/2024</t>
  </si>
  <si>
    <t>HOSPITAL REGIONAL DE SINOP
Nanvio Cruz Rego - Matrícula: 316528</t>
  </si>
  <si>
    <t>HOSPITAL REGIONAL DE SINOP
Jessica Moreira Evaristo Altissimo
Matrícula: 344732</t>
  </si>
  <si>
    <t>115/2024</t>
  </si>
  <si>
    <t>contratação de empresa especializada na prestação de serviços médicos em Cirurgia Geral, por meio de profissionais qualificados, no âmbito do Hospital Regional de Sorriso, sob gestão direta da Secretaria de Estado de Saúde de Mato Grosso</t>
  </si>
  <si>
    <t xml:space="preserve"> HOSPITAL REGIONAL DE SORRISO
Maria Natália Conceição de Sousa
Matrícula: 281800</t>
  </si>
  <si>
    <t xml:space="preserve"> HOSPITAL REGIONAL DE SORRISO
Caroline Eduarda Pauletti - Matrícula: 325975</t>
  </si>
  <si>
    <t>116/2024</t>
  </si>
  <si>
    <t>ORIGEM: CONCORRÊNCIA ELETRÔNICA N°. 001/2024.
PROCESSO ADMINISTRATIVO N° SES-PRO- 2023/80996.</t>
  </si>
  <si>
    <t>“contratação de empresa de engenharia para execução da ampliação na sede da Secretaria de Estado de Saúde, localizada no município de Cuiabá – MT, em que serão contemplados o projeto arquitetônico, projeto estrutural, projeto elétrico, projeto hidrossanitário, projeto de drenagem, projeto de combate a incêndio e pânico, e projeto de sistema de proteção contra descargas atmosféricas – spda”</t>
  </si>
  <si>
    <t>GBSAIT</t>
  </si>
  <si>
    <t>0326/2024/GBSES
0534/2025/SES/MT</t>
  </si>
  <si>
    <t>DOE. 28.750 - PÁG. 63-64 - 24/05/2024
(DOE. 29.020 - PÁG.60- 08/08/2025)</t>
  </si>
  <si>
    <t>Bruno Quevedo Correa de Souza 
Matrícula: 291564</t>
  </si>
  <si>
    <t>117/2024</t>
  </si>
  <si>
    <t>INEXIGIBILIDADE nº 024/2023 
          PROCESSO ADMINISTRATIVO nº SES-PRO-2023/61741</t>
  </si>
  <si>
    <t>Aquisição de insumos para atender as demandas do setor de bacteriologia</t>
  </si>
  <si>
    <t>0363/2024/GBSES
0408/2025/GBSES</t>
  </si>
  <si>
    <t>D.OE - 28.757 - Pag. 32 - 06.06.2024
D.OE - 29.009 - Pag. 53 - 12/06/2025</t>
  </si>
  <si>
    <t>LACEM
Elaine Cristina de Oliveira - Matrícula: 93983</t>
  </si>
  <si>
    <t>LACEM
Anna Giselle e Silva Souza Campos - Matrícula: 113062</t>
  </si>
  <si>
    <t>LACEM
Klaucia Rodrigues Vasconcelos - Matrícula: 295302</t>
  </si>
  <si>
    <t>126/2024</t>
  </si>
  <si>
    <t>PORTOMED DISTRIBUIDORA DE ARTIGOS
MÉDICOS E ORTOPÉDICOS LTDA – ME</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</si>
  <si>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</si>
  <si>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0414/2024/GBSES</t>
  </si>
  <si>
    <t>DOE. 28.767 - PÁG. 45 - 20/06/2024</t>
  </si>
  <si>
    <t>HOSPITAL REGIONAL DE COLÍDER
Grazielle Scarpin Guimarães - Matrícula: 59513</t>
  </si>
  <si>
    <t>HOSPITAL REGIONAL DE COLÍDER
Maria Pereira Franca - Matrícula: 122739</t>
  </si>
  <si>
    <t>HOSPITAL REGIONAL DE COLÍDER
Marta Dias Pereira Cruz - Matrícula: 124417</t>
  </si>
  <si>
    <t>127/2024</t>
  </si>
  <si>
    <t>0575/2024/GBSES
0910/2025/GBSES</t>
  </si>
  <si>
    <t>DOE. 28.813 - PÁG. 35 - 23/08/2024
DOE. 29.134 - PÁG. 83 - 12/12/2025</t>
  </si>
  <si>
    <t>HOSPITAL REGIONAL DE SORRISO
Ivone de Carvalho
Matrícula: 90087</t>
  </si>
  <si>
    <t>HOSPITAL REGIONAL DE SORRISO
Gessi Helen Aires de Lima
Matrícula: 327513</t>
  </si>
  <si>
    <t>HOSPITAL REGIONAL DE SORRISO
Jamille Sales da CruzMatrícula: 355506</t>
  </si>
  <si>
    <t>128/2024</t>
  </si>
  <si>
    <t xml:space="preserve">“credenciamento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
</t>
  </si>
  <si>
    <t>0565/2024/GBSES
0867/2024/GBSES
031/2025/GBSES
095/2026/GBSES</t>
  </si>
  <si>
    <t>DOE. 28.811 - PÁG. 48 - 21/08/2024
(DOE 28.898 - PG.81 A 85 - 27/12/2024)
(DOE 28.912 - PG.137 - 20/01/2025)
(DOE. 29.171 - PÁG. 54 - 11/02/2026</t>
  </si>
  <si>
    <t>129/2024</t>
  </si>
  <si>
    <t>0565/2024/GBSES
056/2025/GBSES
0440/2025/GBSES</t>
  </si>
  <si>
    <t>DOE. 28.811 - PÁG. 48 - 21/08/2024
(DOE. 28.923 - PÁG. 45-04/02/2025)
(DOE. 29.016 - PÁG.39-63 - 25/06/2025)</t>
  </si>
  <si>
    <t>Walter da Silva Sobral Junior - Matrícula: 280908</t>
  </si>
  <si>
    <t>130/2024</t>
  </si>
  <si>
    <t xml:space="preserve"> 0425/2024/GBSES
0792/2025/GBSES</t>
  </si>
  <si>
    <t>DO. 28.771 - Pág. 45 - 26.06.2024
(DOE. 29.110 - PÁG 59 - 06/11/2025)</t>
  </si>
  <si>
    <t>HOSPITAL REGIONAL DE RONDONÓPOLIS
Milena Borges Leal Polziel - Matrícula: 291719</t>
  </si>
  <si>
    <t>HOSPITAL REGIONAL DE RONDONÓPOLIS
Francival Soares dos Santos -  Matrícula: 95212</t>
  </si>
  <si>
    <t>HOSPITAL REGIONAL DE RONDONÓPOLIS
 Carlos André dos Anjos - Matrícula:
95513</t>
  </si>
  <si>
    <t>131/2024</t>
  </si>
  <si>
    <t>ORIGEM: CHAMAMENTO PÚBLICO Nº 002/2022
PROCESSO ADMINISTRATIVO Nº SES PRO-2022/30927</t>
  </si>
  <si>
    <t>0414/2024/GBSES
0136/2026/GBSES</t>
  </si>
  <si>
    <t>DOE. 28.767 - PÁG. 45 - 20/06/2024
(DOE 28.183 - PG.134 - 02/03/2026</t>
  </si>
  <si>
    <t>HOSPITAL REGIONAL DE ALTA FLORESTA
Taniele Angelo Mechi - Matrícula: 305283</t>
  </si>
  <si>
    <t>HOSPITAL REGIONAL DE ALTA FLORESTA
Monise Coutinho Martins de Siqueira – 
Matrícula: 330896</t>
  </si>
  <si>
    <t>HOSPITAL REGIONAL DE ALTA FLORESTA
Thais Fogaça Cardoso - Matrícula: 281875</t>
  </si>
  <si>
    <t>132/2024</t>
  </si>
  <si>
    <t xml:space="preserve"> 0404/2024/GBSES</t>
  </si>
  <si>
    <t>(DOE 28.764 - PÁG. 56 - 17/06/2024)</t>
  </si>
  <si>
    <t>Claudia Da Conceição Vaz - Matrícula: 305298</t>
  </si>
  <si>
    <t>133/2024</t>
  </si>
  <si>
    <t>HR DE METROPOLITANO</t>
  </si>
  <si>
    <t>0414/2024/GBSES
0605/2025/GBSES
049/2026/GBSES</t>
  </si>
  <si>
    <t>DOE. 28.767 - PÁG. 45 - 20/06/2024
DOE. 29.064- PÁG. 100 - 01/09/2025
D.OE - 29.160 - Pag. 55-27/01/2026</t>
  </si>
  <si>
    <t>HOSPITAL  METROPOLITANO
Cristiane de Oliveira Rodrigues - Matrícula: 294874</t>
  </si>
  <si>
    <t>HOSPITAL  METROPOLITANO 
Antônio Henrique Pasinato de Carvalho  
Matrícula: 344566/1</t>
  </si>
  <si>
    <t>FHOSPITAL METROPOLITANO
Tereza Alves Barbosa
Matrícula:126359</t>
  </si>
  <si>
    <t>134/2024</t>
  </si>
  <si>
    <t>DISPENSA DE LICITAÇÃO nº 002/2024
          PROCESSO ADMINISTRATIVO nº SES-PRO-2023/76312</t>
  </si>
  <si>
    <t>ORTO SAÚDE – SOLUÇÕES MÉDICAS LTDA</t>
  </si>
  <si>
    <t>Contratação de empresa especializada na prestação de serviços médicos em Ortopedia e Traumatologia, por meio de profissionais qualificados, no âmbito do Hospital Regional de Colíder “Masamitsu Takano”, sob gestão direta da Secretaria de Estado de Saúde de Mato Grosso”</t>
  </si>
  <si>
    <t>0411/2024/GBSES</t>
  </si>
  <si>
    <t>DOE. 28.767 - PÁG. 43 - 20/06/2024</t>
  </si>
  <si>
    <t>HOSPITAL REGIONAL DE COLÍDER
Daiane Renata Camargo-
Matrícula: 281482</t>
  </si>
  <si>
    <t>135/2024</t>
  </si>
  <si>
    <t>ORIUNDO: ARP Nº - PREG-e-183/2023 – PE Nº 183/2023/SESA-PR
PROCESSO ADMINISTRATIVO Nº SES-PRO-2024/18781</t>
  </si>
  <si>
    <t>PHILIPS MEDICAL SYSTEMS LTDA</t>
  </si>
  <si>
    <t>Aquisição de Arco Cirúrgico Vascular Ortopédico, conforme descrito no Termo de Referência (Anexo I do Edital)</t>
  </si>
  <si>
    <t xml:space="preserve">
H.R. ROO
HOSPITAL CENTRAL
SINOP</t>
  </si>
  <si>
    <t xml:space="preserve"> 0427/2024/GBSES
0434/2024/GBSES
0737/2024/GBSES
0868/2024/GBSES
0273/2025/GBSES</t>
  </si>
  <si>
    <t>DOE. 28.771 - Pág. 45 - 26.06.2024
DOE. 28.773 - PÁG. 80-81 - 28/06/2024
(DOE. 28.865 - PÁG. 64 - 06/11/2024)
(DOE 28.898 - PG. 85 - 27/12/2024)
(DOE 28.973 - PG. 49 - 17/04/2025)</t>
  </si>
  <si>
    <t>HOSPITAL REGIONAL DE RONDONÓPOLIS
Milena Borges Leal Polziel - Matrícula: 291719
HOSPITAL CENTRAL
Oberdan Ferreira Coutinho Lira
Matrícula: 118858
HOSPITAL REGIONAL DE ALTA FLORESTA
Taniele Angelo Mechi
Matricula: 305283
HOSPITAL REGIONAL DE SINOP
Jean Carlos Alencar da Silva
Matrícula: 106244</t>
  </si>
  <si>
    <t>HOSPITAL REGIONAL DE RONDONÓPOLIS
Ricardo de Sousaq Silva - Matrícula: 320313
HOSPITAL CENTRAL
Muriane Junges da Silva
Matrícula: 295385
HOSPITAL REGIONAL DE ALTA FLORESTA
Claudemir Temponi
Matrícula: 281404
HOSPITAL REGIONAL DE SINOP
Paola Rosoely Gil Espina
Matrícula: 292204</t>
  </si>
  <si>
    <t>HOSPITAL REGIONAL DE RONDONÓPOLIS
Francival Soares dos Santos -  Matrícula: 95212
HOSPITAL CENTRAL
Mirian Rosseto
Matrícula: 327455
HOSPITAL REGIONAL DE ALTA FLORESTA
Thiago Ramon Paz de Sousa -
Matricula: 327675
HOSPITAL REGIONAL DE SINOP
CLAUDIA DA CONCEIÇÃO VAZ
Matrícula: 305298</t>
  </si>
  <si>
    <t>136/2024</t>
  </si>
  <si>
    <t>ORIGEM: PREGÃO ELETRÔNICO N°. 032/2024.
PROCESSO ADMINISTRATIVO N° SES-PRO- 2023/44884.</t>
  </si>
  <si>
    <t>PSM EQUIPAMENTOS MÉDICOS LTDA</t>
  </si>
  <si>
    <t>Aquisição de “Equipamento Médico-Hospitalar” para atender as necessidades do Hospital Central de Alta Complexidade vinculado à Secretaria de Estado de Saúde de Mato Grosso – Lista 15 (ESTERILIZAÇÃO)</t>
  </si>
  <si>
    <t>0365/2024/GBSES</t>
  </si>
  <si>
    <t>DOE. 28.759 - PÁG. 160 - 10/06/2024</t>
  </si>
  <si>
    <t>HOSPITAL CENTRAL
Danielle Ap. Ribeiro da Costa Leite Matrícula: 104164</t>
  </si>
  <si>
    <t>HOSPITAL CENTRAL
Muriane Junges da Silva - Matrícula:
295385</t>
  </si>
  <si>
    <t>137/2024</t>
  </si>
  <si>
    <t>SANDERS DO BRASIL LTDA</t>
  </si>
  <si>
    <t>“Equipamento Médico-Hospitalar” para atender as necessidades do Hospital Central de Alta Complexidade vinculado à Secretaria de Estado de Saúde de Mato Grosso – Lista 15 (ESTERILIZAÇÃO)</t>
  </si>
  <si>
    <t>138/2024</t>
  </si>
  <si>
    <t>VIMEDIC CONSULTÓRIO LTDA</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</si>
  <si>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</si>
  <si>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 xml:space="preserve"> 0427/2024/GBSES</t>
  </si>
  <si>
    <t>DOE. 28.771 - Pág. 45 - 26.06.2024</t>
  </si>
  <si>
    <t>HOSPITAL REGIONAL DE CÁCERES
Onair Azevedo Nogueira
Matrícula: 280800</t>
  </si>
  <si>
    <t>HOSPITAL REGIONAL DE CÁCERES
Jardiane Cintra Pires
Matrícula: 280889</t>
  </si>
  <si>
    <t>HOSPITAL REGIONAL DE CÁCERES
Dennislaine Alves Lima Dantas
Matrícula: 280733</t>
  </si>
  <si>
    <t>139/2024</t>
  </si>
  <si>
    <t>VIVAZ SERVIÇOS E GESTÃO EM SAÚDE LTDA</t>
  </si>
  <si>
    <t>0406/2024/GBSES
0209/2025/GBSES
004/2026/GBSES</t>
  </si>
  <si>
    <t>DOE.28.766 - PÁG.59 - 19/06/2024
(DOE 28.962 - PG.82- 01/04/2025)
DOE. 29.148- PÁG. 51 - 09/01/2026</t>
  </si>
  <si>
    <t>HOSPITAL REGIONAL DE SINOP
Gabriela Moraes De Souza
Matrícula: 356884</t>
  </si>
  <si>
    <t>HOSPITAL REGIONAL DE SINOP
Francieli Regina Bender
Matrícula: 294741</t>
  </si>
  <si>
    <t>140/2024</t>
  </si>
  <si>
    <t xml:space="preserve">447/2024/GBSES
0217/2025/GBSES
</t>
  </si>
  <si>
    <t>DOE.28.777 - PÁG.77 - 04/07/2024
DOE. 28.963 - PÁG. 59- 02/04/2025
DOE. 28.973 - PÁG. 49- 17/04/2025</t>
  </si>
  <si>
    <t>HOSPITAL REGIONAL DE RONDONÓPOLIS
Milena Borges Leal Polizel - Matrícula: 291719</t>
  </si>
  <si>
    <t>HOSPITAL REGIONAL DE RONDONÓPOLIS
Rafael Santos Lima - Matrícula: 319070</t>
  </si>
  <si>
    <t>HOSPITAL REGIONAL DE RONDONÓPOLIS
Marissane de Matos - Matrícula:
214953</t>
  </si>
  <si>
    <t>141/2024</t>
  </si>
  <si>
    <t xml:space="preserve">
Perla Cristina DavoglioMatrícula: 328671</t>
  </si>
  <si>
    <t>142/2024</t>
  </si>
  <si>
    <t>ORIGEM: PREGÃO ELETRÔNICO nº 031/2024
          PROCESSO ADMINISTRATTIVO nº SES-PRO-2023/61099</t>
  </si>
  <si>
    <t>OPTICAM TECNOLOGIA EM MICROSCOPIOS LTDA</t>
  </si>
  <si>
    <t>“Aquisição de equipamentos laboratoriais para atender os setores de Controle de Qualidades de Lâmina e Unidade de Monitoramento Externo de Qualidade”</t>
  </si>
  <si>
    <t>Natalia de Brito Sol - 
Matrícula: 36953</t>
  </si>
  <si>
    <t>143/2024</t>
  </si>
  <si>
    <t>PREGÃO ELETRÔNICO nº 026/2024 
          PROCESSO ADMINISTRATTIVO nº SES-PRO-2023/44832</t>
  </si>
  <si>
    <t>HD MIYAHARA COMERCIO E SERVICOS LTDA</t>
  </si>
  <si>
    <t>“Equipamento Médico-Hospitalar” para atender as necessidades do Hospital Central de Alta Complexidade vinculado à Secretaria de Estado de Saúde de Mato Grosso – LISTA 13 (REFRIGERAÇÃO, FISIO E FOTOTERAPIA)</t>
  </si>
  <si>
    <t>447/2024/GBSES</t>
  </si>
  <si>
    <t>DOE.28.777 - PÁG.77 - 04/07/2024</t>
  </si>
  <si>
    <t>HOSPITAL CENTRAL
Cleberson Modesto Silva
Matrícula: 321505</t>
  </si>
  <si>
    <t>144/2024</t>
  </si>
  <si>
    <t>ORIGEM: PREGÃO ELETRÔNICO N°. 092/2023.
PROCESSO ADMINISTRATIVO N° SES-PRO- 2023/44074</t>
  </si>
  <si>
    <t>HOPE SERVIÇOS MÉDICOS LTDA</t>
  </si>
  <si>
    <t>“Contratação de  empresa  especializada  na prestação  de  serviços  médicos  em Clínica  Médica, por  meio  de  profissionais  qualificados,  no  âmbito  do  Hospital  Regional  de  Rondonópolis  “Irmã  Elza Giovanella”, sob gestão direta da Secretaria de Estado de Saúde de Mato Grosso”</t>
  </si>
  <si>
    <t>HR RONDONÓPOLIS</t>
  </si>
  <si>
    <t xml:space="preserve"> 0427/2024/GBSES
0217/2025/GBSES
0484/2025/GBSES
0484/2025/GBSES</t>
  </si>
  <si>
    <t>DOE. 28.771 - Pág. 45 - 26.06.2024
DOE. 28.963 - PÁG. 59- 02/04/2025
(DOE 29.026 - PG.80  - 09/07/2025)
(DOE. 29.026 - PÁG. 80 - 09/07/2025)</t>
  </si>
  <si>
    <t>HOSPITAL REGIONAL DE RONDONÓPOLIS
Rafael Santos Lima -  
Matrícula: 319070</t>
  </si>
  <si>
    <t>145/2024</t>
  </si>
  <si>
    <t>“Contratação de  empresa  especializada  na prestação  de  serviços  médicos  em Clínica  Médica, por  meio  de  profissionais  qualificados,  no  âmbito  do  Hospital Regional de Sinop “Jorge de Abreu”, sob gestão direta da Secretaria de Estado de Saúde de Mato Grosso”</t>
  </si>
  <si>
    <t xml:space="preserve"> 0427/2024/GBSES
024/2026/GBSES</t>
  </si>
  <si>
    <t>DOE. 28.771 - Pág. 45 - 26.06.2024
DOE. 29.153- PÁG. 36- 16/01/2026</t>
  </si>
  <si>
    <t xml:space="preserve">
Jean Carlos Alencar da Silva 
Matrícula: 10624</t>
  </si>
  <si>
    <t xml:space="preserve">
Cleydiane Oliveira De Freitas
Matrícula: 356847</t>
  </si>
  <si>
    <t xml:space="preserve">
Thaciane Cardoso
Matrícula: 306590</t>
  </si>
  <si>
    <t>146/2024</t>
  </si>
  <si>
    <t>“Contratação de empresa especializada  na prestação  de  serviços  médicos  em Clínica  Médica, por  meio  de  profissionais  qualificados,  no  âmbito  do  Hospital Regional de Sorriso, sob gestão direta da Secretaria de Estado de Saúde de Mato Grosso”</t>
  </si>
  <si>
    <t>0434/2024/GBSES
ERRATA DA PORTARIA0434/2024/GBSES
0434/2025/GBSES</t>
  </si>
  <si>
    <t>DOE. 28.773 - PÁG. 80-81 - 28/06/2024
DOE. 28.849 - PÁG. 45 - 14/10/2024
DOE. 29015 - PÁG. 39 - 124/06/2025</t>
  </si>
  <si>
    <t>HR DE SORRISO
Ivone de Carvalho
Matrícula: 90087</t>
  </si>
  <si>
    <t>HR DE SORRISO
Perla Cristina Davoglio
Matrícula: 328671</t>
  </si>
  <si>
    <t>HR DE SORRISO
Caroline Eduarda Pauletti - Matrícula: 325975</t>
  </si>
  <si>
    <t>147/2024</t>
  </si>
  <si>
    <t>SUREG- GEACTR</t>
  </si>
  <si>
    <t xml:space="preserve"> 0425/2024/GBSES
0919/2025/GBSES
0941/2025/GBSES
049/2026/GBSES
ERRATA DA PORTARIA 049/2026/GBSES</t>
  </si>
  <si>
    <t>DOE. 28.771 - Pág. 45 - 26.06.2024
D.OE - 29.135 - Pag.  57 - 15/12/2025
DOE. 29.141 - PÁG.119- 23/12/2025)
D.OE - 29.160 - Pag. 55-27/01/2026
DOE. 29.176- Pág. 61 -19/02/2026</t>
  </si>
  <si>
    <t>COTRAN
Zirley Maria Da Silva - Matrícula: 93992</t>
  </si>
  <si>
    <t>COTRAN
Juliano André Ribeiro De Proença - Matrícula: 96186</t>
  </si>
  <si>
    <t>148/2024</t>
  </si>
  <si>
    <t>INEXIGIBILIDADE DE LICITAÇÃO nº 007/2024 
          PROCESSO ADMINISTRATTIVO nº SES-PRO-2024/13333</t>
  </si>
  <si>
    <t>CENTRO NEFROLÓGICO DE TANGARÁ DA SERRA LTDA</t>
  </si>
  <si>
    <t>“Contratação de empresas especializadas e interessadas,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da tabela abaixo, nos termos do art.74, da Lei nº 14.133/2021.</t>
  </si>
  <si>
    <t>INEMATT - TANGARÁ DA SERRA</t>
  </si>
  <si>
    <t>GBVAVS</t>
  </si>
  <si>
    <t>0434/2024/GBSES
0550/2024/GBSES
0591/2024/GBSES
0358/2025/GBSES</t>
  </si>
  <si>
    <t>DOE. 28.773 - PÁG. 80-81 - 28/06/2024
DOE. 28.806 - PÁG. 77 - 14/08/2024
DOE. 28.811 - PÁG. 48-49 - 21/08/2024
DOE. 28.819 - PÁG. 32 - 02/09/2024
DOE. 28.994 - PÁG. 64- 22/05/2025</t>
  </si>
  <si>
    <t xml:space="preserve">
 Juliano Belote - Matrícula:
SES94423</t>
  </si>
  <si>
    <t>Aliny Pereira de Almeida 
Matrícula: 319108</t>
  </si>
  <si>
    <t>Sandra Maria Pereira da Silva
Matrícula: SES-86240</t>
  </si>
  <si>
    <t>149/2024</t>
  </si>
  <si>
    <t>INEXIGIBILIDADE DE LICITAÇÃO nº 009/2024
          PROCESSO ADMINISTRATIVO nº SES-PRO-2024/13335</t>
  </si>
  <si>
    <t>CLÍNICA DE TRATAMENTO RENAL DO NORTE DE MATO GROSSO LTDA</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</si>
  <si>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t>
  </si>
  <si>
    <t xml:space="preserve"> 0427/2024/GBSES
0551/2024/GBSES
0637/2024/GBSES</t>
  </si>
  <si>
    <t>DOE. 28.771 - Pág. 45 - 26.06.2024
DOE. 28.806 - PÁG. 77 - 14/08/2024
DOE. 28.832 - PÁG. 57 - 19/09/2024</t>
  </si>
  <si>
    <t>HR DE SINOP
Elaine Alves da Silva – Matricula: 107284</t>
  </si>
  <si>
    <t>HR DE SINOP
Rute Eidan Nogueira
Matrícula: 93422</t>
  </si>
  <si>
    <t>HR DE SINOP
Francisca Barbosa Teixeira
Matrícula: 55604</t>
  </si>
  <si>
    <t>150/2024</t>
  </si>
  <si>
    <t>PREGÃO ELETRÔNICO Nº 024/SES/MT/2024
          PROCESSO ADMINISTRATIVO nº SES-PRO-2023/46497</t>
  </si>
  <si>
    <t>REALMED COMERCIO E DISTRIBUIÇAO LTDA –EPP</t>
  </si>
  <si>
    <t>“Equipamento Médico-Hospitalar” para atender as necessidades do Hospital Central de Alta Complexidade vinculado à Secretaria de Estado de Saúde de Mato Grosso – Lista 23 (FOCO E OFTALMO),</t>
  </si>
  <si>
    <t>0445/2024/GBSES
0268/2025/GBSES</t>
  </si>
  <si>
    <t>DOE. 28.776 - Pág. 51 - 03.07.2024
DOE. 28.972 - PÁG. 49-50- 16/04/2025</t>
  </si>
  <si>
    <t>HOSPITAL CENTRAL
Oberdan Ferreira Coutinho Lira- Matrícula:  118858</t>
  </si>
  <si>
    <t>151/2024</t>
  </si>
  <si>
    <t>MAGNA MÉDICA COMÉRCIO DE PRODUTOS MÉDICOS HOSPITALARES LTDA</t>
  </si>
  <si>
    <t>0473/2024/GBSES</t>
  </si>
  <si>
    <t>DOE. 28.783 - PÁG. 86 - 12/07/2024</t>
  </si>
  <si>
    <t>HOSPITAL CENTRAL
Andréia Matos de Carvalho Matrícula: 114193</t>
  </si>
  <si>
    <t>152/2024</t>
  </si>
  <si>
    <t>AXIS TECNOLOGIA MÉDICA LTDA</t>
  </si>
  <si>
    <t>“Equipamento Médico-Hospitalar” para atender as necessidades do Hospital Central de Alta Complexidade vinculado à Secretaria de Estado de Saúde de Mato Grosso – Lista 23 (FOCO E OFTALMO)</t>
  </si>
  <si>
    <t>DOE. 28.783 - PÁG. 86 - 12/07/2024
DOE. 28.972 - PÁG. 49-50- 16/04/2025</t>
  </si>
  <si>
    <t>HOSPITAL CENTRAL
 Luiz Fernando Alves dos Santos
Matrícula: 304845</t>
  </si>
  <si>
    <t>153/2024</t>
  </si>
  <si>
    <t>DO. 28.773 - PÁG. 80-81 - 28/06/2024</t>
  </si>
  <si>
    <t>HOSPITAL CENTRAL
Igor Luiz Nunes Silva - Matrícula: 308563</t>
  </si>
  <si>
    <t>154/2024</t>
  </si>
  <si>
    <t>INEXIBILIDADE DE LICITAÇÃO Nº 011/2024/SES/MT
TERMO DE REFERÊNCIA Nº 050/2024/GBSAGH/SES/MT
PROCESSO N° SES-PRO- 2024/31669</t>
  </si>
  <si>
    <t>“Contratação de empresa especializada em fornecimento de solução em Inteligência Artificial, especializada em contratação pública para atender a demanda do Gabinete Adjunto de Gestão Hospitalar sob gestão Direta da Secretaria de Estado de Saúde de Mato Grosso”</t>
  </si>
  <si>
    <t xml:space="preserve">0434/2024/GBSES
0434/2025/GBSES
</t>
  </si>
  <si>
    <t>DOE. 28.773 - PÁG. 80-81 - 28/06/2024
DOE. 29015 - PÁG. 39 - 124/06/2025
(DOE. 29.020 - PÁG.48 - 01/07/2025)</t>
  </si>
  <si>
    <t xml:space="preserve"> 
Oberdan Ferreira Coutinho Lira- Matrícula:  118858</t>
  </si>
  <si>
    <t xml:space="preserve">
Wendson Jesus Ferreira Alves - Matrícula: 326628</t>
  </si>
  <si>
    <t xml:space="preserve">
Mirian Rosseto
Matrícula: 327455</t>
  </si>
  <si>
    <t>155/2024</t>
  </si>
  <si>
    <t xml:space="preserve">INEXIGIBILIDADE DE LICITAÇÃO nº 005/2024
          PROCESSO ADMINISTRATIVO nº SES-PRO-2024/13334
</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</si>
  <si>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o Termo de Referência 002/2023/SPCA/SES/MT  e anexos,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do art.74, caput, da Lei n. 14.133/2021"</t>
  </si>
  <si>
    <t>CENTRO DE TRAT. DO RIM DE CÁCERES</t>
  </si>
  <si>
    <t>0499/2024/GBSES</t>
  </si>
  <si>
    <t>DOE.28.791 - PÁG.75 - 24/07/2024</t>
  </si>
  <si>
    <t>Fabrício Carvalho de Jesus - Matrícula: 329497</t>
  </si>
  <si>
    <t>Maria Eliza Gonçalves Douradinho Menezes
Matrícula: 98348</t>
  </si>
  <si>
    <t>Ricardo da Silva Rodrigues - Matrícula: 108020</t>
  </si>
  <si>
    <t>156/2024</t>
  </si>
  <si>
    <t>DONIZETE ALVES COELHO</t>
  </si>
  <si>
    <t>“Locação de imóvel urbano não residencial, situado na Av. dos Jambos, nº 67N –Bairro Área de Serviço –Centro, no Município de Juína-MT”</t>
  </si>
  <si>
    <t>ERS JUINA</t>
  </si>
  <si>
    <t>GBSAES</t>
  </si>
  <si>
    <t>0577/2024/GBSES</t>
  </si>
  <si>
    <t>DOE.28.814 - PÁG.55 - 26/08/2024</t>
  </si>
  <si>
    <t>Humberto Nogueira de Moraes – Matrícula 65034</t>
  </si>
  <si>
    <t>Ivanete Márcia W. Pagnussat - Matrícula:69682</t>
  </si>
  <si>
    <t>Aristides Oliveira Coelho - Matrícula:63581</t>
  </si>
  <si>
    <t>157/2024</t>
  </si>
  <si>
    <t xml:space="preserve">INEXIGIBILIDADE nº 010/2024 
          PROCESSO ADMINISTRATIVO nº SES-PRO-2024/24894
</t>
  </si>
  <si>
    <t>INSTITUTO DE CAPACITAÇÃO E PÓS-GRADUAÇÃO LTDA EPP – (ICAP) CNPJ sob o nº 01.979.657/0001-05</t>
  </si>
  <si>
    <t>“Contratação de empresa especializada na prestação de serviços de qualificação de profissionais na área de planejamento na administração pública e execução orçamentaria da receita e despesa, com a disponibilidade de 46 (quarenta e seis) vagas, visando a participação de servidores da Secretaria de Estado de Saúde de Mato Grosso no curso de pós-graduação em Pós-graduação Lato Sensu em Administração Contábil, Financeira e Auditoria no Setor Público”.</t>
  </si>
  <si>
    <t>SUPOC</t>
  </si>
  <si>
    <t>GBSAOF</t>
  </si>
  <si>
    <t>0520/2024/GBSES</t>
  </si>
  <si>
    <t>DOE.28.795 - PÁG.78 - 30/07/2024</t>
  </si>
  <si>
    <t>Ana Cristina Alves Pereira Fares Gregório
Matrícula: 280357</t>
  </si>
  <si>
    <t>Janeo Marcos Correa
Matrícula: 137385</t>
  </si>
  <si>
    <t>Cibele Makiyama Martins
Matrícula: 93444</t>
  </si>
  <si>
    <t>158/2024</t>
  </si>
  <si>
    <t>ORIGEM: PREGÃO ELETRÔNICO N°.  0047/2024.
PROCESSO ADMINISTRATIVO N° SES-PRO- 2023/44375</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</si>
  <si>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</si>
  <si>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0870/2024/GBSES</t>
  </si>
  <si>
    <t>DOE.28.777 - PÁG.77 - 04/07/2024
DOE. 28.898 - PÁG. 86 - 27/12/2024</t>
  </si>
  <si>
    <t>HOSPITAL ESTADUAL SANTA CASA
Rodrigo Guimarães dos Santos – 
Matrícula: 294853</t>
  </si>
  <si>
    <t>HOSPITAL ESTADUAL SANTA CASA
Gilbene Ferreira da Silva - Matrícula: 298759</t>
  </si>
  <si>
    <t>HOSPITAL ESTADUAL SANTA CASA
Katt Lucy Carvalho - Matrícula: 294852</t>
  </si>
  <si>
    <t>159/2024</t>
  </si>
  <si>
    <t>CIRMED SERVIÇOS MÉDICOS LTDA., CNPJ  nº 22.911.232/0001-34</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</si>
  <si>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</si>
  <si>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0451/2024/GBSES
033/2025/GBSES
ERRATA DA PORTARIA Nº 498/2025/GBSES</t>
  </si>
  <si>
    <t>METROPOLITANO
Cristiane de Oliveira Rodrigues - Matrícula: 294874</t>
  </si>
  <si>
    <t>METROPOLITANO
Michelle Rafaela de Oliveira 
Matrícula: 302512/2</t>
  </si>
  <si>
    <t>METROPOLITANO
Edejane Cristina de  Oliveira Lara
Matrícula: 322438</t>
  </si>
  <si>
    <t>160/2024</t>
  </si>
  <si>
    <t>ORIGEM: PREGÃO ELETRÔNICO N°. 0047/2024.
PROCESSO ADMINISTRATIVO N° SES-PRO- 2023/44375</t>
  </si>
  <si>
    <t>NOROESTE SERVIÇOS MÉDICOS LTDA CNPJ o nº 06.023.580/0001-19</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</si>
  <si>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</si>
  <si>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0484/2025/GBSES</t>
  </si>
  <si>
    <t xml:space="preserve">DOE.28.777 - PÁG.77 - 04/07/2024
(DOE 29.026 - PG.80  - 09/07/2025)
</t>
  </si>
  <si>
    <t>HR DE ALTA FLORESTA
Taniele Angelo Mechi - Matricula: 305283</t>
  </si>
  <si>
    <t>HR DE ALTA FLORESTA
Camila Domingues - Matrícula: 260298</t>
  </si>
  <si>
    <t>HR DE ALTA FLORESTA             
Augusto Grandi Borges – Matrícula: 281158</t>
  </si>
  <si>
    <t>161/2024</t>
  </si>
  <si>
    <t>NOROESTE SERVIÇOS MÉDICOS LTDA, CNPJ nº 06.023.580/0001-19</t>
  </si>
  <si>
    <t>DO.28.777 - PÁG.77 - 04/07/2024</t>
  </si>
  <si>
    <t>HOSPITAL REGIONAL DE COLÍDER
Janaina Fabrícia Duarte - Matrícula: 320404</t>
  </si>
  <si>
    <t>HOSPITAL REGIONAL DE COLÍDER
Luiz Gonzaga Pinto - Matrícula: 90310</t>
  </si>
  <si>
    <t>162/2024</t>
  </si>
  <si>
    <t>MRM65 SERVIÇOS DE APOIO A GESTÃO DE SAÚDE LTDA., CNPJ  nº 19.209.889/0001-40</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</si>
  <si>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</si>
  <si>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DO. 28E.773 - PÁG. 80-81 - 28/06/2024</t>
  </si>
  <si>
    <t>HOSPITAL REG DE SINOP
Jean Carlos Alencar da Silva 
Matrícula: 10624</t>
  </si>
  <si>
    <t>HOSPITAL REG DE SINOP
Jessica Moreira Evaristo Altissimo
Matrícula: 344732</t>
  </si>
  <si>
    <t>HOSPITAL REG DE SINOP
Sonia Sokolowski De Freitas
Matrícula: 292413</t>
  </si>
  <si>
    <t>163/2024</t>
  </si>
  <si>
    <t>CIRMED SERVIÇOS MÉDICOS LTDA.,CNPJ  nº 22.911.232/0001-34</t>
  </si>
  <si>
    <t>HOSPITAL REGIONAL DE SORRISO
Ivone de Carvalho – Matrícula: 90087</t>
  </si>
  <si>
    <t>HOSPITAL REGIONAL DE SORRISO
Marizane Lawisch Wille - Matrícula: 296694/1</t>
  </si>
  <si>
    <t>HOSPITAL REGIONAL DE SORRISO
Kaylany Kassia da Silva Fagundes
Matrícula: 281750</t>
  </si>
  <si>
    <t>164/2024</t>
  </si>
  <si>
    <t>PREGÃO ELETRÔNICO nº 030/2024 
          PROCESSO ADMINISTRATTIVO nº SES-PRO-2023/61406</t>
  </si>
  <si>
    <t>ALFA MED SISTEMAS MÉDICOS LTDA,  CNPJ sob o nº 11.405.384/0001-49</t>
  </si>
  <si>
    <t>“Aquisição de Equipamento Médico-Hospitalar” para atender as necessidades do Hospital Central de Alta Complexidade vinculado à Secretaria de Estado de Saúde de Mato Grosso, nos termos constante no ANEXO III – LISTA 29 (MONITOR MULTIPARÂMETRO DE TRANSPORTE)”</t>
  </si>
  <si>
    <t>165/2024</t>
  </si>
  <si>
    <t>ORIGEM: PREGÃO ELETRÔNICO nº 027/2024 
          PROCESSO ADMINISTRATTIVO nº SES-PRO-2023/45097</t>
  </si>
  <si>
    <t>ABELHA TÁXI AÉREO E MANUTENÇÃO LTDA,CNPJ  nº 24.702.862/0001-24</t>
  </si>
  <si>
    <t>“Contratação de serviço especializado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</si>
  <si>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 xml:space="preserve"> 0466/2024/GBSES
0828/2024/GBSES
0434/2025/GBSES</t>
  </si>
  <si>
    <t>DOE. 28.782 - PÁG. 29-30 - 11/07/2024
DOE. 28.890 - PÁG. 65 - 13/12/2024
DOE. 29015 - PÁG. 39 - 124/06/2025</t>
  </si>
  <si>
    <t>Luciléia Meire da Silva Miranda 
Matrícula: 348503</t>
  </si>
  <si>
    <t>Wanderson Welliton Frederico de Pinho
Matrícula: 307088</t>
  </si>
  <si>
    <t>Luiz Fernando Aparecido Oliani 
Matrícula: 341740</t>
  </si>
  <si>
    <t>166/2024</t>
  </si>
  <si>
    <t>CHAMAMENTO PÚBLICO Nº 002/2024/SEAPS/SEPLAG
PROCESSO ADMINISTRATIVO N°. SES-PRO-2024/44054</t>
  </si>
  <si>
    <t>ASSOCIAÇÃO DOS CATADORES DE MATERIAIS RECICLAVEIS DE VARZEA GRANDE - MT,  CNPJ/MF  nº 10.921.335/0001-77</t>
  </si>
  <si>
    <t>"Contratação de serviços de ASSOCIAÇÕES, COOPERATIVAS E ORGANIZAÇÕES DA SOCIEDADE CIVIL DE INTERESSE PÚBLICO - OSCIP, para prestar os serviços de recolhimento, reciclagem, reutilização e dar destinação ambientalmente adequada aos resíduos sólidos, bem como, bens móveis classificados como inservíveis e irrecuperáveis, e às sucatas e peças-parte de bens móveis, como hipótese de alienação prevista no artigo 21, em interpretação conjunta com o artigo 25, ambos da Lei Estadual nº 11.109 de 20 de abril de 2020."</t>
  </si>
  <si>
    <t>COPATR</t>
  </si>
  <si>
    <t>PUBLICADO JUNTAMENTE COM O CONTRATO</t>
  </si>
  <si>
    <t>DOE.28.768 - PÁG.99 - 21/06/2024</t>
  </si>
  <si>
    <t>****</t>
  </si>
  <si>
    <t>Dionizia Aparecida Ferreira de Almeida, Matrícula: 
95349</t>
  </si>
  <si>
    <t>Osmar Gonçalves Saboia, Matrícula: 94045</t>
  </si>
  <si>
    <t>167/2024</t>
  </si>
  <si>
    <t>ASSOCIAÇÃO DOS CATADORES DE MATERIAIS RECICLAVEIS DE CUIABÁ - MT, CNPJ/MF nº 09.310.876/0001-09</t>
  </si>
  <si>
    <t>168/2024</t>
  </si>
  <si>
    <t>ORIGEM: EDITAL DE CREDENCIAMENTO N° 001/2024
PROCESSO ADMINISTRATIVO N° SES-PRO-2023/60773</t>
  </si>
  <si>
    <t>LABORATÓRIO LAPAT  CUIABÁ  LTDA CNPJ sob o nº 03.503.009/0001-03</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</si>
  <si>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</si>
  <si>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SISREG III</t>
  </si>
  <si>
    <t>447/2024/GBSES
0623/2024/GBSES
ERRATA PORTARIA 447/2024/GBSES
065/2026/GBSES</t>
  </si>
  <si>
    <t>DOE.28.777 - PÁG.77 - 04/07/2024
(DOE. 28.828 - PÁG.40 - 13.09.2024)
DOE. 28.853 - PÁG. 59-60 - 18/10/2024
DOE. 29.164- PÁG. 53- 02/02/2026</t>
  </si>
  <si>
    <t>SPCA
Jesse Mamede Untar
Matrícula:99224</t>
  </si>
  <si>
    <t>SPCA
Juliana Anacleto Cruz 
Matrícula: 319376</t>
  </si>
  <si>
    <t>SPCA
Claudia Regina Marques Vasconcelos Moreno - Matrícula: 63804</t>
  </si>
  <si>
    <t>171/2024</t>
  </si>
  <si>
    <t>ORIGEM: PREGÃO ELETRÔNICO N° 0053/2024
PROCESSO ADMINISTRATIVO N° SES-PRO-2024/08952</t>
  </si>
  <si>
    <t>MEDCLIN SERVICOS MEDICOS LTDA</t>
  </si>
  <si>
    <t>“Contratação de empresa especializada na prestação de serviços médicos em Anestesiologia, por meio de profissionais qualificados, no âmbito do Hospital Regional de Cáceres “Dr. Antônio Carlos Souto Fontes”, sob gestão direta da Secretaria de Estado de Saúde de Mato Grosso”</t>
  </si>
  <si>
    <t>0475/2024/GBSES
0870/2024/GBSES
049/2025/GBSES
0438/2025/GBSES</t>
  </si>
  <si>
    <t>D.OE - 28.784 - Pag. 116 - 15.07.2024
DOE. 28.898 - PÁG. 86 - 27/12/2024
(DOE 28.921 - PG.116 - 31/01/2025)
(DOE. 29.016 - PÁG.39-63 - 25/06/2025)</t>
  </si>
  <si>
    <t>Walter da Silva Sobral Junior
Matrícula: 280908</t>
  </si>
  <si>
    <t>Dennislaine Alves Lima Dantas
Matrícula: 280733</t>
  </si>
  <si>
    <t>172/2024</t>
  </si>
  <si>
    <t>ORIGEM: PREGÃO ELETRÔNICO N°. 0053/2024
PROCESSO ADMINISTRATIVO N° SES-PRO- 2024/08952</t>
  </si>
  <si>
    <t>“Contratação de empresa especializada na prestação de serviços médicos em Anestesiologia, por meio de profissionais qualificados, no âmbito do anexo ao Hospital Regional de Cáceres “Dr. Antônio Carlos Souto Fontes”, sob gestão direta da Secretaria de Estado de Saúde de Mato Grosso”</t>
  </si>
  <si>
    <t>0466/2024/GBSES</t>
  </si>
  <si>
    <t>DOE.28.781 - PÁG.66 - 10/07/2024</t>
  </si>
  <si>
    <t>Onair Azevedo Nogueira
Matrícula: 280800</t>
  </si>
  <si>
    <t>Larissa Marques do Amaral - Matrícula: 137648</t>
  </si>
  <si>
    <t>173/2024</t>
  </si>
  <si>
    <t>INSTITUTO DE PATOLOGIA DO MEIO OESTE CATARINENSE LTDA</t>
  </si>
  <si>
    <t>447/2024/GBSES
0610/2025/GBSES</t>
  </si>
  <si>
    <t>DOE.28.777 - PÁG.77 - 04/07/2024
DOE. 29.065 - Pág.58-  02/09/2025</t>
  </si>
  <si>
    <t>Elaine Alves da Silva - Matrícula: 107284</t>
  </si>
  <si>
    <t>Patricia Soares de Lima
Matrícula: 101606</t>
  </si>
  <si>
    <t>Andreia Wurzius - Matrícula: 40615</t>
  </si>
  <si>
    <t>174/2024</t>
  </si>
  <si>
    <t>ATA DE REGISTRO DE PREÇOS N. 002/2023/SAAF/SEFAZ
PREGÃO ELETRÔNICO N. 004/2023/SAAF/SEFAZ</t>
  </si>
  <si>
    <t>AROEIRA CONSTRUÇÕES LTDA</t>
  </si>
  <si>
    <t>CONTRATAÇÃO DE SERVIÇO ESPECIALIZADO EM CONSTRUÇÃO CIVIL, QUE SOB DEMANDA, DEVERÁ EXECUTAR OBRAS DE REFORMA, AMPLIAÇÃO E MANUTENÇÃO PREDIAL, COM FORNECIMENTO DE PEÇAS, EQUIPAMENTOS, MATERIAIS E MÃO DE OBRA</t>
  </si>
  <si>
    <t>24//03/2026</t>
  </si>
  <si>
    <t>0487/2024/GBSES
0459/2025/GBSES
0890/2025/GBSES</t>
  </si>
  <si>
    <t xml:space="preserve">DOE.28.789 - PÁG.89-90 - 22/07/2024
(DOE. 29.020 - PÁG.49 - 01/07/2025)
D.OE - 29.130 - Pag.  69 - 05/12/2025
</t>
  </si>
  <si>
    <t>Lucas Francisco Melo Barbosa
Matrícula nº 282150</t>
  </si>
  <si>
    <t>Renan Contiero de Alencar
 Matrícula: 243744</t>
  </si>
  <si>
    <t>João  Gabriel Carvalho Callejas
Matrícula: 295206</t>
  </si>
  <si>
    <t>175/2024</t>
  </si>
  <si>
    <t>ORIGEM: PREGÃO ELETRÔNICO N°. 045/2024.
PROCESSO ADMINISTRATIVO N° SES-PRO- 2023/63992</t>
  </si>
  <si>
    <t>RC MOVEIS E EQUIPAMENTOS HOSPITALARES LTDA</t>
  </si>
  <si>
    <t xml:space="preserve">CONTRATAÇÃO DE AQUISIÇÃO DE “MOBILIÁRIOS HOSPITALARES” PARA ATENDER AS NECESSIDADES DO HOSPITAL REGIONAL DE RONDONÓPOLIS IRMÃ ELZA GIOVANELLA VINCULADO A SECRETARIA DE ESTADO DE SAÚDE DE MATO GROSSO” </t>
  </si>
  <si>
    <t>HOSPITAL REGIONAL  DE ROO</t>
  </si>
  <si>
    <t>0460/2024/GBSES</t>
  </si>
  <si>
    <t>DOE. 28.780 - PÁG. 154 - 09/07/2024</t>
  </si>
  <si>
    <t>Nelson Augusto Ferreira Portela
Matrícula: 234003</t>
  </si>
  <si>
    <t>Eliane Miranda Bezerra Garcia 
Matrícula: 115850</t>
  </si>
  <si>
    <t>176/2024</t>
  </si>
  <si>
    <t>ORIGEM: ATA DE REGISTRO DE PREÇOS Nº. 008/2024/SEPLAG
 PREGÃO ELETRÔNICO N°. 009/2024.
PROCESSO ADMINISTRATIVO N° SES-PRO- 2024/43289</t>
  </si>
  <si>
    <t>"Contratação de empresa especializada no fornecimento de água mineral natural com capacidade de 20 (vinte) litros para atender às demandas da Secretária de Estado de Saúde, no âmbito de Cuiabá e Várzea Grande"</t>
  </si>
  <si>
    <t>0475/2024/GBSES
0670/2025/GBSES</t>
  </si>
  <si>
    <t>D.OE - 28.784 - Pag. 116 - 15.07.2024
D.OE - 29.082 - Pag. 73 - 25/09/2025</t>
  </si>
  <si>
    <t>Marilei de Oliveira Silva Neri Matrícula: 321582</t>
  </si>
  <si>
    <t>Eliane Rodrigues Veloso - Matricula:
203035</t>
  </si>
  <si>
    <t>Valdir Mendes de Paula 
Matrícula: 344340</t>
  </si>
  <si>
    <t>177/2024</t>
  </si>
  <si>
    <t>DISPENSA DE LICITAÇÃO N° 023/2024 
          PROCESSO ADMINISTRATIVO SES-PRO-2023/75627</t>
  </si>
  <si>
    <t>“Contratação de serviço especializado de nutrição e alimentação para atender as demandas dos plantonistas do SAMU (Serviço de Atendimento Móvel de Urgência) e CARUEL (Coordenadoria de Articulação e Regulação de Urgência e Emergência de Leitos Hospitalares) ”.</t>
  </si>
  <si>
    <t>CCSS</t>
  </si>
  <si>
    <t>0544/2024/GBSES</t>
  </si>
  <si>
    <t>D.O - 28.803 - Pag. 51-52 - 09.08.2024</t>
  </si>
  <si>
    <t>Mara Patrícia Ferreira da Penha
Matrícula: 117326</t>
  </si>
  <si>
    <t>Fabrícia Oliveira de Marchi
Matrícula: 64399</t>
  </si>
  <si>
    <t>Luiz Fernando Aparecido Oliani
Matrícula: 341740</t>
  </si>
  <si>
    <t>178/2024</t>
  </si>
  <si>
    <t>ORIGEM: CHAMAMENTO PÚBLICO N°. 006/2023/SES/MT.
PROCESSO ADMINISTRATIVO N° SES-PRO-2023/35593.</t>
  </si>
  <si>
    <t>CEICO - CENTRO DE IMAGENOLOGIA DO CENTRO OESTE LTDA</t>
  </si>
  <si>
    <t>“Credenciamento para contratação de serviço hospitalar para realização de procedimentos cirúrgicos e ambulatorial de média e alta complexidade, incluindo exames e consulta para avaliação cirúrgica Pré e Pós-operatórios, para atender os usuários do Sistema Único de Saúde/SUS”</t>
  </si>
  <si>
    <t>0511/2024/GBSES
0282/2025/GBSES
0516/2025/GBSES</t>
  </si>
  <si>
    <t>DO. 28.793 - PÁG. 37 - 26/07/2024
DOE. 28.976 - Pág. 39- 24/04/2025
DOE. 29.041 - Pág. 55 - 30/07/2025</t>
  </si>
  <si>
    <t>Vanessa Califani Merino Apoitia - Matrícula: 315313</t>
  </si>
  <si>
    <t>Ana Paula Mosa Pulcherio - Matrícula: 113127</t>
  </si>
  <si>
    <t>Nelito Junior Pereira de Oliveira -
Matrícula: 318965</t>
  </si>
  <si>
    <t>179/2024</t>
  </si>
  <si>
    <t>UNIMAGEM UNIDADE DE DIAGNÓSTICOS POR IMAGEM SIMPLES LTDA</t>
  </si>
  <si>
    <t>0520/2024/GBSES
0222/2025/GBSES
0516/2025/GBSES</t>
  </si>
  <si>
    <t>DOE.28.795 - PÁG.78 - 30/07/2024
DO. 28.966 - PÁG. 63 - 07/04/2025
DOE. 29.041 - Pág. 55 - 30/07/2025</t>
  </si>
  <si>
    <t>180/2024</t>
  </si>
  <si>
    <t>O.  J.  DA  SILVA  CLINICA  MEDICA  LTDA -CENTRO  OFTALMOLOGICO</t>
  </si>
  <si>
    <t>0566/2024/GBSES
0117/2025/GBSES
0372/2025/GBSES</t>
  </si>
  <si>
    <t>DOE. 28.811 - PÁG. 48-49 - 21/08/2024
(DOE. 28.938 - Pág. 214 - 25/02/2025)
(DOE. 28.9981 - PÁG. 80 - 28/05/2025)</t>
  </si>
  <si>
    <t xml:space="preserve">       Fabricio Carvalho De Jesus - Matrícula: 329497</t>
  </si>
  <si>
    <t>Raquel Gomes de Moraes - Matrícula:
263402</t>
  </si>
  <si>
    <t>Maria Eliza Gonçalves Douradinho
Menezes - Matricula:98348</t>
  </si>
  <si>
    <t>181/2024</t>
  </si>
  <si>
    <t>IONC - INSTITUTO OFTALMOLÓGICO DO NORTE E CENTRO-OESTE LTDA</t>
  </si>
  <si>
    <t>0536/2024/GBSES
0282/2025/GBSES
ERRATA 0282/2025/GBSES</t>
  </si>
  <si>
    <t>DOE. 28.801 - PÁG. 45 - 08/08/2024
D.OE - 28.976 - Pag.39 -24/04/2025
D0E. 28.987 - PÁG. 97- 13/05/2025</t>
  </si>
  <si>
    <t>Nelito Junior Pereira de Oliveira -
Matricula: 318965</t>
  </si>
  <si>
    <t>182/2024</t>
  </si>
  <si>
    <t>CMO – CENTRO MATOGROSSENSE DE OFTALMOLOGIA LTDA</t>
  </si>
  <si>
    <t>0511/2024/GBSES</t>
  </si>
  <si>
    <t>DOE. 28.793 - PÁG. 37 - 26/07/2024</t>
  </si>
  <si>
    <t>Hudson Marcelo da Costa
Matrícula: 94372</t>
  </si>
  <si>
    <t>183/2024</t>
  </si>
  <si>
    <t>A.M CLINICA MÉDICA LTDA</t>
  </si>
  <si>
    <t>184/2024</t>
  </si>
  <si>
    <t xml:space="preserve">
0526/2024/GBSES
0282/2025/GBSES
0532/2025/SES/MT</t>
  </si>
  <si>
    <t xml:space="preserve">
D.OE - 28.797 - Pag.47-48 - 01.08.2024
D.OE - 28.976 - Pag.39 -24/04/2025
(DOE. 29.020 - PÁG.59 - 08/08/2025)</t>
  </si>
  <si>
    <t>185/2024</t>
  </si>
  <si>
    <t>MISSÃO CRISTÃ BRASILEIRA</t>
  </si>
  <si>
    <t>0520/2024/GBSES
0516/2025/GBSES
ERRATA PORTARIA 0580/2025/GBSES
0756/2025/GBSES</t>
  </si>
  <si>
    <t>DOE.28.795 - PÁG.78 - 30/07/2024
DOE. 29.041 - Pág. 55 - 30/07/2025
DOE. 29.064- PÁG. 100 - 01/09/2025
DOE. 29.103- PÁG. 93 - 20/10/2025</t>
  </si>
  <si>
    <t xml:space="preserve">         Maria José Ferreira Lima
Matrícula:102736</t>
  </si>
  <si>
    <t>Elisa Montalvão Rocha Pimentel  
Matricula: 309469</t>
  </si>
  <si>
    <t>Ana Carolina Guedes Maximiliano Ferro
Matrícula: 9030 9</t>
  </si>
  <si>
    <t>186/2024</t>
  </si>
  <si>
    <t>ORIGEM: ATA DE REGISTRO DE PREÇOS Nº. 004/2024/SEPLAG
 PREGÃO ELETRÔNICO N°. 003/2024.
PROCESSO ADMINISTRATIVO N° SES-PRO- 2024/34898</t>
  </si>
  <si>
    <t>"A contratação de empresa especializada para o fornecimento de água mineral natural e vasilhames de acondicionamento, para atender às demandas da Secretária de Estado de Saúde, no âmbito de Cuiabá e Várzea Grande, nas condições estabelecidas no Termo de Referência"</t>
  </si>
  <si>
    <t>0496/2024/GBSES
0340/2025/GBSES
0670/2025/GBSES</t>
  </si>
  <si>
    <t>DOE. 28.790 - Pág. 43 - 22.07.2024
DOE. 28.991- Pág. 66- 19/05/2025
D.OE - 29.082 - Pag. 73 - 25/09/2025</t>
  </si>
  <si>
    <t>Marilei de Oliveira Silva Neri
Matrícula: 321582</t>
  </si>
  <si>
    <t>Eliane Rodrigues Veloso - Matricula: 203035</t>
  </si>
  <si>
    <t>Valdir Mendes de Paula
Matrícula: 344340</t>
  </si>
  <si>
    <t>187/2024</t>
  </si>
  <si>
    <t>ORIGEM: ARP Nº 010/2023/SEPLAG - PREGÃO ELETRÔNICO N° 010/2023/SEPLAG 
PROCESSO ADMINISTRATIVO N° SES-PRO-2024/38181</t>
  </si>
  <si>
    <t>"Aquisição de Material de Expediente, em atendimento à demanda Secretaria Estadual de Saúde do Estado de Mato Grosso, que deriva da adesão à Ata de Registro de Preços nº 010/2023/SEPLAG, decorrente do Pregão Eletrônico nº 010/2023/SEPLAG</t>
  </si>
  <si>
    <t>0506/2024/GBSES</t>
  </si>
  <si>
    <t>DOE. 28.792 - PÁG. 56 - 25/07/2024</t>
  </si>
  <si>
    <t>Patricia Auxiliadora de Figueiredo Conceição
Matrícula: 279566</t>
  </si>
  <si>
    <t>189/2024</t>
  </si>
  <si>
    <t>LSM COMERCIO E ATACADISTA DE ELETRODOMESTICOS E PAPELARIA LTDA</t>
  </si>
  <si>
    <t>0493/2024/GBSES</t>
  </si>
  <si>
    <t>DOE. 28.790 - Pág. 42 - 22.07.2024</t>
  </si>
  <si>
    <t>190/2024</t>
  </si>
  <si>
    <t>ORIGEM: PREGÃO ELETRÔNICO N° 0065/2024
PROCESSO ADMINISTRATIVO N° SES-PRO- 2023/45873</t>
  </si>
  <si>
    <t>MCA COMÉRCIO E ASSISTÊNCIA TÉCNICA HOSPITALAR LTDA</t>
  </si>
  <si>
    <t>“Equipamento Médico-Hospitalar” para atender as necessidades do Hospital Central de Alta Complexidade vinculado à Secretaria de Estado de Saúde de Mato Grosso – Lista 18 (ANESTESIA PARA RESSONÂNCIA MAGNÉTICA)'</t>
  </si>
  <si>
    <t>0536/2024/GBSES</t>
  </si>
  <si>
    <t>DOE. 28.801 - PÁG. 45 - 08/08/2024</t>
  </si>
  <si>
    <t>191/2024</t>
  </si>
  <si>
    <t>ORIGEM: PREGÃO ELETRÔNICO N° 0055/2024.
PROCESSO ADMINISTRATIVO N° SES-PRO- 2023/55694</t>
  </si>
  <si>
    <t>MS GERADORES LTDA</t>
  </si>
  <si>
    <t>“aquisição de Gerador de Energia, grupo Motor de Gerador Automático, para atender as demandas do Laboratório Central de Saúde Pública do Estado de Mato Grosso – LACEN/MT”</t>
  </si>
  <si>
    <t>0540/2024/GBSES</t>
  </si>
  <si>
    <t>DOE. 28.802 - PÁG. 74 - 08/08/2024</t>
  </si>
  <si>
    <t>192/2024</t>
  </si>
  <si>
    <t>ORIGEM: PREGÃO ELETRÔNICO N° 043/2024
PROCESSO ADMINISTRATIVO N° SES-PRO- 2023/61490</t>
  </si>
  <si>
    <t>“Aquisição de equipamento Médico-Hospitalar (Monitor Multiparâmetro)” para atender as necessidades do Hospital Central de Alta Complexidade vinculado à Secretaria de Estado de Saúde de Mato Grosso</t>
  </si>
  <si>
    <t>DOE. 28.801 - PÁG. 45 - 07/08/2024</t>
  </si>
  <si>
    <t>Andréia Matos de Carvalho - Matrícula: 114193</t>
  </si>
  <si>
    <t>193/2024</t>
  </si>
  <si>
    <t>ORIGEM: PREGÃO ELETRÔNICO N°. 037/2024.
PROCESSO ADMINISTRATIVO N° SES-PRO-2023/74033</t>
  </si>
  <si>
    <t>RC MÓVEIS E EQUIPAMENTOS HOSPITALARES LTDA</t>
  </si>
  <si>
    <t>“Aquisição de “MOBILIÁRIO HOSPITALAR – LISTA 1” para atender as necessidades do Hospital Central de Alta Complexidade vinculado à Secretaria de Estado de Saúde de Mato Grosso, constante no ANEXO III TR”</t>
  </si>
  <si>
    <t>0536/2024/GBSES
0876/2024/GBSES</t>
  </si>
  <si>
    <t>DOE. 28.801 - PÁG. 45 - 07/08/2024
DOE. 28.899 - PÁG. 57 - 07/08/2024</t>
  </si>
  <si>
    <t>Luiz Fernando Alves dos Santos
Matrícula: 304845</t>
  </si>
  <si>
    <t>Mirian Rosseto - Matrícula: 327455</t>
  </si>
  <si>
    <t>194/2024</t>
  </si>
  <si>
    <t xml:space="preserve">ORIGEM: PREGÃO ELETRÔNICO N°. 037/2024.
PROCESSO ADMINISTRATIVO N° SES-PRO-2023/74033
</t>
  </si>
  <si>
    <t>REALMED COMERCIO DE DITRIBUIÇÃO LTDA - EPP</t>
  </si>
  <si>
    <t>0547/2024/GBSES</t>
  </si>
  <si>
    <t>DOE. 28.804 - PÁG. 39 - 12/08/2024</t>
  </si>
  <si>
    <t>Cleberson Modesto Silva
Matrícula: 321505</t>
  </si>
  <si>
    <t>195/2024</t>
  </si>
  <si>
    <t>DISTRIBUIDORA HOSPITALAR HOSPIMETAL LTDA - EPP</t>
  </si>
  <si>
    <t xml:space="preserve">“Aquisição de “MOBILIÁRIO HOSPITALAR – LISTA 1” para atender as necessidades do Hospital Central de Alta Complexidade vinculado à Secretaria de Estado de Saúde de Mato Grosso, constante no ANEXO III TR” </t>
  </si>
  <si>
    <t>196/2024</t>
  </si>
  <si>
    <t>ORIGEM: PREGÃO ELETRÔNICO N°. 0062/2024.
PROCESSO ADMINISTRATIVO N° SES-PRO- 2023/41634.</t>
  </si>
  <si>
    <t>VIMEDIC CONSULTORIO LTDA - nº 41.948.311/0001-64</t>
  </si>
  <si>
    <t>CONTRATAÇÃO DE EMPRESA ESPECIALIZADA NA PRESTAÇÃO DE SERVIÇOS MÉDICOS EM PEDIATRIA, POR MEIO DE PROFISSIONAIS QUALIFICADOS, NO ÂMBITO DO HOSPITAL REGIONAL DE ALTA FLORESTA “ALBERT SABIN”, SOB GESTÃO DIRETA DA SECRETARIA DE ESTADO DE SAÚDE DE MATO GROSSO</t>
  </si>
  <si>
    <t>0520/2024/GBSES
0550/2024/GBSES</t>
  </si>
  <si>
    <t>DOE.28.795 - PÁG.78 - 30/07/2024
DOE. 28.806 - PÁG. 77 - 14/08/2024</t>
  </si>
  <si>
    <t>HR DE ALTA FLORESTA             
Thais Fogaça Cardoso - Matrícula: 281875</t>
  </si>
  <si>
    <t>197/2024</t>
  </si>
  <si>
    <t>ORIGEM: PREGÃO ELETRÔNICO N°. 0062/2024.
PROCESSO ADMINISTRATIVO N° SES-PRO- 2023/41634</t>
  </si>
  <si>
    <t>APP SERVICOS MEDICOS LTDA</t>
  </si>
  <si>
    <t xml:space="preserve">CONTRATAÇÃO DE EMPRESA ESPECIALIZADA NA PRESTAÇÃO DE SERVIÇOS MÉDICOS EM PEDIATRIA, POR MEIO DE PROFISSIONAIS QUALIFICADOS, NO ÂMBITO DO HOSPITAL REGIONAL DE COLÍDER “MASAMITSU TAKANO”, </t>
  </si>
  <si>
    <t>0544/2024/GBSES
0457/2025/GBSES
0156/2026/GBSES</t>
  </si>
  <si>
    <t>D.OE - 28.803 - Pag. 51-52 - 09.08.2024
D.OE - 29.020 - Pag. 48 - 01/07/2025
DOE. 29.187 - PÁG.94 - 06.03.2026)</t>
  </si>
  <si>
    <t>Amanda Ribeiro da Silva 
Matricula: 30583013</t>
  </si>
  <si>
    <t>198/2024</t>
  </si>
  <si>
    <t>CONTRATAÇÃO DE EMPRESA ESPECIALIZADA NA PRESTAÇÃO DE SERVIÇOS MÉDICOS EM PEDIATRIA, POR MEIO DE PROFISSIONAIS QUALIFICADOS, NO ÂMBITO DO HOSPITAL REGIONAL DE SORRISO, SOB GESTÃO DIRETA DA SECRETARIA DE ESTADO DE SAÚDE DE MATO GROSSO'</t>
  </si>
  <si>
    <t>HR DE SORRISO
Gabriela Penna Paiva
Matrícula: 323052</t>
  </si>
  <si>
    <t>Caroline Eduarda Pauletti
Matrícula: 325975</t>
  </si>
  <si>
    <t>199/2024</t>
  </si>
  <si>
    <t>ORIGEM: PREGÃO ELETRÔNICO N° 0040/2024
PROCESSO ADMINISTRATIVO N° SES-PRO-2023/69372</t>
  </si>
  <si>
    <t>CIRURTECH COMÉRCIO E MANUTENÇÃO DE MATERIAIS CIRÚRGICOS LTDA</t>
  </si>
  <si>
    <t>“aquisição de “instrumentais cirúrgicos avulsos - AFASTADORES” para atender as necessidades do hospital central de alta complexidade vinculado à Secretaria de Estado de Saúde de Mato Grosso”</t>
  </si>
  <si>
    <t>0637/2024/GBSES</t>
  </si>
  <si>
    <t>DOE. 28.832 - PÁG. 57 - 19/09/2024</t>
  </si>
  <si>
    <t>Oberdan Ferreira Coutinho Lira
Matrícula: 118858</t>
  </si>
  <si>
    <t>Igor Luiz Nunes Silva
Matrícula: 308563</t>
  </si>
  <si>
    <t>Muriane Junges da Silva
Matrícula: 295385</t>
  </si>
  <si>
    <t>200/2024</t>
  </si>
  <si>
    <t>“aquisição de “instrumentais cirúrgicos avulsos - afastadores” para atender as necessidades do hospital central de alta complexidade vinculado à Secretaria de Estado de Saúde de Mato Grosso”</t>
  </si>
  <si>
    <t>0709/2024/GBSES</t>
  </si>
  <si>
    <t>DOE. 28.853 - PÁG. 59 - 18/10/2024</t>
  </si>
  <si>
    <t>201/2024</t>
  </si>
  <si>
    <t xml:space="preserve">ORIGEM: PREGÃO ELETRÔNICO Nº 0051/2024.
PROCESSO ADMINISTRATIVO N° SES-PRO- 2023/61211
</t>
  </si>
  <si>
    <t>“Aquisição de Equipamentos Laboratoriais para atender a Área técnica do LACEN-MT”</t>
  </si>
  <si>
    <t>Elaine Cristina de Oliveira
Matrícula: 93983</t>
  </si>
  <si>
    <t>Anna Giselle e Silva Souza Campos
Matrícula: 113062</t>
  </si>
  <si>
    <t>Klaucia Rodrigues Vasconcelos
Matrícula: 295302</t>
  </si>
  <si>
    <t>202/2024</t>
  </si>
  <si>
    <t>ORIGEM: PREGÃO ELETRÔNICO Nº 0051/2024.
PROCESSO ADMINISTRATIVO N° SES-PRO- 2023/61211</t>
  </si>
  <si>
    <t>UNISCIENCE DO BRASIL INDUSTRIA E COMERCIO DE EQUIPAMENTOS PARA LABORATÓRIO LTDA</t>
  </si>
  <si>
    <t>D.OE - 28.803 - Pag. 51-52 - 09.08.2024</t>
  </si>
  <si>
    <t>203/2024</t>
  </si>
  <si>
    <t>RENATO DA SILVA ALMEIDA - EPP</t>
  </si>
  <si>
    <t>0566/2024/GBSES</t>
  </si>
  <si>
    <t>DOE. 28.811 - PÁG. 48-49 - 21/08/2024</t>
  </si>
  <si>
    <t>204/2024</t>
  </si>
  <si>
    <t>PREGÃO ELETRÔNICO Nº 0051/2024+C599:C634</t>
  </si>
  <si>
    <t>JKLAB PRODUTOS E SOLUCOES PARA LABORATORIOS LTDA</t>
  </si>
  <si>
    <t>205/2024</t>
  </si>
  <si>
    <t>PREGÃO ELETRÔNICO Nº 0051/2024</t>
  </si>
  <si>
    <t>EPPENDORF DO BRASIL LTDA</t>
  </si>
  <si>
    <t>206/2024</t>
  </si>
  <si>
    <t>BIO RESEARCH DO BRASIL INSTRUMENTAÇÃO CIENTIFICA LTDA</t>
  </si>
  <si>
    <t>208/2024</t>
  </si>
  <si>
    <t>PREGÃO ELETRÔNICO nº 056/2024</t>
  </si>
  <si>
    <t>“Contratação de empresa especializada em prestação de serviços médicos em Cirurgia Vascular, por meio de profissionais qualificados, no âmbito do Hospital Regional de Cáceres – Anexo I, sob a gestão da Secretaria de Estado de Saúde de Mato Grosso”</t>
  </si>
  <si>
    <t>0566/2024/GBSES
0870/2024/GBSES
049/2025/GBSES
0516/2025/GBSES</t>
  </si>
  <si>
    <t>DOE. 28.811 - PÁG. 48-49 - 21/08/2024
DOE. 28.898 - PÁG. 86 - 27/12/2024
(DOE 28.921 - PG.116 - 31/01/2025)
DOE. 29.041 - Pág. 55 - 30/07/2025</t>
  </si>
  <si>
    <t>Wellyngton Alessandro Dolce
Matrícula 233157</t>
  </si>
  <si>
    <t>209/2024</t>
  </si>
  <si>
    <t>PREGÃO ELETRÔNICO nº 082/2024</t>
  </si>
  <si>
    <t>“Contratação de empresa especializada na prestação de serviços médicos em Endocrinologia, por meio de profissionais qualificados, no âmbito do Hospital Estadual Lousite Ferreira da Silva, sob gestão direta da Secretaria de Estado de Saúde de Mato Grosso”</t>
  </si>
  <si>
    <t>H. METROPOLITANO</t>
  </si>
  <si>
    <t>0540/2024/GBSES
0640/2025/GBSES</t>
  </si>
  <si>
    <t>DOE. 28.802 - PÁG.74 - 08/08/2024
DOE. 29.072 - PÁG. 205 - 11/09/2025</t>
  </si>
  <si>
    <t>Cristiane de Oliveira Rodrigues
Matrícula: 294874</t>
  </si>
  <si>
    <t>Kerlen Ajala de Almeida
Matrícula: 299712</t>
  </si>
  <si>
    <t>Ana Paula Nascimento Ferreira
Matrícula: 299334/4</t>
  </si>
  <si>
    <t>210/2024</t>
  </si>
  <si>
    <t>“Contratação de empresa especializada na prestação de serviços médicos em Endocrinologia, por meio de profissionais qualificados, no âmbito dos Hospital Regional de Sorriso, sob gestão direta da Secretaria de Estado de Saúde de Mato Grosso”</t>
  </si>
  <si>
    <t xml:space="preserve"> Ivone de Carvalho
Matrícula: 90087</t>
  </si>
  <si>
    <t>Marilene Canossa
Matrícula: 132151</t>
  </si>
  <si>
    <t>Maria Natália Conceição de Sousa
Matrícula: 281800</t>
  </si>
  <si>
    <t>211/2024</t>
  </si>
  <si>
    <t>ATA DE REGISTRO DE PREÇO Nº 384/2023/SESAB</t>
  </si>
  <si>
    <t>SIEMENS HEALTHCARE DIAGNOSTICOS LTDA</t>
  </si>
  <si>
    <t>“Aquisição de equipamento médico-hospitalar (EQUIPAMENTO de ANGIOGRAFIA DIGITAL/HEMODINAMICA)”, para atender as necessidades do Hospital Central de Alta Complexidade vinculado à Secretaria de Estado de Saúde de Mato Grosso e dos Hospitais Regionais sob a Gestão direta da Secretaria de Estado de Saúde de Mato Grosso, conforme condições e exigências estabelecidas neste instrumento, de acordo com as especificações do Termo de Referência nº 056/2024/SES/MT</t>
  </si>
  <si>
    <t>0552/2024/GBSES</t>
  </si>
  <si>
    <t>DOE. 28.806 - PÁG. 77 - 14/08/2024</t>
  </si>
  <si>
    <r>
      <t xml:space="preserve">Igor Luiz Nunes Silva - Matrícula: 308563
</t>
    </r>
    <r>
      <rPr>
        <b/>
        <sz val="10"/>
        <rFont val="Times New Roman"/>
        <family val="1"/>
      </rPr>
      <t xml:space="preserve">
</t>
    </r>
  </si>
  <si>
    <t>212/2024</t>
  </si>
  <si>
    <t>ATA DE REGISTRO DE PREÇO Nº 345/2023/SESAB</t>
  </si>
  <si>
    <t>SIEMENS HEALTHCARE DIAGNÓSTICO LTDA</t>
  </si>
  <si>
    <t>“aquisição de equipamento médico-hospitalar (equipamento de ressonância magnética) para atender as necessidades do Hospital Central de Alta Complexidade e Hospital Regional de Cáceres ‘Dr. Antônio Carlos Souto Fontes - Anexo I"</t>
  </si>
  <si>
    <t>HOSPITAL CENTRAL
H.R. DE CÁCERES - ANEXO I</t>
  </si>
  <si>
    <t>0608/2024</t>
  </si>
  <si>
    <t xml:space="preserve">0552/2024/GBSES
028/2025/GBSES
TORNAR-SE SEM EFEITO 038/2025/GBSES
050/2025/GBSES
</t>
  </si>
  <si>
    <t>DOE. 28.806 - PÁG. 77 - 14/08/2024
DOE. 28.917 - Pág.83-  27/01/2025
DOE. 28.919 - Pág.138-  29/01/2025</t>
  </si>
  <si>
    <r>
      <rPr>
        <b/>
        <sz val="10"/>
        <rFont val="Times New Roman"/>
        <family val="1"/>
      </rPr>
      <t>HOSPITAL CENTRAL</t>
    </r>
    <r>
      <rPr>
        <sz val="10"/>
        <rFont val="Times New Roman"/>
        <family val="1"/>
      </rPr>
      <t xml:space="preserve">
Oberdan Ferreira Coutinho Lira - Matrícula: 118858
</t>
    </r>
    <r>
      <rPr>
        <b/>
        <sz val="10"/>
        <rFont val="Times New Roman"/>
        <family val="1"/>
      </rPr>
      <t>H.R. DE CÁCERES- ANEXO</t>
    </r>
    <r>
      <rPr>
        <sz val="10"/>
        <rFont val="Times New Roman"/>
        <family val="1"/>
      </rPr>
      <t xml:space="preserve"> I
Wellyngton Alessandro Dolce - Matrícula 233157</t>
    </r>
  </si>
  <si>
    <r>
      <rPr>
        <b/>
        <sz val="10"/>
        <rFont val="Times New Roman"/>
        <family val="1"/>
      </rPr>
      <t>HOSPITAL CENTRAL</t>
    </r>
    <r>
      <rPr>
        <sz val="10"/>
        <rFont val="Times New Roman"/>
        <family val="1"/>
      </rPr>
      <t xml:space="preserve">
Igor Luiz Nunes Silva - Matrícula: 308563
</t>
    </r>
    <r>
      <rPr>
        <b/>
        <sz val="10"/>
        <rFont val="Times New Roman"/>
        <family val="1"/>
      </rPr>
      <t>H.R. DE CÁCERES-ANEXO I</t>
    </r>
    <r>
      <rPr>
        <sz val="10"/>
        <rFont val="Times New Roman"/>
        <family val="1"/>
      </rPr>
      <t xml:space="preserve">
Gilson Ferreira Ortiz - Matrícula: 74962</t>
    </r>
  </si>
  <si>
    <r>
      <rPr>
        <b/>
        <sz val="10"/>
        <rFont val="Times New Roman"/>
        <family val="1"/>
      </rPr>
      <t>HOSPITAL CENTRAL</t>
    </r>
    <r>
      <rPr>
        <sz val="10"/>
        <rFont val="Times New Roman"/>
        <family val="1"/>
      </rPr>
      <t xml:space="preserve">
Luis Fernando Alves dos Santos - Matrícula: 304845
</t>
    </r>
    <r>
      <rPr>
        <b/>
        <sz val="10"/>
        <rFont val="Times New Roman"/>
        <family val="1"/>
      </rPr>
      <t>H.R. DE CÁCERES-ANEXO I</t>
    </r>
    <r>
      <rPr>
        <sz val="10"/>
        <rFont val="Times New Roman"/>
        <family val="1"/>
      </rPr>
      <t xml:space="preserve">
Marcos Alessandro da Silva - Matrícula: 281027</t>
    </r>
  </si>
  <si>
    <t>213/2024</t>
  </si>
  <si>
    <t>PE. N° 0071/2024</t>
  </si>
  <si>
    <t>DIAS MOREIRA E MACIEL LTDA</t>
  </si>
  <si>
    <t>“Contratação de empresa especializada na prestação de serviços médicos em Infectologia, por meio de profissionais qualificados, no âmbito do “Hospital Regional de Cáceres Drº Antônio Carlos Souto Fontes - Anexo I”</t>
  </si>
  <si>
    <t xml:space="preserve">0566/2024/GBSES
0870/2024/GBSES
049/2025/GBSES
0516/2025/GBSES
</t>
  </si>
  <si>
    <t>DOE. 28.811 - PÁG. 48-49 - 21/08/2024
DOE. 28.898 - PÁG. 86 E 87 - 27/12/2024
(DOE 28.921 - PG.116 - 31/01/2025)
DOE. 29.041 - Pág. 55 - 30/07/2025</t>
  </si>
  <si>
    <t>Simone Rodrigues da Silva - Matrícula 326160</t>
  </si>
  <si>
    <t>Ivanilce de Souza Ortiz Chaves - Matrícula 329823</t>
  </si>
  <si>
    <t>214/2024</t>
  </si>
  <si>
    <t>“Contratação de empresa especializada na prestação de serviços médicos em Infectologia, por meio de profissionais qualificados, no âmbito do “Hospital Regional de Cáceres Drº Antônio Carlos Souto Fontes e Anexo I”</t>
  </si>
  <si>
    <t>0566/2024/GBSES
0870/2024/GBSES
057/2025/GBSES
0516/2025/GBSES</t>
  </si>
  <si>
    <t>DOE. 28.811 - PÁG. 48-49 - 21/08/2024
DOE. 28.898 - PÁG. 86 - 27/12/2024 
(DOE. 28.923 - PÁG. 45-04/02/2025)
DOE. 29.041 - Pág. 55 - 30/07/2025</t>
  </si>
  <si>
    <t>Simone Rodrigues da Silva
Matrícula 326160</t>
  </si>
  <si>
    <t>Ivanilce de Souza Ortiz Chaves
Matrícula 329823</t>
  </si>
  <si>
    <t>215/2024</t>
  </si>
  <si>
    <t>ARP Nº 014/2024 - PE SRP Nº 042/SESPA/2023</t>
  </si>
  <si>
    <t>“Aquisição de Aparelho de Hemodinâmica”, para atender as necessidades do Hospital Central de Alta Complexidade”</t>
  </si>
  <si>
    <t>216/2024</t>
  </si>
  <si>
    <t>INEXIGIBILIDADE 030/2023</t>
  </si>
  <si>
    <t>BS DIAGNÓSTICA COMERCIAL DE PRODUTOS PARA LABORATÓRIO LTDA</t>
  </si>
  <si>
    <t>“Contratação de empresa especializada no fornecimento de insumos (kits de extração de DNA e RNA) para atender as demandas do setor de biologia molecular”.</t>
  </si>
  <si>
    <t>0544/2024/GBSES
0516/2025/GBSES</t>
  </si>
  <si>
    <t>D.OE - 28.803 - Pag. 51-52 - 09.08.2024
DOE. 29.041 - Pág. 55 - 30/07/2025</t>
  </si>
  <si>
    <t>217/2024</t>
  </si>
  <si>
    <t>PREGÃO ELETRÔNICO N° 025/2024</t>
  </si>
  <si>
    <t>M.K.R. COMERCIO DE EQUIPAMENTOS LTDA</t>
  </si>
  <si>
    <t>“AQUISIÇÃO DE EQUIPAMENTOS HOSPITALARES E ELETRÔNICOS PARA ATENDER AS DEMANDAS DO CIAPS ADAUTO BOTELHO, REFERENTE A ENTREGA DA PRIMEIRA ETAPA DA REFORMA DO HOSPITAL ADAUTO BOTELHO”</t>
  </si>
  <si>
    <t>CIAPSL ADAUTO BOTELHO</t>
  </si>
  <si>
    <t>0597/2024/GBSES</t>
  </si>
  <si>
    <t>(DOE. 28.822 - PÁG. 54 - 05/09/2024</t>
  </si>
  <si>
    <t>Aldair Rodrigues Wilsmann
Matrícula: 297408</t>
  </si>
  <si>
    <t>Roger Luiz Assunção Vilela
Matrícula: 322179</t>
  </si>
  <si>
    <t>José Maurício Pereira Filho
Matrícula: 258104</t>
  </si>
  <si>
    <t>218/2024</t>
  </si>
  <si>
    <t>PREGÃO ELETRÔNICO N° 025/2025</t>
  </si>
  <si>
    <t>219/2024</t>
  </si>
  <si>
    <t>PREGÃO ELETRÔNICO N° 025/2026</t>
  </si>
  <si>
    <t>QUICKBUM E-COMMERCE LTDA</t>
  </si>
  <si>
    <t xml:space="preserve"> CIAPS ADAUTO BOTELHO</t>
  </si>
  <si>
    <t>0589/2024/GBSES</t>
  </si>
  <si>
    <t>DOE. 28.832 - PÁG. 32 - 02/09/2024</t>
  </si>
  <si>
    <t>Aldair Rodrigues Wilsmann - Matrícula: 297408</t>
  </si>
  <si>
    <t>Roger Luiz Assunção Vilela - Matrícula: 322179</t>
  </si>
  <si>
    <t>José Maurício Pereira Filho - Matrícula: 258104</t>
  </si>
  <si>
    <t>220/2024</t>
  </si>
  <si>
    <t>PREGÃO ELETRÔNICO N° 025/2027</t>
  </si>
  <si>
    <t>HD-MIYAHARA COMERCIO E SERVIÇOS LTDA</t>
  </si>
  <si>
    <t>CIAPSADAUTO BOTELHO</t>
  </si>
  <si>
    <t>221/2024</t>
  </si>
  <si>
    <t>PREGÃO ELETRÔNICO N° 025/2028</t>
  </si>
  <si>
    <t>DISTRIBUIDORA MÉDICO-HOSPITALAR HOSPIMETAL LTDA EPP</t>
  </si>
  <si>
    <t>0598/2024/GBSES
0585/2024/GBSES</t>
  </si>
  <si>
    <t>(DOE. 28.822 - PÁG. 54 - 05/09/2024
DOE. 28.819 - PÁG. 32 - 02/09/2024</t>
  </si>
  <si>
    <t>223/2024</t>
  </si>
  <si>
    <t>PREGÃO ELETRÔNICO N° 022/2024</t>
  </si>
  <si>
    <t>SIM SAUDE SERVICOS LTDA</t>
  </si>
  <si>
    <t>“Contratação de empresa especializada na prestação de serviços médicos em ORTOPEDIA E TRAUMATOLOGIA, por meio de profissionais qualificados, no âmbito HOSPITAL REGIONAL DE SORRISO, sob gestão direta da Secretaria de Estado de Saúde de Mato Grosso”</t>
  </si>
  <si>
    <t>224/2024</t>
  </si>
  <si>
    <t>PREGÃO ELETRÔNICO Nº 029/2024</t>
  </si>
  <si>
    <t>ALFER SCIENTIFIC EQUIPAMENTOS PARA ALBORATÓRIOS LTDA</t>
  </si>
  <si>
    <t>“aquisição de equipamentos laboratoriais para atender os setores de Bacteriologia e Imunologia do Laboratório Central de Saúde Pública do Estado de Mato Grosso – LACEN/MT”</t>
  </si>
  <si>
    <t>Anna Giselle e Silva Souza Campos 
Matrícula: 113062</t>
  </si>
  <si>
    <t>225/2024</t>
  </si>
  <si>
    <t>226/2024</t>
  </si>
  <si>
    <t>227/2024</t>
  </si>
  <si>
    <t>QUIBASA QUÍMICA BÁSICA LTDA. (BIOCLIN)</t>
  </si>
  <si>
    <t>228/2024</t>
  </si>
  <si>
    <t>PREGÃO ELETRÔNICO N°. 0079/2024</t>
  </si>
  <si>
    <t>LAVEBRAS MT GESTAO DE TEXTEIS LTDA</t>
  </si>
  <si>
    <t>“Contratação de serviço especializado na prestação de serviços de Lavanderia Hospitalar externa, incluindo gerenciamento dos setores de rouparia, processamento de enxoval hospitalar, fornecimento de enxoval, coleta da roupa suja, lavagem, desinfecção, secagem e distribuição de roupas limpas, para atender as demandas do CIAPS ADAUTO BOTELHO”</t>
  </si>
  <si>
    <t>CIAPS-ADAUTO BOTELHO</t>
  </si>
  <si>
    <t>0709/2024/GBSES
0486/2025/GBSES
0621/2025/GBSES
042/2026/GBSES</t>
  </si>
  <si>
    <t>DOE. 28.853 - PÁG. 59 - 18/10/2024
(DOE. 29.026 - PÁG. 80 - 09/07/2025)
(DOE 29.066 - PG.69 - 03/09/2025)
DOE. 29.157 - PÁG. 147 - 22/01/2026</t>
  </si>
  <si>
    <t>Marcelo Campos De Souza – Matrícula: 61111/5</t>
  </si>
  <si>
    <t>Horlando Simão De Miranda 
Matrícula: 94374</t>
  </si>
  <si>
    <t>229/2024</t>
  </si>
  <si>
    <t>PREGÃO ELETRÔNICO N°. 016/2024</t>
  </si>
  <si>
    <t>COMERCIAL LUAR LTDA</t>
  </si>
  <si>
    <t>Aquisição de gêneros alimentícios (açúcar, café em pó e chá mate) para atender às demandas da Secretaria do Estado de Saúde de Mato Grosso</t>
  </si>
  <si>
    <t>0571/2024/GBSES</t>
  </si>
  <si>
    <t>DOE. 28.812 - PÁG. 412 - 22/08/2024</t>
  </si>
  <si>
    <t>Valdir Mendes de Paula - Matrícula: 344340</t>
  </si>
  <si>
    <t>230/2024</t>
  </si>
  <si>
    <t>CREDENCIAMENTO Nº. 002/2024</t>
  </si>
  <si>
    <t>HOSPITAL E MATERNIDADE SÃO MATEUS LTDA</t>
  </si>
  <si>
    <t>“credenciamento de estabelecimento de Saúde interessado na contratualização para a realização de procedimentos ambulatoriais e hospitalares de serviço especializado em notificação, captação, retirada e transplante de rim, de doadores vivos e falecidos, compreendendo o acompanhamento pré e pós transplantes e internações de intercorrências nos pós transplantes aos usuários do Sistema Único de Saúde, de acordo com o estabelecido na Portaria de Consolidação nº 04 – ANEXO I/2017"</t>
  </si>
  <si>
    <t>0595/2024/GBSES
0144/2025/GBSES
0252/2025/GBSES
0622/2025/GBSES</t>
  </si>
  <si>
    <t>DOE. 28.821 - PÁG. 75 - 04/09/2024
(DOE. 28.945 - PÁG 134 - 10/03/2025)
DOE. 28.970- PÁG. 57 - 141/04/2025
(DOE 29.066 - PG. 70 - 03/09/2025)</t>
  </si>
  <si>
    <t>Vitor Elisio Santana de Sousa
Matrícula: 350170</t>
  </si>
  <si>
    <t>Gilson Márcio da Costa - Matrícula: 51598</t>
  </si>
  <si>
    <t>231/2024</t>
  </si>
  <si>
    <t>ATA 004/2024/SEPLAG</t>
  </si>
  <si>
    <t>"contratação de empresa especializada para o fornecimento de água mineral natural e vasilhames de acondicionamento, para atender às demandas da Secretária de Estado de Saúde, no âmbito de Cuiabá e Várzea Grande"</t>
  </si>
  <si>
    <t>0574/2024/GBSES</t>
  </si>
  <si>
    <t>DOE. 28.813 - PÁG. 35 - 23/08/2024</t>
  </si>
  <si>
    <t>Eliane Rodrigues Veloso
Matricula: 203035</t>
  </si>
  <si>
    <t>232/2024</t>
  </si>
  <si>
    <t>PREGÃO ELETRÔNICO Nº 0069/2024</t>
  </si>
  <si>
    <t>APP SERVIÇOS MÉDICOS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</si>
  <si>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“Masamitsu Takano”, sob gestão direta da Secretaria de Estado de Saúde de Mato Grosso</t>
  </si>
  <si>
    <t>HOSPITAL REGIONAL DE COLIDER</t>
  </si>
  <si>
    <t>0579/2024/GBSES
0143/2026/GBSES</t>
  </si>
  <si>
    <t>DOE. 28.815 - PÁG. 53 - 27/08/2024
DOE. 29.185- PÁG. 35-04/03/2026</t>
  </si>
  <si>
    <t>Amanda Ribeiro da Silva 
Matricula: 30583013</t>
  </si>
  <si>
    <t>233/2024</t>
  </si>
  <si>
    <t xml:space="preserve">PREGÃO ELETRÔNICO N° 009/2024 </t>
  </si>
  <si>
    <t>Contratação de empresa especializada na prestação de serviços médicos em Anestesiologia, por meio de profissionais qualificados, no âmbito do Hospital Regional de Alta Floresta “Albert Sabin”</t>
  </si>
  <si>
    <t>0610/2024/GBSES
0532/2025/SES/MT</t>
  </si>
  <si>
    <t>DOE. 28.825 - PÁG. 47-48 - 10/09/2024
(DOE. 29.020 - PÁG.59 - 08/08/2025)</t>
  </si>
  <si>
    <t>234/2024</t>
  </si>
  <si>
    <t>VITÓRIA E LUZ CLÍNICA MÉDICA</t>
  </si>
  <si>
    <t>Contratação de empresa especializada na prestação de serviços médicos em Anestesiologia, por meio de profissionais qualificados, no âmbito do Hospital Regional de Sinop “Jorge de Abreu”, sob gestão direta da Secretaria de Estado de Saúde de Mato Grosso”</t>
  </si>
  <si>
    <t>0610/2024/GBSES</t>
  </si>
  <si>
    <t>DOE. 28.825 - PÁG. 47-48 - 10/09/2024</t>
  </si>
  <si>
    <t>Jean Carlos Alencar da Silva
Matrícula: 106244</t>
  </si>
  <si>
    <t>Paola Rosoely Gil Espina
Matrícula: 292204</t>
  </si>
  <si>
    <t>CLAUDIA DA CONCEIÇÃO VAZ
Matrícula: 305298</t>
  </si>
  <si>
    <t>235/2024</t>
  </si>
  <si>
    <t>arp 036/2024 - pe 0067/2024</t>
  </si>
  <si>
    <t>NACIONAL INDUSTRIA DE MOVÉIS E COMÉRCIO LTDA</t>
  </si>
  <si>
    <t>“AQUISIÇÃO DE MÓVEIS PLANEJADOS confeccionados em MDF, incluso a confecção, montagem e instalação, com fornecimento de peças, equipamentos, materiais e mão de obra, a serem montados e instalados para mobiliar e otimizar o espaço físico funcional sob demanda para atender as demandas da Secretaria de Estado de Saúde e Unidades Descentralizadas na região de Cuiabá e Várzea Grande”</t>
  </si>
  <si>
    <t>DOE. 28.814 - PÁG. 55 - 26/08/2024</t>
  </si>
  <si>
    <t>Lucas Francisco Melo Barbosa - Matrícula: 2821850</t>
  </si>
  <si>
    <t>Camila Mariana da Silva Bianchini - Matrícula: 325676</t>
  </si>
  <si>
    <t>Gabrielli Bonetto de Campos Camargo - Matrícula: 399592</t>
  </si>
  <si>
    <t>236/2024</t>
  </si>
  <si>
    <t xml:space="preserve">ATA DE REGISTRO DE PREÇOS Nº 108/2023E – SES/DF 
PROCESSO SEI Nº 00060-00027400/2022-62 – PREGÃO ELETRÔNICO Nº 108/2023/DF
</t>
  </si>
  <si>
    <t>VENDRAMINI COMÉRCIO E SERVIÇOS DE EQUIPAMENTOS LTDA</t>
  </si>
  <si>
    <t>Solicitação de Registro de Preços para eventual aquisição de material de ÓRTESES, PRÓTESES E MATERIAIS ESPECIAIS (OPME) - CADEIRAS DE RODAS DIVERSAS, contemplados na Tabela SUS DE OPME do Ministério da Saúde, para atender as demandas da Gerência de Serviços de Saúde Funcional da Secretaria de Saúde de Mato Grosso, conforme descritivo e quantitativo do Termo de Referência nº 002/2024/CRIDAC/SES/MT, que passa a integrar o presente contrato</t>
  </si>
  <si>
    <t xml:space="preserve">0580/2024/GBSES </t>
  </si>
  <si>
    <t>DOE. 28.815 - PÁG.63 - 27/08/2024</t>
  </si>
  <si>
    <t>Dácio Augusto Moreira da Silva - Matrícula: 96167</t>
  </si>
  <si>
    <t>Thayssa Gomes de Almeida Corrêa
Matrícula: 333387</t>
  </si>
  <si>
    <t>Raphaele Tayarah Rocha - Matrícula: 319582</t>
  </si>
  <si>
    <t>237/2024</t>
  </si>
  <si>
    <t>CHAMAMENTO PÚBLICO N°. 003/2024</t>
  </si>
  <si>
    <t>“Credenciamento de pessoas jurídicas especializadas para fornecimento de aparelhos de amplificação sonora individual (AASI) customizado (intra- auriculares, intracanais, microcanais), AASI retroauriculares e Sistema de Frequência Modulada Pessoal (FM)”, no âmbito do Estado de Mato Grosso</t>
  </si>
  <si>
    <t>0587/2024/GBSES
0521/2025/GBSES
0156/2026/GBSES</t>
  </si>
  <si>
    <t>DOE. 28.819 - PÁG. 26 - 02/09/2024
DOE. 29.044 - Pág. 43 - 04/08/2025
DOE. 29.187 - PÁG.94 - 06.03.2026)</t>
  </si>
  <si>
    <t>Daniela Carara Lemos Serra
Matrícula: 116387</t>
  </si>
  <si>
    <t>Alessandra Cristina S. B. Granjeiro
Matrícula: 123135</t>
  </si>
  <si>
    <t>238/2024</t>
  </si>
  <si>
    <t>WSAUDIOLOGY SOLUÇÕES AUDITIVAS LTDA</t>
  </si>
  <si>
    <t>“Credenciamento de pessoas jurídicas especializadas para fornecimento de aparelhos de amplificação sonora individual (AASI) customizado (intra-auriculares, intracanais, microcanais), AASI retroauriculares e Sistema de Frequência Modulada Pessoal (FM)”, no âmbito do Estado de Mato Grosso</t>
  </si>
  <si>
    <t xml:space="preserve"> 0587/2024/GBSES
0521/2025/GBSES
0156/2026/GBSES</t>
  </si>
  <si>
    <t>DOE. 28.812 - PÁG. 412 - 22/08/2024
DOE. 29.044 - Pág. 43 - 04/08/2025
DOE. 29.187 - PÁG.94 - 06.03.2026)</t>
  </si>
  <si>
    <t>Soly Guedes de Oliveira - Matrícula: 349478</t>
  </si>
  <si>
    <t>239/2024</t>
  </si>
  <si>
    <t>STARKEY DO BRASIL LTDA</t>
  </si>
  <si>
    <t>Soly Guedes de Oliveira - Matrícula: 349479</t>
  </si>
  <si>
    <t>240/2024</t>
  </si>
  <si>
    <t>PREGÃO ELETRÔNICO N° 0053/2024</t>
  </si>
  <si>
    <t>MEDCLIN SERVIÇOS MÉDICOS LTDA</t>
  </si>
  <si>
    <t>“Contratação de empresa especializada na prestação de serviços médicos em Anestesiologia, por meio de profissionais qualificados, no âmbito do Hospital Regional de Cáceres – ANEXO, sob gestão direta da Secretaria de Estado de Saúde de Mato Grosso”</t>
  </si>
  <si>
    <t>0682/2024/GBSES
0870/2024/GBSES
057/2025/GBSES
0438/2025/GBSES
0516/2025/GBSES</t>
  </si>
  <si>
    <t>DOE. 28.848 - PÁG. 139-140 - 10/10/2024
DOE. 28.898 - PÁG. 86 - 27/12/2024
(DOE. 28.923 - PÁG. 45-04/02/2025)
(DOE. 29.016 - PÁG.39-63 - 25/06/2025)
DOE. 29.041 - Pág. 55 - 30/07/2025</t>
  </si>
  <si>
    <t>Daiane Angélica Santos Luciano Gomes
Matrícula: 349637</t>
  </si>
  <si>
    <t>Rosangela da Silva Conceição - Matrícula: 285495</t>
  </si>
  <si>
    <t>Arlete Madalena Marciano Santiago de Oliveira
Matrícula: 315513</t>
  </si>
  <si>
    <t>241/2024</t>
  </si>
  <si>
    <t>PREGÃO ELETRÔNICO nº 092/2023</t>
  </si>
  <si>
    <t>“Contratação de  empresa  especializada  na prestação  de  serviços  médicos  em Clínica  Médica, por  meio  de  profissionais  qualificados,  no  âmbito  do  Hospital  Estadual Santa  Casa, sob gestão direta da Secretaria de Estado de Saúde de Mato Grosso”</t>
  </si>
  <si>
    <t>H.E SANTA CASA</t>
  </si>
  <si>
    <t>0717/2024/GBSES
087/0/2024/GBSES
022/2025/GBSES
0630/2025/GBSES
0638/2025/GBSES</t>
  </si>
  <si>
    <t>DOE. 28.856 - PÁG. 58 - 23/10/2024
DOE. 28.898 - PÁG. 86 E 87- 27/12/2024
D.OE - 28.910 - Pag.  75 - 16.01.2025
(DOE 29.069 - PG.52- 08/08/2025)
(DOE 29.072 - PG.204- 11/09/2025)</t>
  </si>
  <si>
    <t>Elizayne Costa Nardes - Matrícula: 309824</t>
  </si>
  <si>
    <t>Jerry Adriano Pedroso - Matricula
- 320928</t>
  </si>
  <si>
    <t>242/2024</t>
  </si>
  <si>
    <t>“Contratação de  empresa  especializada  na prestação  de  serviços  médicos  em Clínica  Médica, por  meio  de  profissionais  qualificados,  no  âmbito  do  Hospital Estadual Lousite Ferreira da Silva, sob gestão direta da Secretaria de Estado de Saúde de Mato Grosso”</t>
  </si>
  <si>
    <t>H. LOUSITE F. DA SILVA</t>
  </si>
  <si>
    <t xml:space="preserve">
R$ 5.182.985,13 </t>
  </si>
  <si>
    <t>0742/2024/GBSES
033/2025/GBSES
ERRATA DA PORTARIA Nº 033/2025/GBSES</t>
  </si>
  <si>
    <t>DOE. 28.866 - PÁG. 51 - 07/11/2024
(DOE 28.912 - PG.38 - 20/01/2025)
(DOE. 29.095 - PÁG.74 - 14/10/2025</t>
  </si>
  <si>
    <t>Thalia Mara Silva Nunes
Matrícula: 300318/004</t>
  </si>
  <si>
    <t>Edejane Cristina de Oliveira Lara
Matrícula: 322438</t>
  </si>
  <si>
    <t>244/2024</t>
  </si>
  <si>
    <t>“Contratação de  empresa  especializada  na prestação  de  serviços  médicos  em Clínica  Médica, por  meio  de  profissionais  qualificados,  no  âmbito  do  Hospital Regional  de  Colíder  “Masamitsu  Takano”, sob gestão direta da Secretaria de Estado de Saúde de Mato Grosso”</t>
  </si>
  <si>
    <t>H.R. DE COLÍDER</t>
  </si>
  <si>
    <t xml:space="preserve"> 0670/2024/GBSES
0156/2026/GBSES</t>
  </si>
  <si>
    <t>DOE. 28.843 - PÁG. 33 - 04/10/2024
DOE. 29.187 - PÁG.94 - 06.03.2026)</t>
  </si>
  <si>
    <t>Willy Nascimento Babosa -
Matricula: 281406</t>
  </si>
  <si>
    <t>245/2024</t>
  </si>
  <si>
    <t>HIDRA ATIVIDADES MEDICAS LTDA</t>
  </si>
  <si>
    <t>“Contratação de empresa especializada para prestação de Serviços Médicos de Cardiologia, com atendimento de 24 horas de sobreaviso por dia ininterrupto com atendimento médico para qualquer eventualidade ou intercorrência, por meio de profissionais qualificados, no âmbito do Hospital Regional de Cáceres – ANEXO I, sob a gestão da Secretaria de Estado de Saúde de Mato Grosso”</t>
  </si>
  <si>
    <t>0682/2024/GBSES
0870/2024/GBSES
057/2025/GBSES</t>
  </si>
  <si>
    <t>DOE. 28.848 - PÁG. 139-140 - 10/10/2024
DOE. 28.898 - PÁG. 86 - 27/12/2024
(DOE. 28.923 - PÁG. 45-04/02/2025)</t>
  </si>
  <si>
    <t xml:space="preserve"> Luany Cardoso de Oliveira - Matrícula 329350</t>
  </si>
  <si>
    <t>246/2024</t>
  </si>
  <si>
    <t>ATA 132/2023 PREFEITURA DE SÃO LUIS</t>
  </si>
  <si>
    <t>SALUTEM COMÉRCIO DE MÓVEIS HOSPITALARES LTDA</t>
  </si>
  <si>
    <t>aquisição de carros de emergência para atender o Centro Integrado de Assistência Psicossocial Adauto Botelho – (CIAPS AB)</t>
  </si>
  <si>
    <t>CIAPS - ADAUTO BOTELHO</t>
  </si>
  <si>
    <t xml:space="preserve"> 0609/2024/GBSES
ERRATA-0764/2025/GBSES</t>
  </si>
  <si>
    <t>DOE. 28.825 - PÁG. 47-48 - 10/09/2024
DOE. 29.124- PÁG. 62 - 27/11/2025</t>
  </si>
  <si>
    <t>247/2024</t>
  </si>
  <si>
    <t>ARP Nº 033/2023/IFMA - PREGÃO ELETRÔNICO Nº 05/2023/IFMA</t>
  </si>
  <si>
    <t>LAYOUT MÓVEIS PARA ESCRITÓRIO LTDA</t>
  </si>
  <si>
    <t>“Adesão Carona à Ata de Registro de Preços nº 33/2023 do Instituto Federal de Educação, Ciência e Tecnologia do Maranhão (IFMA) – Campus São Luís Maracanã, para a aquisição de mesas de refeitório para atender o Centro Integrado de Assistência Psicossocial Adauto Botelho – (CIAPS AB), nos termos da tabela abaixo, conforme condições e exigências estabelecidas neste instrumento”.</t>
  </si>
  <si>
    <t>0686/2024/GBSES</t>
  </si>
  <si>
    <t>DOE. 28.848 - PÁG. 139-140 - 10/10/2024</t>
  </si>
  <si>
    <t>248/2024</t>
  </si>
  <si>
    <t>PREGÃO ELETRÔNICO Nº 074/2024</t>
  </si>
  <si>
    <t>R.M. TAQUES SERVIÇOS MEDICOS LTDA</t>
  </si>
  <si>
    <t>“Contratação de empresa especializada para prestação de Serviços Médicos em Medicina Intensiva Adulto – UTI, por meio de profissionais tecnicamente qualificados, no âmbito do Hospital Regional de Colíder “Masamitsu Takano”, sob gestão direta da Secretaria de Estado de Saúde de Mato Grosso”</t>
  </si>
  <si>
    <t xml:space="preserve"> TERMO DE RESCISÃO UNILATERAL - A PARTIR DE 17/10/2024</t>
  </si>
  <si>
    <t>249/2024</t>
  </si>
  <si>
    <t>PREGÃO ELETRÔNICO Nº 009/2024</t>
  </si>
  <si>
    <t>CIRMED SERVIÇOS MÉDICOS LTDA</t>
  </si>
  <si>
    <t>“Contratação de empresas especializadas em prestação de serviços médicos em medicina intensiva adulto, por meio de profissionais qualificados, no âmbito do Hospital Regional de Rondonópolis “Irmã Elza Giovanella”, sob a gestão da Secretaria de Estado de Saúde de Mato Grosso”</t>
  </si>
  <si>
    <t>H.R DE RONDONÓPOLIS</t>
  </si>
  <si>
    <t>0709/2024/GBSES
0217/2025/GBSES
0724/2025/GBSES</t>
  </si>
  <si>
    <t>DOE. 28.853 - PÁG. 59 - 18/10/2024
DOE. 28.963 - PÁG. 59- 02/04/2025
DOE. 29.095 - PÁG.75- 14/10/2025</t>
  </si>
  <si>
    <t>Milena Borges Leal Polizel
Matrícula: 291719</t>
  </si>
  <si>
    <t>Rafael Santos Lima
Matrícula: 319070</t>
  </si>
  <si>
    <t>250/2024</t>
  </si>
  <si>
    <t>Ata de Registro de Preços nº 264/2023/Prefeitura Municipal de Várzea Grande/MT</t>
  </si>
  <si>
    <t>ALLIAGE S/A INDUSTRIAS MÉDICO ODONTOLÓGICA</t>
  </si>
  <si>
    <t>aquisição de Rx Odontológico tipo coluna móvel para atender as necessidades do Centro Estadual de Odontologia para Pacientes Especiais – CEOPE</t>
  </si>
  <si>
    <t>0638/2024/GBSES</t>
  </si>
  <si>
    <t>DOE. 28.835 - PÁG. 62 - 24/09/2024</t>
  </si>
  <si>
    <t>Martha Maria Aquilino Pereira
Matrícula:  294956</t>
  </si>
  <si>
    <t>Danilo Augusto lemos Sanabria
Matrícula: 90040</t>
  </si>
  <si>
    <t>Kerdwick Kane de Judith Barbosa
Matrícula: 96686</t>
  </si>
  <si>
    <t>251/2024</t>
  </si>
  <si>
    <t>PREGÃO ELETRÔNICO N°. 044/2024</t>
  </si>
  <si>
    <t>MEDINEL - MEDICINA INTENSIVA NEONATAL LTDA</t>
  </si>
  <si>
    <t>“Contratação de empresa especializada em prestação de serviços médicos em medicina intensiva neonatal - UTI NEONATAL - TIPO II, para o funcionamento de 10 (dez) leitos, no âmbito do Hospital Regional de Sorriso, sob a gestão da Secretaria de Estado de Saúde de Mato Grosso”</t>
  </si>
  <si>
    <t xml:space="preserve"> 0659/2024/GBSES</t>
  </si>
  <si>
    <t>DOE. 28.839 - PÁG. 53 - 30/09/2024</t>
  </si>
  <si>
    <t>Maria Natália Conceição de Sousa -
Matrícula: 281800</t>
  </si>
  <si>
    <t>Marilene Canossa -
Matrícula: 132151</t>
  </si>
  <si>
    <t>252/2024</t>
  </si>
  <si>
    <t>GN RESOUND PRODUTOS MÉDICOS LTDA</t>
  </si>
  <si>
    <t>“Credenciamento de pessoas jurídicas especializadas para fornecimento de aparelhos de amplificação sonora individual (AASI) customizado (intra-auriculares, intracanais, microcanais), AASI retroauriculares e Sistema de Frequência Modulada Pessoal (FM)”</t>
  </si>
  <si>
    <t xml:space="preserve"> 0659/2024/GBSES
0521/2025/GBSES
0156/2026/GBSES</t>
  </si>
  <si>
    <t>DOE. 28.839 - PÁG. 53 - 30/09/2024
DOE. 29.044 - Pág. 43 - 04/08/2025
DOE. 29.187 - PÁG.94 - 06.03.2026)</t>
  </si>
  <si>
    <t>Daniela Carrara Lemos Serra -
Matrícula: 116387</t>
  </si>
  <si>
    <t>Alessandra Cristina S. B.
Granjeiro- Matrícula: 1231</t>
  </si>
  <si>
    <t>253/2024</t>
  </si>
  <si>
    <t>INEXIGIBILIDADE DE LICITAÇÃO nº 022/2024
          PROCESSO ADMINISTRATIVO nº SES-PRO-2024/53713</t>
  </si>
  <si>
    <t>A ASSOCIAÇÃO MATO-GROSSENSE DE COMBATE AO CÂNCER</t>
  </si>
  <si>
    <t>Contratação de serviços de saúde ambulatoriais e hospitalares de média e alta complexidade, para Referência Estadual, em regime de 24 horas por dia, do HOSPITAL DE CÂNCER DE MATO GROSSO por meio da ASSOCIAÇÃO MATO-GROSSENSE DE COMBATE AO CÂNCER (CNES 2534444) atualmente sob Gestão Municipal (em trâmite no município de Cuiabá o processo para troca de gestão, passando a ser Gestão Estadual), localizado na Avenida Historiador Rubens de Mendonça, nº 5.500, Bairro Morada da Serra, no município de Cuiabá/MT, visando garantir a prestação, operacionalização e gestão destes serviços, conforme o perfil da unidade hospitalar na Rede de Atenção à Saúde (RAS), obedecendo os princípios constitucionais e normas legais do Sistema Único de Saúde (SUS), garantindo a atenção integral à saúde da população no âmbito do Estado de Mato Grosso.</t>
  </si>
  <si>
    <t>HOSPITAL DO CANCER</t>
  </si>
  <si>
    <t xml:space="preserve"> 0659/2024/GBSES
TORNAR-SE SEM EFEITO A PORTARIA Nº 0450/2025/GBSES
0490/2025/GBSES
0514/2025/GBSES
0621/2025/GBSES
0674/2025/GBSES</t>
  </si>
  <si>
    <t>DOE. 28.839 - PÁG. 53 - 30/09/2024
DOE. 29.026 - PÁG. 90 - 09/07/2025
(DOE 29.039 - PG.49- 28/07/2025)
(DOE 29.066 - PG.69 - 03/09/2025)
(DOE 29.083 - PG.109 - 26/09/2025)</t>
  </si>
  <si>
    <t>Elâine Morita Pereira de Souza
Matrícula: 113080</t>
  </si>
  <si>
    <t>Welton Martins Ribeiro
Matrícula: 353553</t>
  </si>
  <si>
    <t>Stephanie Sommerfeld de Lara
Matrícula: 353620</t>
  </si>
  <si>
    <t>254/2024</t>
  </si>
  <si>
    <t>ARP nº 017/2023/SEPLAG - PREGÃO ELETRÔNICO N°. 016/2023/SEPLAG</t>
  </si>
  <si>
    <t>Aquisição de gêneros alimentícios (açúcar, CAFÉ EM PÓ e chá mate) para atender às demandas da Secretaria de Estado de Saúde de Mato Grosso</t>
  </si>
  <si>
    <t>0682/2024/GBSES</t>
  </si>
  <si>
    <t>Erika de Oliveira Coutinho Ferreira – 
Matrícula: 115395</t>
  </si>
  <si>
    <t>255/2024</t>
  </si>
  <si>
    <t>PE Nº. 002/2024</t>
  </si>
  <si>
    <t>MULTIMED SERVICOS MÉDICOS LTDA</t>
  </si>
  <si>
    <t>0709/2024/GBSES
0870/2024/GBSES
022/2025/GBSES
057/2025/GBSES
0593/2025/GBSES</t>
  </si>
  <si>
    <t>DOE. 28.853 - PÁG. 59 - 18/10/2024
DOE. 28.898 - PÁG. 86 - 27/12/2024
D.OE - 28.910 - Pag.  74 - 16.01.2025
(DOE. 28.923 - PÁG. 45-04/02/2025)
(DOE. 29.059 - PÁG. 45-25/08/2025)</t>
  </si>
  <si>
    <t>Luany Cardoso de Oliveira – 
Matrícula: 329350</t>
  </si>
  <si>
    <t>Arlete Madalena Marciano Santiago de Oliveira - Matrícula: 315513</t>
  </si>
  <si>
    <t>256/2024</t>
  </si>
  <si>
    <t>ORIGEM: ARP Nº 023/2023/SEPLAG – PREGÃO ELETRÔNICO Nº 024/2023/SEPLAG
PROCESSO ADMINISTRATIVO N° SES-PRO-2024/54016</t>
  </si>
  <si>
    <t>OI - FIXO S.A - EM RECUPERAÇÃO JUDICIAL</t>
  </si>
  <si>
    <t>PRESTAÇÃO DOS SERVIÇOS DE TELEFONIA FIXA COMUTADA, NA MODALIDADE LOCAL, SERVIÇO TELEFÔNICO COMUTADO DE LONGA DISTÂNCIA NACIONAL – LDN E LONGA DISTÂNCIA INTERNACIONAL – LDI (TECNOLOGIA E1)</t>
  </si>
  <si>
    <t xml:space="preserve"> 0587/2024/GBSES
0601/2024/GBSES
0692/2024/GBSES
0754/2024/GBSES
035/2025/GBSES
036/2024/GBSES
0217/2025/GBSES
0264/2025/GBSES
309/2025/GBSES
0350/2025/GBSES
0458/2025/GBSES
0514/2025/GBSES
0621/2025/GBSES
0740/2025/GBSES
007/2026/GBSES
020/2026/GBSES
0156/2026/GBSES
0177/2026/GBSES</t>
  </si>
  <si>
    <t>DOE. 28.812 - PÁG. 412 - 22/08/2024
DOE. 28.823 - PÁG. 142 - 06/09/2024
DOE. 28.849 - PÁG. 44-45 - 14/10/2024
D.OE - 28.870 - Pag.  41-42 - 13.11.2024
DOE - 28.917 - Pag.  82 - 27/01/2025
DOE. 28.963 - PÁG. 59- 02/04/2025
(DOE 28.972 - PG. 48-16/04/2025)
(DOE 28.982- PG. 54-06/05/2025)
(DOE 28.992- PG. 62-20/05/2025)
(DOE. 29.015 - PÁG.39-40 - 24/06/2025)
(DOE. 29.020 - PÁG.48 - 01/07/2025)
(DOE 29.039 - PG.49- 28/07/2025)
(DOE 29.066 - PG.69 - 70 - 03/09/2025)
(DOE 29.097 - PG.52 - 16/10/2025)
DOE. 29.148- PÁG. 53- 09/01/2026
DOE. 29.153- PÁG. 35- 16/01/2026
DOE. 29.187 - PÁG.94 - 06.03.2026)
DOE. 29.195 - PÁG.64 - 18.03.2026)</t>
  </si>
  <si>
    <t>Lívia Katherine M. Ferreira Fernandes
Matrícula: 297407</t>
  </si>
  <si>
    <t>Denise Venera Pereira - Matricula:
319512</t>
  </si>
  <si>
    <r>
      <t xml:space="preserve">
</t>
    </r>
    <r>
      <rPr>
        <b/>
        <sz val="10"/>
        <rFont val="Times New Roman"/>
        <family val="1"/>
      </rPr>
      <t>SUVSA</t>
    </r>
    <r>
      <rPr>
        <sz val="10"/>
        <rFont val="Times New Roman"/>
        <family val="1"/>
      </rPr>
      <t xml:space="preserve">
FISCAL SETORIAL 
 João Paulo Amaral Pedro - 
Matrícula:327380
SUPLENTE DE FISCAL SETORIAL 
Edlene Gomes Favalessa 
-Matrícula:294918
</t>
    </r>
    <r>
      <rPr>
        <b/>
        <sz val="10"/>
        <rFont val="Times New Roman"/>
        <family val="1"/>
      </rPr>
      <t>CENTRO ESTADUAL DE ODONTOLOGIA PARA PACIENTES ESPECIAIS - CEOPE</t>
    </r>
    <r>
      <rPr>
        <sz val="10"/>
        <rFont val="Times New Roman"/>
        <family val="1"/>
      </rPr>
      <t xml:space="preserve">
FISCAL SETORIAL: Danilo Augusto Lemos SanabriaMATRÍCULA: 90040
SUPLENTE DO FISCAL: Monya Zoraima Duarte Pereira Ramos da Silva - MATRÍCULA: 117993
</t>
    </r>
    <r>
      <rPr>
        <b/>
        <sz val="10"/>
        <rFont val="Times New Roman"/>
        <family val="1"/>
      </rPr>
      <t xml:space="preserve">CERMAC </t>
    </r>
    <r>
      <rPr>
        <sz val="10"/>
        <rFont val="Times New Roman"/>
        <family val="1"/>
      </rPr>
      <t xml:space="preserve">
FISCAL SETORIAL - 
Luciana Maria da Silva - Matrícula: 232946
SUPLENTE DE FISCAL SETORIAL - 
Laysa Miranda de Faria - Matrícula: 317327
</t>
    </r>
    <r>
      <rPr>
        <b/>
        <sz val="10"/>
        <rFont val="Times New Roman"/>
        <family val="1"/>
      </rPr>
      <t>CENTRO INTEGRADO DE ATENÇÃO PSICOSSOCIAL ADAUTO BOTELHO-CIAPS</t>
    </r>
    <r>
      <rPr>
        <sz val="10"/>
        <rFont val="Times New Roman"/>
        <family val="1"/>
      </rPr>
      <t xml:space="preserve">
FISCAL SETORIAL - 	
Cinthia Rocha da SilvaMatricula: 296868
SUPLENTE DE FISCAL SETORIAL 
Joilson Frederico Ferreira dos Santos
Matricula: 47841.3
</t>
    </r>
    <r>
      <rPr>
        <b/>
        <sz val="10"/>
        <rFont val="Times New Roman"/>
        <family val="1"/>
      </rPr>
      <t>CRIDAC</t>
    </r>
    <r>
      <rPr>
        <sz val="10"/>
        <rFont val="Times New Roman"/>
        <family val="1"/>
      </rPr>
      <t xml:space="preserve">
FISCAL SETORIAL - 
 Fabiana Magalhães da Rocha - Matrícula: 125278
SUPLENTE DE FISCAL SETORIAL -
Bruna de Almeida Pasetti - Matrícula: 273187
</t>
    </r>
    <r>
      <rPr>
        <b/>
        <sz val="10"/>
        <rFont val="Times New Roman"/>
        <family val="1"/>
      </rPr>
      <t>ESP</t>
    </r>
    <r>
      <rPr>
        <sz val="10"/>
        <rFont val="Times New Roman"/>
        <family val="1"/>
      </rPr>
      <t xml:space="preserve">
FISCAL SETORIAL - 
Francisnete Gomes Kleinsshmitt – 
Matrícula: 129152
SUPLENTE DE FISCAL SETORIAL
Francoise Geise de Souza - Matrícula: 113089
</t>
    </r>
    <r>
      <rPr>
        <b/>
        <sz val="10"/>
        <rFont val="Times New Roman"/>
        <family val="1"/>
      </rPr>
      <t xml:space="preserve"> HEMOCENTRO</t>
    </r>
    <r>
      <rPr>
        <sz val="10"/>
        <rFont val="Times New Roman"/>
        <family val="1"/>
      </rPr>
      <t xml:space="preserve">
FISCAL SETORIAL -
Gessica Burgo Pessoas - Matrícula: 294089
SUPLENTE DE FISCAL SETORIAL - 
Leandro Henrique Begas - Matrícula:111559
</t>
    </r>
    <r>
      <rPr>
        <b/>
        <sz val="10"/>
        <rFont val="Times New Roman"/>
        <family val="1"/>
      </rPr>
      <t>LACEN</t>
    </r>
    <r>
      <rPr>
        <sz val="10"/>
        <rFont val="Times New Roman"/>
        <family val="1"/>
      </rPr>
      <t xml:space="preserve">
FISCAL SETORIAL - 
Juliana Maria Godoi de Lima - Matrícula: 296166
SUPLENTE DE FISCAL SETORIAL 
Nádia Souza Pereira - Matrícula:285745
</t>
    </r>
    <r>
      <rPr>
        <b/>
        <sz val="10"/>
        <rFont val="Times New Roman"/>
        <family val="1"/>
      </rPr>
      <t>SAF -</t>
    </r>
    <r>
      <rPr>
        <sz val="10"/>
        <rFont val="Times New Roman"/>
        <family val="1"/>
      </rPr>
      <t xml:space="preserve">
FISCAL SETORIAL - 
Pauline de Arruda Rodrigues - Matrícula: 285478
SUPLENTE DE FISCAL SETORIAL 
Newmann Bezerra Costa - Matrícula: 343303
</t>
    </r>
    <r>
      <rPr>
        <b/>
        <sz val="10"/>
        <rFont val="Times New Roman"/>
        <family val="1"/>
      </rPr>
      <t xml:space="preserve">SAMU
</t>
    </r>
    <r>
      <rPr>
        <sz val="10"/>
        <rFont val="Times New Roman"/>
        <family val="1"/>
      </rPr>
      <t xml:space="preserve">FISCAL SETORIAL - 
Danielle Luiza De Amorim Coutinho Mattos Matricula: 111136
SUPLENTE DE FISCAL SETORIAL -
Danielle Silva Bergmann – 
Matrícula: 130246
</t>
    </r>
    <r>
      <rPr>
        <b/>
        <sz val="10"/>
        <rFont val="Times New Roman"/>
        <family val="1"/>
      </rPr>
      <t>GBSAG</t>
    </r>
    <r>
      <rPr>
        <sz val="10"/>
        <rFont val="Times New Roman"/>
        <family val="1"/>
      </rPr>
      <t xml:space="preserve">
FISCAL SETORIAL - 
Rosany Fronczak Pinheiro Silveira
Matrícula: 317042
SUPLENTE DE FISCAL SETORIAL - </t>
    </r>
    <r>
      <rPr>
        <b/>
        <sz val="10"/>
        <rFont val="Times New Roman"/>
        <family val="1"/>
      </rPr>
      <t>GBSAG</t>
    </r>
    <r>
      <rPr>
        <sz val="10"/>
        <rFont val="Times New Roman"/>
        <family val="1"/>
      </rPr>
      <t xml:space="preserve">
Núbia  Santana  do  Nascimento OliveiraMatricula: 94412 
</t>
    </r>
    <r>
      <rPr>
        <b/>
        <sz val="10"/>
        <rFont val="Times New Roman"/>
        <family val="1"/>
      </rPr>
      <t>SUREG</t>
    </r>
    <r>
      <rPr>
        <sz val="10"/>
        <rFont val="Times New Roman"/>
        <family val="1"/>
      </rPr>
      <t xml:space="preserve">
FISCAL SETORIAL
Marlene Ormonde Almeida - Matricula:
111004
SUPLENTE DE FISCAL
SETORIAL -
Paulo Silveira Marques - Matricula:
316895
</t>
    </r>
    <r>
      <rPr>
        <b/>
        <sz val="10"/>
        <rFont val="Times New Roman"/>
        <family val="1"/>
      </rPr>
      <t>ERS BAIXADA CUIABANA-MT</t>
    </r>
    <r>
      <rPr>
        <sz val="10"/>
        <rFont val="Times New Roman"/>
        <family val="1"/>
      </rPr>
      <t xml:space="preserve">
FISCAL SETORIAL – 
Sonia Regina Schinello - Matrícula: 61202
SUPLENTE DE FISCAL SETORIAL - 
Laudicéia Batista de Sousa Lima - Matrícula:104888
</t>
    </r>
    <r>
      <rPr>
        <b/>
        <sz val="10"/>
        <rFont val="Times New Roman"/>
        <family val="1"/>
      </rPr>
      <t>ERS DE COLÍDER</t>
    </r>
    <r>
      <rPr>
        <sz val="10"/>
        <rFont val="Times New Roman"/>
        <family val="1"/>
      </rPr>
      <t xml:space="preserve">
FISCAL SETORIAL – 
Luciana De Souza Pexe Gouveia - Matrícula: 47492
SUPLENTE DE FISCAL SETORIAL - 
Osvaldo Mendes Da Purificação - Matrícula: 86282
</t>
    </r>
    <r>
      <rPr>
        <b/>
        <sz val="10"/>
        <rFont val="Times New Roman"/>
        <family val="1"/>
      </rPr>
      <t>ERS DE JUÍNA</t>
    </r>
    <r>
      <rPr>
        <sz val="10"/>
        <rFont val="Times New Roman"/>
        <family val="1"/>
      </rPr>
      <t xml:space="preserve">
FISCAL SETORIAL – 
Ivanete Márcia W. Pagnussat - Matrícula: 69682
SUPLENTE DE FISCAL SETORIAL - 
Aristides Oliveira Coelho - Matrícula: 63581
</t>
    </r>
    <r>
      <rPr>
        <b/>
        <sz val="10"/>
        <rFont val="Times New Roman"/>
        <family val="1"/>
      </rPr>
      <t>ERS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ERS DE PONTES E LACERDA</t>
    </r>
    <r>
      <rPr>
        <sz val="10"/>
        <rFont val="Times New Roman"/>
        <family val="1"/>
      </rPr>
      <t xml:space="preserve">
FISCAL SETORIAL – 
Elisa Montalvão Rocha Pimental  - Matricula: 309469
SUPLENTE DE FISCAL SETORIAL - 
Ana Carolina Guedes Maximiliano Ferro 
Matricula: 90309
</t>
    </r>
    <r>
      <rPr>
        <b/>
        <sz val="10"/>
        <rFont val="Times New Roman"/>
        <family val="1"/>
      </rPr>
      <t>ERS DE SINOP</t>
    </r>
    <r>
      <rPr>
        <sz val="10"/>
        <rFont val="Times New Roman"/>
        <family val="1"/>
      </rPr>
      <t xml:space="preserve">
FISCAL SETORIAL – 
Michelle Taques Jardim - Matrícula: 115837
SUPLENTE DE FISCAL SETORIAL - 
Cleber Bazan de Almeida - Matrícula:  111980
</t>
    </r>
    <r>
      <rPr>
        <b/>
        <sz val="10"/>
        <rFont val="Times New Roman"/>
        <family val="1"/>
      </rPr>
      <t>ERS DE TANGARÁ DA SERRA</t>
    </r>
    <r>
      <rPr>
        <sz val="10"/>
        <rFont val="Times New Roman"/>
        <family val="1"/>
      </rPr>
      <t xml:space="preserve">
FISCAL SETORIAL – 
Paulo Cesar de Souza - Matrícula: 98171/5
SUPLENTE DE FISCAL SETORIAL -
Juliano Belote - Matrícula: 94423
FISCAL SETORIAL –
Lucio Cezar Favaretto - Matrícula: 125347
</t>
    </r>
    <r>
      <rPr>
        <b/>
        <sz val="10"/>
        <rFont val="Times New Roman"/>
        <family val="1"/>
      </rPr>
      <t xml:space="preserve"> ERS DE ÁGUA BOA</t>
    </r>
    <r>
      <rPr>
        <sz val="10"/>
        <rFont val="Times New Roman"/>
        <family val="1"/>
      </rPr>
      <t xml:space="preserve">
FISCAL SETORIAL –
Lucio Cezar Favaretto - Matrícula: 125347
SUPLENTE DE FISCAL SETORIAL
Neilze Antunes de Oliveira - Matrícula:106833
</t>
    </r>
    <r>
      <rPr>
        <b/>
        <sz val="10"/>
        <rFont val="Times New Roman"/>
        <family val="1"/>
      </rPr>
      <t>ERS DE ALTA FLORESTA</t>
    </r>
    <r>
      <rPr>
        <sz val="10"/>
        <rFont val="Times New Roman"/>
        <family val="1"/>
      </rPr>
      <t xml:space="preserve">
FISCAL SETORIAL – 
Florìcio Rocha Filho - Matrícula: 95803
SUPLENTE DE FISCAL SETORIAL - 
Claudinei Barros Silva - Matrícula:39274
</t>
    </r>
    <r>
      <rPr>
        <b/>
        <sz val="10"/>
        <rFont val="Times New Roman"/>
        <family val="1"/>
      </rPr>
      <t>ERS DE BARRA DO GARÇA</t>
    </r>
    <r>
      <rPr>
        <sz val="10"/>
        <rFont val="Times New Roman"/>
        <family val="1"/>
      </rPr>
      <t xml:space="preserve">
FISCAL SETORIAL – 
Ailton Francisco Aguiar Junior - Matrícula: 319430
SUPLENTE DE FISCAL SETORIAL - 
Valcy Luz Moraes - Matrícula:96519
</t>
    </r>
    <r>
      <rPr>
        <b/>
        <sz val="10"/>
        <rFont val="Times New Roman"/>
        <family val="1"/>
      </rPr>
      <t>ERS DE CÁCERES</t>
    </r>
    <r>
      <rPr>
        <sz val="10"/>
        <rFont val="Times New Roman"/>
        <family val="1"/>
      </rPr>
      <t xml:space="preserve">
FISCAL SETORIAL – 
Lucinaldo da Silva Santiago - Matrícula: 83476-3
SUPLENTE DE FISCAL SETORIAL - 
Sebastiana da Silva Pereira - Matrícula: 90575-1
</t>
    </r>
    <r>
      <rPr>
        <b/>
        <sz val="10"/>
        <rFont val="Times New Roman"/>
        <family val="1"/>
      </rPr>
      <t>ERS DE DIAMANTINO</t>
    </r>
    <r>
      <rPr>
        <sz val="10"/>
        <rFont val="Times New Roman"/>
        <family val="1"/>
      </rPr>
      <t xml:space="preserve">
FISCAL SETORIAL – 
Sandra Regina Ferreira Guimarães -Matricula: 252900
SUPLENTE DE FISCAL SETORIAL -
Katia Silene Soares de Barros - Matricula: 117071
</t>
    </r>
    <r>
      <rPr>
        <b/>
        <sz val="10"/>
        <rFont val="Times New Roman"/>
        <family val="1"/>
      </rPr>
      <t>ERS DE JUARA</t>
    </r>
    <r>
      <rPr>
        <sz val="10"/>
        <rFont val="Times New Roman"/>
        <family val="1"/>
      </rPr>
      <t xml:space="preserve">
FISCAL SETORIAL – 
Aline Vitória Ribeiro - Matrícula: 308672
 SUPLENTE DE FISCAL SETORIAL -
Maria Lucia da Silva - Matrícula: 103403
</t>
    </r>
    <r>
      <rPr>
        <b/>
        <sz val="10"/>
        <rFont val="Times New Roman"/>
        <family val="1"/>
      </rPr>
      <t>ERS DE PORTO ALEGRE DO NORTE</t>
    </r>
    <r>
      <rPr>
        <sz val="10"/>
        <rFont val="Times New Roman"/>
        <family val="1"/>
      </rPr>
      <t xml:space="preserve">
FISCAL SETORIAL – 
Eva Batista Alves dos Santos - Matrícula: 74357
SUPLENTE DE FISCAL SETORIAL 
Andréia Barreira Abreu Alves - Matrícula: 93951
</t>
    </r>
    <r>
      <rPr>
        <b/>
        <sz val="10"/>
        <rFont val="Times New Roman"/>
        <family val="1"/>
      </rPr>
      <t>ERS DE SÃO FELIX DO ARAGUAIA</t>
    </r>
    <r>
      <rPr>
        <sz val="10"/>
        <rFont val="Times New Roman"/>
        <family val="1"/>
      </rPr>
      <t xml:space="preserve">
FISCAL SETORIAL – 
 </t>
    </r>
    <r>
      <rPr>
        <sz val="12"/>
        <rFont val="Times New Roman"/>
        <family val="1"/>
      </rPr>
      <t>Leidiane da Silva Soares Liberato Matricula: 293076</t>
    </r>
    <r>
      <rPr>
        <sz val="10"/>
        <rFont val="Times New Roman"/>
        <family val="1"/>
      </rPr>
      <t xml:space="preserve">
SUPLENTE DE FISCAL SETORIAL - 
Raimunda Nascimento de Souza - Matrícula: 75232
</t>
    </r>
    <r>
      <rPr>
        <b/>
        <sz val="10"/>
        <rFont val="Times New Roman"/>
        <family val="1"/>
      </rPr>
      <t>ERS DE RONDONÓPOLIS</t>
    </r>
    <r>
      <rPr>
        <sz val="10"/>
        <rFont val="Times New Roman"/>
        <family val="1"/>
      </rPr>
      <t xml:space="preserve">
FISCAL SETORIAL
Walisson Betholver Silveira BarretoMatrícula: 315168
SUPLENTE DE FISCAL SETORIAL
Vanessa Soares RodriguesMatrícula: 115727
</t>
    </r>
    <r>
      <rPr>
        <b/>
        <sz val="10"/>
        <rFont val="Times New Roman"/>
        <family val="1"/>
      </rPr>
      <t>CEOPE</t>
    </r>
    <r>
      <rPr>
        <sz val="10"/>
        <rFont val="Times New Roman"/>
        <family val="1"/>
      </rPr>
      <t xml:space="preserve">
FISCAL SETORIAL
Danilo Augusto Lemos Sanabria - MATRÍCULA: 90040
SUPLENTE DE FISCAL SETORIAL
 Monya Zoraima Duarte Pereira Ramos da Silva -MATRÍCULA: 117993
</t>
    </r>
    <r>
      <rPr>
        <sz val="12"/>
        <rFont val="Times New Roman"/>
        <family val="1"/>
      </rPr>
      <t xml:space="preserve">
</t>
    </r>
    <r>
      <rPr>
        <b/>
        <sz val="12"/>
        <rFont val="Times New Roman"/>
        <family val="1"/>
      </rPr>
      <t>H. R. DE ALTA FLORESTA</t>
    </r>
    <r>
      <rPr>
        <sz val="12"/>
        <rFont val="Times New Roman"/>
        <family val="1"/>
      </rPr>
      <t xml:space="preserve">
Fiscal Setorial - Rafaela Monteiro Vaz Borges - Matrícula: 345538
Suplente do Fiscal - Anna Lais Pacheco Gabriel - Matrícula: 281189
</t>
    </r>
    <r>
      <rPr>
        <b/>
        <sz val="12"/>
        <rFont val="Times New Roman"/>
        <family val="1"/>
      </rPr>
      <t>H.R. DE CÁCERES - DR. ANTONIO CARLOS SOUTO FONTES</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CÁCERES - SÃO LUIZ -ANEXO I</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COLÍDER</t>
    </r>
    <r>
      <rPr>
        <sz val="12"/>
        <rFont val="Times New Roman"/>
        <family val="1"/>
      </rPr>
      <t xml:space="preserve">
FISCAL SETORIAL - CLEITON RAFAEL MACARI - Matrícula: 294760
SUPLENTE DE FISCAL - Elizangela Pereira dos Santos Ribeiro  Matricula: 281392
</t>
    </r>
    <r>
      <rPr>
        <b/>
        <sz val="12"/>
        <rFont val="Times New Roman"/>
        <family val="1"/>
      </rPr>
      <t>H.R. DE RONDONÓPOLIS</t>
    </r>
    <r>
      <rPr>
        <sz val="12"/>
        <rFont val="Times New Roman"/>
        <family val="1"/>
      </rPr>
      <t xml:space="preserve">
Fiscal Setorial: Rodolpho Schwingel de Souza - Matrícula: 210341
Suplente de Fiscal Setorial- Eliane Miranda Bezerra Garcia - Matrícula: 115850
</t>
    </r>
    <r>
      <rPr>
        <b/>
        <sz val="12"/>
        <rFont val="Times New Roman"/>
        <family val="1"/>
      </rPr>
      <t>H. R. DE SINOP</t>
    </r>
    <r>
      <rPr>
        <sz val="12"/>
        <rFont val="Times New Roman"/>
        <family val="1"/>
      </rPr>
      <t xml:space="preserve">
FISCAL SETORIAL: AMAURI LUIZ DEFACCI - Matrícula: 299019
Suplente do Fiscal - Dereque Braian Debrassi - Matrícula: 280171
</t>
    </r>
    <r>
      <rPr>
        <b/>
        <sz val="12"/>
        <rFont val="Times New Roman"/>
        <family val="1"/>
      </rPr>
      <t>H.R. DE SORRISO</t>
    </r>
    <r>
      <rPr>
        <sz val="12"/>
        <rFont val="Times New Roman"/>
        <family val="1"/>
      </rPr>
      <t xml:space="preserve">
Fiscal Setorial - Anderson Fabio Chenet - Matrícula: 86194
Suplente do Fiscal - Hugo D Leon Ferreira Barbosa - Matrícula: 319359
</t>
    </r>
    <r>
      <rPr>
        <b/>
        <sz val="12"/>
        <rFont val="Times New Roman"/>
        <family val="1"/>
      </rPr>
      <t>H.E. SANTA CASA</t>
    </r>
    <r>
      <rPr>
        <sz val="12"/>
        <rFont val="Times New Roman"/>
        <family val="1"/>
      </rPr>
      <t xml:space="preserve">
Fiscal Setorial - Jony de Jesus de Pinheiro-Matricula:96510
Suplente do Fiscal - Karine Pereira Da Costa - Matricula:
354037
</t>
    </r>
    <r>
      <rPr>
        <b/>
        <sz val="12"/>
        <rFont val="Times New Roman"/>
        <family val="1"/>
      </rPr>
      <t xml:space="preserve">H.E. METROPOLITANO
</t>
    </r>
    <r>
      <rPr>
        <sz val="12"/>
        <rFont val="Times New Roman"/>
        <family val="1"/>
      </rPr>
      <t>Fiscal Setorial -  Vinícius Tavares Cebalho -Matrícula: 299209
Suplente do Fiscal - Gabriel Freitas Vasconcelos - Matrícula: 300209</t>
    </r>
    <r>
      <rPr>
        <b/>
        <sz val="12"/>
        <rFont val="Times New Roman"/>
        <family val="1"/>
      </rPr>
      <t xml:space="preserve">
</t>
    </r>
    <r>
      <rPr>
        <b/>
        <sz val="10"/>
        <rFont val="Times New Roman"/>
        <family val="1"/>
      </rPr>
      <t xml:space="preserve">SUREG - 
</t>
    </r>
    <r>
      <rPr>
        <sz val="10"/>
        <rFont val="Times New Roman"/>
        <family val="1"/>
      </rPr>
      <t>FISCAL DO CONTRATO SETORIAL
 Marlene Ormonde De Almeida
Matricula: 111004
SUPLENTE DE FISCAL
SETORIAL -</t>
    </r>
    <r>
      <rPr>
        <b/>
        <sz val="10"/>
        <rFont val="Times New Roman"/>
        <family val="1"/>
      </rPr>
      <t xml:space="preserve"> SUREG</t>
    </r>
    <r>
      <rPr>
        <sz val="10"/>
        <rFont val="Times New Roman"/>
        <family val="1"/>
      </rPr>
      <t xml:space="preserve">
 Paulo Silveira Marques - Matricula:
316895</t>
    </r>
  </si>
  <si>
    <t>257/2024</t>
  </si>
  <si>
    <t>ARP Nº 015/2023/SEPLAG - PREGÃO ELETRÔNICO Nº 013/2023/SEPLAG –</t>
  </si>
  <si>
    <t>“aquisição de COPOS DESCARTÁVEIS para atender às demandas da Secretaria de Estado de Saúde de Mato Grosso”</t>
  </si>
  <si>
    <t>0600/2024/GBSES</t>
  </si>
  <si>
    <t xml:space="preserve"> Érica dos Santos Ventura
Matrícula: 319511</t>
  </si>
  <si>
    <t>258/2024</t>
  </si>
  <si>
    <t>ORIGEM: PREGÃO ELETRÔNICO N°. 0063/2024.
PROCESSO ADMINISTRATIVO N° SES-PRO-2023/45425</t>
  </si>
  <si>
    <t>HANDLE COMÉRCIO DE EQUIPAMENTOS MÉDICOS LTDA</t>
  </si>
  <si>
    <t>“Equipamento Médico-Hospitalar” para atender as necessidades do Hospital Central de Alta Complexidade vinculado à Secretaria de Estado de Saúde de Mato Grosso – LISTA 16 (LASER)</t>
  </si>
  <si>
    <t>Oberdan Ferreira Coutinho Lira
Matrícula: 118858</t>
  </si>
  <si>
    <t>Igor Luiz Nunes Silva
Matrícula: 308563</t>
  </si>
  <si>
    <t>Muriane Junges da Silva
Matrícula: 295385</t>
  </si>
  <si>
    <t>262/2024</t>
  </si>
  <si>
    <t>CREDENCIAMENTO N° 001/2024</t>
  </si>
  <si>
    <t>INSTITUTO DE ANATOMIA PATOLÓGICA E CITOLOGIA DE CUIABÁ LTDA</t>
  </si>
  <si>
    <t xml:space="preserve">“Credenciamento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 </t>
  </si>
  <si>
    <t>SERVIÇOS LABORATORIAIS ESPECIALIZADOS DE MÉDIA COMPLEXIDADE AMBULATORIAL</t>
  </si>
  <si>
    <t>0737/2024/GBSES
0629/2025/GBSES
065/2026/GBSES</t>
  </si>
  <si>
    <t>(DOE. 28.865 - PÁG. 64 - 06/11/2024)
(DOE 29.069 - PG.52- 08/08/2025)
DOE. 29.164- PÁG. 53- 02/02/2026</t>
  </si>
  <si>
    <t>Jesse Mamede Untar
Matrícula:99224</t>
  </si>
  <si>
    <t>Juliane Souza Rosa - Matrícula:
352819</t>
  </si>
  <si>
    <t xml:space="preserve">
Janecleia Agripino Da Silva 
Matrícula: 319171
</t>
  </si>
  <si>
    <t>263/2024</t>
  </si>
  <si>
    <t>PE 0097/2024</t>
  </si>
  <si>
    <t>HAND LIFESUPRIMENTOS MEDICOS E FISIOTERAPICOS EIRELI</t>
  </si>
  <si>
    <t>“Aquisição de “MOBILIÁRIO HOSPITALAR – LISTA 2” para atender as necessidades do Hospital Central de Alta Complexidade vinculado à Secretaria de Estado de Saúde de Mato Grosso</t>
  </si>
  <si>
    <t>Cleberson Modesto Silva - Matrícula: 321505</t>
  </si>
  <si>
    <t>264/2024</t>
  </si>
  <si>
    <t>SQUADRA DO BRASIL DISTRIBUIDORA DE EQUIPAMENTOS LTDA</t>
  </si>
  <si>
    <t>“Aquisição de “MOBILIÁRIO HOSPITALAR – LISTA 2” para atender as necessidades do Hospital Central de Alta Complexidade vinculado à Secretaria de Estado de Saúde de Mato Grosso"</t>
  </si>
  <si>
    <t>0709/2024/GBSES
0709/2024/GBSES</t>
  </si>
  <si>
    <t>DOE. 28.853 - PÁG. 59 - 18/10/2024
DOE. 28.925 - PÁG. 106 - 06/02/2025</t>
  </si>
  <si>
    <t>265/2024</t>
  </si>
  <si>
    <t xml:space="preserve">ARP nº 064/2024/SES-BA – PE nº 064/2024/SES-BA </t>
  </si>
  <si>
    <t>ENFERMED COMERCIO DE MATERIAIS MEDICO
HOSPITALARES LTDA</t>
  </si>
  <si>
    <t>“AQUISIÇÃO DE SOLUÇÃO PARA PRESERVAÇÃO DE CÓRNEAS, contendo dextrano, glicose, piruvato sódico, enriquecida com vitaminas, antioxidantes, gentamicina sulfato, uso solução estéril, frasco 20 ml, em embalagem individual primaria e embalagem secundaria rotuladas conforme legislação vigente, com certificado de registro ANVISA, para atender a demanda da Coordenadoria Estadual de Transplantes de Mato Grosso."</t>
  </si>
  <si>
    <t>Coordenadoria Estadual de Transplantes de Mato Grosso- COTRAN</t>
  </si>
  <si>
    <t>0670/2024/GBSES</t>
  </si>
  <si>
    <t>DOE. 28.843 - PÁG. 33 - 04/10/2024</t>
  </si>
  <si>
    <t>Anita Ricarda da Silva - Matricula: 97544</t>
  </si>
  <si>
    <t>Luci Rodrigues da Costa Borges -
Matrícula: 294907</t>
  </si>
  <si>
    <t>Marly Mayumi Tutiya - Matrícula:
120283</t>
  </si>
  <si>
    <t>266/2024</t>
  </si>
  <si>
    <t>PE 113/2024</t>
  </si>
  <si>
    <t>IDEXX BRASIL LABORATORIOS LTDA</t>
  </si>
  <si>
    <t>“Aquisição de insumos para análise da qualidade de água envasada para atender as demandas dos setores da Gerência de Vigilância Ambiental e Sanitária – GAVAS, sob a gestão da Secretaria de Estado de Saúde de Mato Grosso”.</t>
  </si>
  <si>
    <t>0687/2024/GBSES</t>
  </si>
  <si>
    <t>Soraia Pesarini
Matrícula: 114224</t>
  </si>
  <si>
    <t>268/2024</t>
  </si>
  <si>
    <t>Pregão Eletrônico nº 089/2024</t>
  </si>
  <si>
    <t>CBS SERVIÇOS MÉDICOS LTDA</t>
  </si>
  <si>
    <t>“Contratação de empresa especializada na prestação de serviços médicos em Núcleo Interno de Regulação – NIR, por meio de profissionais qualificados, no âmbito do Hospital Estadual Santa Casa, Hospital Estadual Lousite Ferreira da Silva, Regional de Cáceres “Dr. Antônio Carlos Souto Fontes” e Anexo, Hospital Regional de Rondonópolis “Irmã Elza Giovanella”, Hospital Regional de Alta Floresta “Albert Sabin”, Hospital Regional de Colíder “Masamitsu Takano”, Hospital Regional de Sinop “Jorge de Abreu” e Hospital Regional de Sorriso, sob gestão direta da Secretaria de Estado de Saúde de Mato Grosso”</t>
  </si>
  <si>
    <t>0818/2024/GBSES
006/2025/GBSES
022/2025/GBSES
0830/2025/GBSES</t>
  </si>
  <si>
    <t>(DOE. 28.885 - PÁG. 47 - 06/12/2024)
(DOE 28.905 - PG.60 - 09/01/2025)
D.OE - 28.910 - Pag.  75 - 16.01.2025
(DOE. 29.120 - PÁG. 78 - 21/11/2025)</t>
  </si>
  <si>
    <t>Rodrigo Guimarães dos Santos - Matrícula: 294853</t>
  </si>
  <si>
    <t>Joel Rodrigues da Silva
Matricula: 294862</t>
  </si>
  <si>
    <t>Cristiane Leal Torres
Matricula: 295143</t>
  </si>
  <si>
    <t>269/2024</t>
  </si>
  <si>
    <t>HOSPITAL ESTADUAL METROPOLITANO</t>
  </si>
  <si>
    <t>GBASAG</t>
  </si>
  <si>
    <t>0868/2024/GBSES</t>
  </si>
  <si>
    <t>(DOE 28.898 - PG. 85 - 27/12/2024)</t>
  </si>
  <si>
    <t xml:space="preserve"> Cristiane de Oliveira Rodrigues
Matrícula: 294874</t>
  </si>
  <si>
    <t>Gilvandro Sérgio Lima Pimenta
Matrícula: 299256/3</t>
  </si>
  <si>
    <t>Maria Estelita de Arruda
Matrícula: 331963/1</t>
  </si>
  <si>
    <t>270/2024</t>
  </si>
  <si>
    <t>ORIGEM: PREGÃO ELETRÔNICO/SRP N°. 0089/2024
PROCESSO Nº SES-PRO-2024/00115</t>
  </si>
  <si>
    <t>097/2025/GBSES
0884/2025/GBSES</t>
  </si>
  <si>
    <t>(DOE. 28.932 - PÁG.62 - 17/02/2025)
DOE. 29.129 - Pág. 105-  04/12/2025</t>
  </si>
  <si>
    <t>Denise Sant Anna de Carvalho
Matrícula: 115532</t>
  </si>
  <si>
    <t>Kaliny Almeida Duarte
Matrícula: 343385</t>
  </si>
  <si>
    <t>271/2024</t>
  </si>
  <si>
    <t>INNOVAR F. C. SERVIÇOS MEDICOS LTDA</t>
  </si>
  <si>
    <t>006/2025/GBSES
0820/2025/GBSES</t>
  </si>
  <si>
    <t>(DOE 28.905 - PG.60 - 09/01/2025)
(DOE 29.116 - PG.77 - 14/11/2025)</t>
  </si>
  <si>
    <t>Daniele Monteiro de Barros Mendes Franco Marques
Matrícula: 95624</t>
  </si>
  <si>
    <t xml:space="preserve"> Rafael Santos Lima
Matrícula: 319070</t>
  </si>
  <si>
    <t>272/2024</t>
  </si>
  <si>
    <t>0818/2024/GBSES
0884/2025/GBSES</t>
  </si>
  <si>
    <t>(DOE. 28.885 - PÁG. 47 - 06/12/2024)
DOE. 29.129 - Pág. 105-  04/12/2025</t>
  </si>
  <si>
    <t>Taniele Angelo Mechi
Matrícula:305283</t>
  </si>
  <si>
    <t>Camila Domingues
Matrícula:260298</t>
  </si>
  <si>
    <t>273/2024</t>
  </si>
  <si>
    <t>023/2025/GBSES
0392/2025/GBSES
0878/2025/GBSES</t>
  </si>
  <si>
    <t>DOE - 28.910 - Pag.74 - 16.01.2025
DOE. 29.007 - PÁG.56- 110/06/2025
DOE. 29.128 - PÁG. 72 - 03/12/2025</t>
  </si>
  <si>
    <t>Grazielle Scarpin Guimarães
Matrícula: 59513</t>
  </si>
  <si>
    <t>Priscila Lidiane Pompeo Piveta Tim
Matrícula: 106840</t>
  </si>
  <si>
    <t>274/2024</t>
  </si>
  <si>
    <t>GPS CLINICA MÉDICA LTDA</t>
  </si>
  <si>
    <t>0802/2024/GBSES
0922/2025/GBSES</t>
  </si>
  <si>
    <t>DOE. 28.883 - Pág. 056 - 04/12/2024
DOE. 29.136 - Pág. 051 - 16/12/2025</t>
  </si>
  <si>
    <t>Jean Carlos Alencar da Silva 
Matrícula: 10624</t>
  </si>
  <si>
    <t>Sonia Sokolowski De Freitas 
Matrícula: 292413</t>
  </si>
  <si>
    <t>275/2024</t>
  </si>
  <si>
    <t>CIRMED SERVIÇOS MEDICOS LTDA</t>
  </si>
  <si>
    <t>0868/2024/GBSES
0725/2025/GBSES</t>
  </si>
  <si>
    <t>(DOE 28.898 - PG. 85 - 27/12/2024)
DOE. 29.095 - PÁG.75- 14/10/2025</t>
  </si>
  <si>
    <t>Ivone de Carvalho
Matrícula: 90087</t>
  </si>
  <si>
    <t>Michela Tatiane de Souza Papadiuk
Matrícula: 296908</t>
  </si>
  <si>
    <t>Edel Maria de Almeida Stevanato Rodrigues
Matrícula: 118310/ 1</t>
  </si>
  <si>
    <t>276/2024</t>
  </si>
  <si>
    <t>LIFECARE EXCELENCIA S/A</t>
  </si>
  <si>
    <t>HOSPITAL REGIONAL DE CÁCERES E ANEXO</t>
  </si>
  <si>
    <t>097/2025/GBSES</t>
  </si>
  <si>
    <t>(DOE. 28.932 - PÁG.62 - 17/02/2025)</t>
  </si>
  <si>
    <t>277/2024</t>
  </si>
  <si>
    <t>ORIGEM: PREGÃO ELETRÔNICO N°. 0081/2024.
PROCESSO ADMINISTRATIVO N° SES-PRO- 2024/06113</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</si>
  <si>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Unidade de Terapia Intensiva tipo II pediátrico no âmbito do Hospital Estadual Santa Casa”, sob gestão direta da Secretaria de Estado de Saúde de Mato Grosso”</t>
  </si>
  <si>
    <t>0194/2025/GBSES</t>
  </si>
  <si>
    <t>DOE. 28.958 - Pág. 47 - 26/03/2025</t>
  </si>
  <si>
    <t>Rodrigo Guimarães dos Santos
Matricula:294853</t>
  </si>
  <si>
    <t>Fernando Biguelini Duarte
Matricula:320834</t>
  </si>
  <si>
    <t>278/2024</t>
  </si>
  <si>
    <t>DISPENSA DE LICITAÇÃO Nº 085/2024</t>
  </si>
  <si>
    <t>BARRFAB INDÚSTRIA COMÉRCIO IMPORTAÇÃO E EXPORTAÇÃO DE EQUIPAMENTOS HOSPITALARES LTDA</t>
  </si>
  <si>
    <t xml:space="preserve"> “EQUIPAMENTOS HOSPITALARES – MESA CIRURGICA ELETRICA”, para atender as necessidades do Hospital Central de Alta Complexidade vinculado à Secretaria de Estado de Saúde de Mato Grosso e dos Hospitais Regionais sob a Gestão direta da Secretaria de Estado de Saúde de Mato Grosso, conforme condições, quantidades e exigências estabelecidas no Termo de Referência e Edital.</t>
  </si>
  <si>
    <t>0679/2024/GBSES</t>
  </si>
  <si>
    <t>DOE. 28.848 - Pág. 138 - 10/10/2024</t>
  </si>
  <si>
    <t>Mirian Rosseto
Matrícula: 327455</t>
  </si>
  <si>
    <t>279/2024</t>
  </si>
  <si>
    <t>PREGÃO ELETRONICO Nº 0089/2024</t>
  </si>
  <si>
    <t>SAFE SUPORTE A VIDA COMÉRCIO E  INTERNACIONAL  LTDA</t>
  </si>
  <si>
    <t>aquisição de equipamento médico hospitalar “Aparelho de Anestesia”, para atender as necessidades do Hospital Central de Alta Complexidade sob a Gestão direta da Secretaria de Estado de Saúde de Mato Grosso”</t>
  </si>
  <si>
    <t>280/2024</t>
  </si>
  <si>
    <t>MED SERVICE LTDA</t>
  </si>
  <si>
    <t>“Contratação de serviço especializado de Manutenção Preventiva e Corretiva de Equipamentos Odontológicos, com inclusão de peças, para atender as demandas do CENTRO ESTADUAL DE ODONTOLOGIA PARA PACIENTES ESPECIAIS – CEOPE/SES-MT, sob a gestão da Secretaria de Estado de Saúde de Mato Grosso”</t>
  </si>
  <si>
    <t>0682/2024/GBSES
0724/2025/GBSES</t>
  </si>
  <si>
    <t>DOE. 28.848 - PÁG. 139-140 - 10/10/2024
DOE. 29.095 - PÁG.75- 14/10/2025</t>
  </si>
  <si>
    <t>Tereza Raquel Marques de Moura
Matrícula: 114515</t>
  </si>
  <si>
    <t>Monya Zoraima Duarte Pereira Ramos da Silva
Matrícula: 117993</t>
  </si>
  <si>
    <t>281/2024</t>
  </si>
  <si>
    <t>META X INDÚSTRIA E COMÉRCIO LTDA</t>
  </si>
  <si>
    <t>“AQUISIÇÃO E INSTALAÇÃO EM REMESSA ÚNICA DE POLTRONAS PARA AUDITÓRIO, em atendimento a Escola de Saúde Pública de Mato Grosso”</t>
  </si>
  <si>
    <t>ESCOLA DE SAÚDE PÚBLICA-ESP/MT</t>
  </si>
  <si>
    <t>0717/2024/gbses</t>
  </si>
  <si>
    <t>DOE. 28.856 - PÁG. 58 - 23/10/2024</t>
  </si>
  <si>
    <t>Camila Mariana da Silva Bianchini
Matrícula: 325676</t>
  </si>
  <si>
    <t>282/2024</t>
  </si>
  <si>
    <t>ORIGEM: PREGÃO ELETRÔNICO N°. 0083/ 2024
PROCESSO ADMINISTRATIVO N° SES-PRO-2024/61116</t>
  </si>
  <si>
    <t>LIMATEC INDÚSTRIA E SERVIÇOS EIRELI EPP</t>
  </si>
  <si>
    <t>“Aquisição de Equipamentos Laboratoriais para atender o setor de Micobacteriologia do LACEN -MT"</t>
  </si>
  <si>
    <t xml:space="preserve">0723/2024/GBSES
</t>
  </si>
  <si>
    <t xml:space="preserve">(DOE. 28.859 - PÁG. 90 - 29/10/2024)
</t>
  </si>
  <si>
    <t>283/2024</t>
  </si>
  <si>
    <t>FULL SUPPLY COMÉCIO E SERVIÇOS LTDA</t>
  </si>
  <si>
    <t>0723/2024/GBSES
0831/2025/GBSES</t>
  </si>
  <si>
    <t>(DOE. 28.859 - PÁG. 90 - 29/10/2024)
(DOE. 29.120 - PÁG. 78 - 21/11/2025)</t>
  </si>
  <si>
    <t>284/2024</t>
  </si>
  <si>
    <t>CONTROLAR INDÚSTRIA E COMÉRCIO DE FILTROS E EQUIPAMENTOS LTDA</t>
  </si>
  <si>
    <t>0723/2024/GBSES</t>
  </si>
  <si>
    <t>(DOE. 28.859 - PÁG. 90 - 29/10/2024)</t>
  </si>
  <si>
    <t>286/2024</t>
  </si>
  <si>
    <t>ORIGEM: PREGÃO ELETRÔNICO N° 056/2023
PROCESSO ADMINISTRATIVO N° SES-PRO-2022/40376</t>
  </si>
  <si>
    <t>SANÁGUA TECNOLOGIA EM ANÁLISE AMBIENTAL E DERIVADOS DE PETRÓLEO</t>
  </si>
  <si>
    <t>CONTRATAÇÃO DE EMPRESA ESPECIALIZADA NA PRESTAÇÃO DE SERVIÇOS ANÁLISE MICROBIOLÓGICA E FÍSICO-QUÍMICA DA ÁGUA POTÁVEL E REAGENTE (DESTILADA E/OU DEIONIZADA) PARA ATENDER O MT-HEMOCENTRO, CEOPE, CERMAC, CRIDAC E CIAPS – ADAUTO BOTELHO</t>
  </si>
  <si>
    <t>MT-HEMOCENTRO, CEOPE, CERMAC, CRIDAC E CIAPS – ADAUTO BOTELHO</t>
  </si>
  <si>
    <t>0729/2024/GBSES
0788/2024/GBSES
0846/2024/GBSES
017/2025/GBSES
0372/2025/GBSES
0486/2025/GBSES
022/2026/GBSES</t>
  </si>
  <si>
    <t>(DOE. 28.861 - PÁG. 61 - 31/10/2024)
DOE. 28.878 - PÁG. 61-62 - 27/11/2024
(DOE. 28.893 - PÁG.560 - 18.09.2024)
(DOE. 28.893 - PÁG.56 - 18.12.2024)
(DOE. 28.907 - PÁG. 62 - 13/01/2025)
(DOE. 28.9981 - PÁG. 80 - 28/05/2025)
(DOE. 29.103 - PÁG. 93 -24/102025)
DOE. 29.153- PÁG. 35-36- 16/01/2026</t>
  </si>
  <si>
    <r>
      <rPr>
        <b/>
        <sz val="10"/>
        <rFont val="Times New Roman"/>
        <family val="1"/>
      </rPr>
      <t>CIAPS-ADAUTO BOTELHO</t>
    </r>
    <r>
      <rPr>
        <sz val="10"/>
        <rFont val="Times New Roman"/>
        <family val="1"/>
      </rPr>
      <t xml:space="preserve">
Cinthia Rocha da Silva Santana
Matrícula:296969
</t>
    </r>
    <r>
      <rPr>
        <b/>
        <sz val="10"/>
        <rFont val="Times New Roman"/>
        <family val="1"/>
      </rPr>
      <t>CEOPE</t>
    </r>
    <r>
      <rPr>
        <sz val="10"/>
        <rFont val="Times New Roman"/>
        <family val="1"/>
      </rPr>
      <t xml:space="preserve">
Danilo Augusto Lemos Sanabria
Matrícula: 90040
</t>
    </r>
    <r>
      <rPr>
        <b/>
        <sz val="10"/>
        <rFont val="Times New Roman"/>
        <family val="1"/>
      </rPr>
      <t>MT-HEMOCENTRO</t>
    </r>
    <r>
      <rPr>
        <sz val="10"/>
        <rFont val="Times New Roman"/>
        <family val="1"/>
      </rPr>
      <t xml:space="preserve">
Fernando Henrique Modolo - Matricula:315166  
</t>
    </r>
    <r>
      <rPr>
        <b/>
        <sz val="10"/>
        <rFont val="Times New Roman"/>
        <family val="1"/>
      </rPr>
      <t>CRIDAC</t>
    </r>
    <r>
      <rPr>
        <sz val="10"/>
        <rFont val="Times New Roman"/>
        <family val="1"/>
      </rPr>
      <t xml:space="preserve">
Fabiana Magalhães Rocha
Matrícula: 125278
</t>
    </r>
    <r>
      <rPr>
        <b/>
        <sz val="10"/>
        <rFont val="Times New Roman"/>
        <family val="1"/>
      </rPr>
      <t>CERMAC</t>
    </r>
    <r>
      <rPr>
        <sz val="10"/>
        <rFont val="Times New Roman"/>
        <family val="1"/>
      </rPr>
      <t xml:space="preserve">
Jocineide Rita dos Santos - Matrícula: 117547</t>
    </r>
  </si>
  <si>
    <r>
      <rPr>
        <b/>
        <sz val="10"/>
        <rFont val="Times New Roman"/>
        <family val="1"/>
      </rPr>
      <t>CIAPS-ADAUTO BOTELHO</t>
    </r>
    <r>
      <rPr>
        <sz val="10"/>
        <rFont val="Times New Roman"/>
        <family val="1"/>
      </rPr>
      <t xml:space="preserve">
Para: Paula Gonçalves Maciel Gomes – Matrícula: 349699/1
</t>
    </r>
    <r>
      <rPr>
        <b/>
        <sz val="10"/>
        <rFont val="Times New Roman"/>
        <family val="1"/>
      </rPr>
      <t>CEOPE</t>
    </r>
    <r>
      <rPr>
        <sz val="10"/>
        <rFont val="Times New Roman"/>
        <family val="1"/>
      </rPr>
      <t xml:space="preserve">
Monya Zoraima Duarte Pereira Ramos da Silva
Matrícula 117993
</t>
    </r>
    <r>
      <rPr>
        <b/>
        <sz val="10"/>
        <rFont val="Times New Roman"/>
        <family val="1"/>
      </rPr>
      <t>MT-HEMOCENTRO</t>
    </r>
    <r>
      <rPr>
        <sz val="10"/>
        <rFont val="Times New Roman"/>
        <family val="1"/>
      </rPr>
      <t xml:space="preserve">
Emanuel Aparecido da Silva
Matrícula: 322258
</t>
    </r>
    <r>
      <rPr>
        <b/>
        <sz val="10"/>
        <rFont val="Times New Roman"/>
        <family val="1"/>
      </rPr>
      <t>CRIDAC</t>
    </r>
    <r>
      <rPr>
        <sz val="10"/>
        <rFont val="Times New Roman"/>
        <family val="1"/>
      </rPr>
      <t xml:space="preserve">
Bruna de Almeida Pasetti
Matrícula: 273187
</t>
    </r>
    <r>
      <rPr>
        <b/>
        <sz val="10"/>
        <rFont val="Times New Roman"/>
        <family val="1"/>
      </rPr>
      <t>CERMAC</t>
    </r>
    <r>
      <rPr>
        <sz val="10"/>
        <rFont val="Times New Roman"/>
        <family val="1"/>
      </rPr>
      <t xml:space="preserve">
Mario Sales da Cruz - Matrícula:
106869</t>
    </r>
  </si>
  <si>
    <r>
      <rPr>
        <b/>
        <sz val="10"/>
        <rFont val="Times New Roman"/>
        <family val="1"/>
      </rPr>
      <t>CIAPS-ADAUTO BOTELHO</t>
    </r>
    <r>
      <rPr>
        <sz val="10"/>
        <rFont val="Times New Roman"/>
        <family val="1"/>
      </rPr>
      <t xml:space="preserve">
Aldair Rodrigues Wilsmann - Matrícula: 297408
</t>
    </r>
    <r>
      <rPr>
        <b/>
        <sz val="10"/>
        <rFont val="Times New Roman"/>
        <family val="1"/>
      </rPr>
      <t>CEOPE</t>
    </r>
    <r>
      <rPr>
        <sz val="10"/>
        <rFont val="Times New Roman"/>
        <family val="1"/>
      </rPr>
      <t xml:space="preserve">
Joelma Schuindt Couto
Matrícula: 96596
</t>
    </r>
    <r>
      <rPr>
        <b/>
        <sz val="10"/>
        <rFont val="Times New Roman"/>
        <family val="1"/>
      </rPr>
      <t>MT-HEMOCENTRO</t>
    </r>
    <r>
      <rPr>
        <sz val="10"/>
        <rFont val="Times New Roman"/>
        <family val="1"/>
      </rPr>
      <t xml:space="preserve">
Milton Gomes da Silva
Matrícula: 52585
</t>
    </r>
    <r>
      <rPr>
        <b/>
        <sz val="10"/>
        <rFont val="Times New Roman"/>
        <family val="1"/>
      </rPr>
      <t>CRIDAC</t>
    </r>
    <r>
      <rPr>
        <sz val="10"/>
        <rFont val="Times New Roman"/>
        <family val="1"/>
      </rPr>
      <t xml:space="preserve">
Silvana Gomes Colombo
Matrícula: 90372
</t>
    </r>
    <r>
      <rPr>
        <b/>
        <sz val="10"/>
        <rFont val="Times New Roman"/>
        <family val="1"/>
      </rPr>
      <t>CERMAC</t>
    </r>
    <r>
      <rPr>
        <sz val="10"/>
        <rFont val="Times New Roman"/>
        <family val="1"/>
      </rPr>
      <t xml:space="preserve">
Marcos Luciano Evangelista - Matrícula:
118352</t>
    </r>
  </si>
  <si>
    <t>287/2024</t>
  </si>
  <si>
    <t>ATA DE REGISTRO DE PREÇOS Nº. 0239/2024
PREGÃO ELETRÔNICO Nº. 736/2022 DA SECRETARIA DE ESTADO DE SAÚDE DO ESTADO DO ESPIRITO SANTO
PROCESSO ADMINISTRATIVO N° SES-PRO-2024/43722</t>
  </si>
  <si>
    <t>META MÓVEIS DE METAIS INDÚSTRIA E COMÉRCIO LTDA</t>
  </si>
  <si>
    <t>Aquisição de CAMA HOSPITALAR ELÉTRICA”, para atender as necessidades dos Hospitais Regionais sob a Gestão direta da Secretaria de Estado de Saúde de Mato Grosso</t>
  </si>
  <si>
    <t>Hospital Estadual “Lousite Ferreira da Silva” Metropolitano de Várzea Grande</t>
  </si>
  <si>
    <t xml:space="preserve">0733/2024/GBSES
</t>
  </si>
  <si>
    <t xml:space="preserve">(DOE. 28.865 - PÁG. 63 - 06/11/2024)
</t>
  </si>
  <si>
    <t xml:space="preserve">
Cristiane de Oliveira Rodrigues
Matrícula: 294874</t>
  </si>
  <si>
    <t xml:space="preserve">
Luiz Fernando Alves dos Santos
Matrícula: 304845/1</t>
  </si>
  <si>
    <t xml:space="preserve">
Douglas Francisco Haeberlin
Matrícula: 90105</t>
  </si>
  <si>
    <t>288/2024</t>
  </si>
  <si>
    <t>ORIGEM: ARP Nº 047/2024/SES - PREGÃO ELETRÔNICO N°. 0049/2024.
PROCESSO ADMINISTRATIVO N° SES-PRO-2023/60100</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</si>
  <si>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</si>
  <si>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0737/2024/GBSES
083082025/GBSES</t>
  </si>
  <si>
    <t>(DOE. 28.865 - PÁG. 64 - 06/11/2024)
(DOE. 29.120 - PÁG. 78 - 21/11/2025)</t>
  </si>
  <si>
    <t>Mário Douglas Alves Pereira
Matrícula: 304590</t>
  </si>
  <si>
    <t>Giovanni Victor Berté da Silva
Matrícula: 327739</t>
  </si>
  <si>
    <t>289/2024</t>
  </si>
  <si>
    <t xml:space="preserve">“Contratação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 </t>
  </si>
  <si>
    <t>0737/2024/GBSES
0797/2014/GBSES
093/2025/GBSES
ERRATA PORTARIA 093/2025/GBSES
0830/2025/GBSES</t>
  </si>
  <si>
    <t>(DOE. 28.865 - PÁG. 64 - 06/11/2024)
(DOE. 28.881 - PÁG.56 - 02.12.2024)
DOE. 28.931 - Pág. 72 - 14/02/2025)
(DOE. 28.938 - Pág. 215 - 25/02/2025)
(DOE. 29.120 - PÁG. 78 - 21/11/2025)</t>
  </si>
  <si>
    <t>Marcelo Martins da Cruz Neto - Matricula:  349707</t>
  </si>
  <si>
    <t>Mario Douglas Alves Pereira 
Matrícula: 304590</t>
  </si>
  <si>
    <t>290/2024</t>
  </si>
  <si>
    <t>KRAUSE COMÉRCIO DE ARTIGOS ORTOPÉDICOS E IMPLANTES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</si>
  <si>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</si>
  <si>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0778/2024/GBSES</t>
  </si>
  <si>
    <t>D.OE - 28.875 - Pag. 60 - 61 - 22.11.2024</t>
  </si>
  <si>
    <t>Claudia Da Conceição Vaz 
Matrícula: 305298</t>
  </si>
  <si>
    <t>291/2024</t>
  </si>
  <si>
    <t>0761/2024/GBSES
0671/2025/GBSES
 0792/2025/GBSES</t>
  </si>
  <si>
    <t>(DOE. 28.872 - PÁG. 93-94 - 18/11/2024)
D.OE - 29.082 - Pag. 73 - 74 - 25/09/2025
(DOE. 29.110 - PÁG 59 - 06/11/2025)</t>
  </si>
  <si>
    <t>Francival Soares dos Santos
Matrícula: 95212</t>
  </si>
  <si>
    <t xml:space="preserve"> Carlos André dos Anjos - Matrícula:
95513</t>
  </si>
  <si>
    <t>292/2024</t>
  </si>
  <si>
    <t>0753/2024/GBSES
0640/2025/GBSES</t>
  </si>
  <si>
    <t>(DOE. 28.870 - PÁG. 40 - 13/11/2024)
DOE. 29.072 - PÁG. 205 - 11/09/2025</t>
  </si>
  <si>
    <t>Maria Pereira Franca - Matrícula: 122739</t>
  </si>
  <si>
    <t>Marta Dias Pereira Cruz - Mtrícula: 124417</t>
  </si>
  <si>
    <t>293/2024</t>
  </si>
  <si>
    <t>0467/2025/SES/MT</t>
  </si>
  <si>
    <t>(DOE. 29.023 - PÁG. 71 -- 04/07/2025)</t>
  </si>
  <si>
    <t>Deyvitth Alves da Silva
Matrícula 349588</t>
  </si>
  <si>
    <t>Elizangela dos Santos Varanda de Paula
Matrícula: 295425</t>
  </si>
  <si>
    <t>Walter da Silva Sobral Junior
Matrícula 280908</t>
  </si>
  <si>
    <t>294/2024</t>
  </si>
  <si>
    <t>0753/2024/GBSES
ERRATA DA PORTARIA Nº 0753/2024/GBSES
790/2025/GBSES
0136/2026/GBSES</t>
  </si>
  <si>
    <t>(DOE. 28.870 - PÁG. 40 - 13/11/2024)
(DOE. 29.110 - PÁG. 58 - 06/11/2025)
(DOE 28.183 - PG.134 - 02/03/2026</t>
  </si>
  <si>
    <t>Taniele Angelo Mechi, - Matrícula: 305283</t>
  </si>
  <si>
    <t>Monise Coutinho Martins de Siqueira – 
Matrícula: 330896</t>
  </si>
  <si>
    <t>Anna Lais Pacheco Gabriel – Matrícula: 281189</t>
  </si>
  <si>
    <t>295/2024</t>
  </si>
  <si>
    <t>SINTESE COMERCIAL HOSPITALAR LTDA</t>
  </si>
  <si>
    <t>31/102026</t>
  </si>
  <si>
    <t>0761/2024/GBSES
0792/2025/GBSES</t>
  </si>
  <si>
    <t>(DOE. 28.872 - PÁG. 93-94 - 18/11/2024)
(DOE. 29.110 - PÁG 589- 06/11/2025)</t>
  </si>
  <si>
    <t>299/2024</t>
  </si>
  <si>
    <t>SÍNTESE COMERCIAL HOSPITALAR LTDA</t>
  </si>
  <si>
    <t>0769/2024/GBSES
ERRATA 0769/2024/GBSES
0867/2024/GBSES
025/2025/GBSES
0855/2025/GBSES
095/2026/GBSES</t>
  </si>
  <si>
    <t>(DOE. 28.872- PÁG. 90 -21/11/2024)
(DOE. 28.887- PÁG. 51 -26/11/2024)
(DOE 28.898 - PG.81 A 85 - 27/12/2024)
D.OE - 28.910 - Pag.  74 - 16.01.2025
DOE. 29.124- PÁG. 63- 27/11/2025
(DOE. 29.171 - PÁG. 54 - 11/02/2026</t>
  </si>
  <si>
    <t>Rozangela Maria da Silva Aguiar –
Matrícula: 349309</t>
  </si>
  <si>
    <t xml:space="preserve">
Joana Darc Pereira dos Santos Oliveira- Matrícula: 295132</t>
  </si>
  <si>
    <t>300/2024</t>
  </si>
  <si>
    <t>H.E. “LOUSITE FERREIRA DA SILVA”</t>
  </si>
  <si>
    <t>0753/2024/GBSES
0805/2025/GBSES</t>
  </si>
  <si>
    <t>(DOE. 28.870 - PÁG. 40 - 13/11/2024)
(DOE. 29.113 - PÁG. 67 - 11/11/2025)</t>
  </si>
  <si>
    <t>Laura Fabiene de Deus Proença
Matrícula: 297174/1</t>
  </si>
  <si>
    <t>Antônio Henrique Pasinato de Carvalho
Matrícula: 344566/1</t>
  </si>
  <si>
    <t>301/2024</t>
  </si>
  <si>
    <t>o “credenciamento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</si>
  <si>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HOSPITAL R. DE CÁCERES DR. ANTONIOC. S. FONTES E ANEXO</t>
  </si>
  <si>
    <t>0773/2024/GBSES
056/2025/GBSES
0440/2025/GBSES
0831/2025/GBSES</t>
  </si>
  <si>
    <t>D.OE - 28.872 - Pag. 91 - 21.11.2024
(DOE. 28.923 - PÁG. 45-04/02/2025)
(DOE. 29.120 - PÁG. 78 - 21/11/2025)</t>
  </si>
  <si>
    <t>302/2024</t>
  </si>
  <si>
    <t>0778/2024/GBSES
0849/2025/GBSES</t>
  </si>
  <si>
    <t>D.OE - 28.875 - Pag. 60 -61 - 22.11.2024
DOE. 29.124- PÁG. 61 - 27/11/2025</t>
  </si>
  <si>
    <t>303/2024</t>
  </si>
  <si>
    <t>PREMIER MEDICAL PRODUTOS MÉDICOS E HOSPITALARES LTDA</t>
  </si>
  <si>
    <t>0840/2024/GBSES</t>
  </si>
  <si>
    <t>DOE. 28.891 - PÁG. 128 - 16/12/2024</t>
  </si>
  <si>
    <t>Inaê Carla Santana Nunes de Souza Carvalho
Matrícula: 296175/1</t>
  </si>
  <si>
    <t>Ítalo André da Silva - Matrícula: 321087</t>
  </si>
  <si>
    <t>304/2024</t>
  </si>
  <si>
    <t xml:space="preserve"> 0827/2024/GBSES
0831/2025/GBSES</t>
  </si>
  <si>
    <t>(DOE. 28.889 - PÁG.39 - 12.12.2024)
(DOE. 29.120 - PÁG. 78 - 21/11/2025)</t>
  </si>
  <si>
    <t>305/2024</t>
  </si>
  <si>
    <t xml:space="preserve"> 0825/2024/GBSES
 0792/2025/GBSES</t>
  </si>
  <si>
    <t>(DOE. 28.889 - PÁG.38-39 - 12.12.2024)
(DOE. 29.110 - PÁG 50 - 06/11/2025)</t>
  </si>
  <si>
    <t>306/2024</t>
  </si>
  <si>
    <t>HOSPITAL REGIONAL DE CÁCERES- ANEXO</t>
  </si>
  <si>
    <t>058/2025/GBSES
0440/2025/GBSES</t>
  </si>
  <si>
    <t>(DOE. 28.923 - PÁG. 4604/02/2025)
(DOE. 29.016 - PÁG.39-63 - 25/06/2025)</t>
  </si>
  <si>
    <t>Elizangela dos Santos Varanda de Paula – 
Matrícula: 295425</t>
  </si>
  <si>
    <t>307/2024</t>
  </si>
  <si>
    <t xml:space="preserve"> 0825/2024/GBSES</t>
  </si>
  <si>
    <t>(DOE. 28.889 - PÁG.38-39 - 12.12.2024)</t>
  </si>
  <si>
    <t>Augusto Grandi Borges, Enfermeiro Matrícula: 281158</t>
  </si>
  <si>
    <t>Monise Coutinho Martins de Siqueira  
Matrícula: 330896</t>
  </si>
  <si>
    <t>308/2024</t>
  </si>
  <si>
    <t>0870/2024/GBSES
025/2025/GBSES
095/2026/GBSES</t>
  </si>
  <si>
    <t>(DOE 28.898 - PG. 85 e 86- 27/12/2024)
D.OE - 28.910 - Pag.  74 - 16.01.2025
(DOE. 29.171 - PÁG. 54 - 11/02/2026</t>
  </si>
  <si>
    <t>Rodrigo Guimarães dos Santos
Matricula: 294853</t>
  </si>
  <si>
    <t>Joana Darc Pereira dos Santos Oliveira- Matrícula: 295132</t>
  </si>
  <si>
    <t>309/2024</t>
  </si>
  <si>
    <t>PROCESSO ADMINISTRATIVO N° SES-PRO-2022/30927</t>
  </si>
  <si>
    <t>“Contratação de empresa especializada na prestação de serviços médicos em Cirurgia Geral, por meio de profissionais qualificados, no âmbito do Hospital Estadual Lousite Ferreira da Silva e Hospital Regional de Cáceres – Anexo I, sob gestão direta da Secretaria de Estado de Saúde de Mato Grosso”</t>
  </si>
  <si>
    <t xml:space="preserve">0818/2024/GBSES
</t>
  </si>
  <si>
    <t>(DOE. 28.885 - PÁG. 47 - 06/12/2024
DOE. 28.907 - Pág. 32 - 113/01/2025)</t>
  </si>
  <si>
    <t>Inaê Carla Santana Nunes de Souza
Matrícula: 294912</t>
  </si>
  <si>
    <t>Tieli Schwantz Ribas
Matrícula: 296175/1</t>
  </si>
  <si>
    <t>310/2024</t>
  </si>
  <si>
    <t xml:space="preserve"> 0825/2024/GBSES
0831/2025/GBSES
0910/2025/GBSES</t>
  </si>
  <si>
    <t>(DOE. 28.889 - PÁG.38-39 - 12.12.2024)
(DOE. 29.120 - PÁG. 78 - 21/11/2025)
DOE. 29.134 - PÁG. 83 - 12/12/2025</t>
  </si>
  <si>
    <t>Gessi Helen Aires de Lima
Matrícula: 327513</t>
  </si>
  <si>
    <t>Jamille Sales da CruzMatrícula: 355506</t>
  </si>
  <si>
    <t>311/2024</t>
  </si>
  <si>
    <t>ORIGEM: PREGÃO ELETRÔNICO N° 022/2024
PROCESSO ADMINISTRATIVO N° SES-PRO-2023/63445</t>
  </si>
  <si>
    <t>ORTHOS SAÚDE – SOLUÇÕES MÉDICAS LTDA</t>
  </si>
  <si>
    <t>“Contratação de empresa especializada na prestação de SERVIÇOS MÉDICOS EM ORTOPEDIA E TRAUMATOLOGIA, por meio de profissionais qualificados, no âmbito do HOSPITAL REGIONAL DE RONDONÓPOLIS “IRMÃ ELZA GIOVANELLA”, sob gestão direta da Secretaria de Estado de Saúde de Mato Grosso”</t>
  </si>
  <si>
    <t>0802/2024/GBSES
0217/2025/GBSES
0216/2025/GBSES
0848/2025/GBSES</t>
  </si>
  <si>
    <t>DOE. 28.883 - Pág. 056 - 04/12/2024
DOE. 28.963 - PÁG. 59- 02/04/2025
(DOE 28.973 - PG. 49 - 17/04/2025)
DOE. 29.124- PÁG. 61 - 127/11/2025</t>
  </si>
  <si>
    <t>Milena Borges Leal Matrícula: 291719</t>
  </si>
  <si>
    <t>312/2024</t>
  </si>
  <si>
    <t>ORIGEM: PREGÃO ELETRÔNICO N° 022/2024
PROCESSO ADMINISTRATIVO N° SES-PRO- 2023/63445</t>
  </si>
  <si>
    <r>
      <t xml:space="preserve">PRO VIBE LTDA
MUDOU PARA:
</t>
    </r>
    <r>
      <rPr>
        <b/>
        <sz val="10"/>
        <rFont val="Times New Roman"/>
        <family val="1"/>
      </rPr>
      <t>ORTHOS SAUDE SOLUÇÕES MÉDICAS LTDA</t>
    </r>
  </si>
  <si>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</si>
  <si>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0818/2024/GBSES</t>
  </si>
  <si>
    <t>(DOE. 28.885 - PÁG. 47 - 06/12/2024)</t>
  </si>
  <si>
    <t>313/2024</t>
  </si>
  <si>
    <t>PRO VIBE LTDA</t>
  </si>
  <si>
    <t>0802/2024/GBSES
0830/2025/GBSES
004/2026/GBSES</t>
  </si>
  <si>
    <t>DOE. 28.883 - Pág. 056 - 04/12/2024
(DOE. 29.120 - PÁG. 78 - 21/11/2025)
DOE. 29.148- PÁG. 51 - 09/01/2026</t>
  </si>
  <si>
    <t>Nanvio Cruz Rego
Matrícula: 316528</t>
  </si>
  <si>
    <t>314/2024</t>
  </si>
  <si>
    <t>ORIGEM: CHAMAMENTO PÚBLICO N°. 003/2024.
PROCESSO ADMINISTRATIVO N° SES-PRO-2023/00100.</t>
  </si>
  <si>
    <t>T.S. RODRIGUES &amp; B.A.G. GERMANO LTDA</t>
  </si>
  <si>
    <t>CRIDAC/CER III</t>
  </si>
  <si>
    <t xml:space="preserve"> 0830/2024/GBSES
0521/2025/GBSES
0156/2026/GBSES</t>
  </si>
  <si>
    <t>(DOE. 28.891 - PÁG.111 - 16.12.2024)
DOE. 29.044 - Pág. 43 - 04/08/2025
DOE. 29.187 - PÁG.94 - 06.03.2026)</t>
  </si>
  <si>
    <t xml:space="preserve">Alessandra Cristina S. B. Granjeiro - Matrícula: 123135 </t>
  </si>
  <si>
    <t>315/2024</t>
  </si>
  <si>
    <t>INEXIGIBILIDADE Nº 029/2024/SES-MT
PROCESSO ADMINISTRATIVO Nº SES-PRO-2024/68837</t>
  </si>
  <si>
    <t>Contratação de serviço especializado no fornecimento de assinaturas de ferramenta de pesquisa e comparação de preços praticados pela Administração Pública</t>
  </si>
  <si>
    <t>0788/2024/GBSES
0848/2025/GBSES</t>
  </si>
  <si>
    <t>DOE. 28.878 - PÁG. 61-62 - 27/11/2024
DOE. 29.124- PÁG. 61 - 27/11/2025</t>
  </si>
  <si>
    <t>Weslley Jean Nunes da Cunha Bastos
Matrícula: 297231</t>
  </si>
  <si>
    <t>Erick Lucas Gomes Ferreira
Matrícula: 295785</t>
  </si>
  <si>
    <t>Danielly Daiany Celestina Meza de Moraes
Matrícula: 321465</t>
  </si>
  <si>
    <t>316/2024</t>
  </si>
  <si>
    <t>ORIGEM: PREGÃO ELETRÔNICO N°. 0118/2024.
PROCESSO ADMINISTRATIVO N° SES-PRO- 2023/28876</t>
  </si>
  <si>
    <t>CONNECT BRASIL VIAGENS E TURISMO LTDA ME</t>
  </si>
  <si>
    <t>“Contratação de empresa especializada na prestação de serviço de agenciamento e fornecimento de passagens  terrestres  interestadual  no  território  brasileiro,  compreendendo  os  serviços  de consulta, reserva, emissão, remarcação e cancelamento dos bilhetes de passagens rodoviárias, para atender os usuários (paciente e acompanhante) do Sistema Único de Saúde em Tratamento Fora  do  Estado  de  Mato  Grosso,  cadastrados  na  Coordenadoria  de  Tratamento  Fora  do Domicílio, unidade da Secretaria de Estado de Saúde – SES/MT”</t>
  </si>
  <si>
    <t>COTFD</t>
  </si>
  <si>
    <t xml:space="preserve"> 0826/2024/GBSES</t>
  </si>
  <si>
    <t>(DOE. 28.889 - PÁG.39 - 12.12.2024)</t>
  </si>
  <si>
    <t>Kezia Gusmão Tapajós
Matrícula: 342757</t>
  </si>
  <si>
    <t xml:space="preserve">Alex de Sousa Alves
Matrícula: 320961 </t>
  </si>
  <si>
    <t>Celson Tapajós Teixeira
Matrícula: 94451</t>
  </si>
  <si>
    <t>318/2024</t>
  </si>
  <si>
    <t>INEXIGIBILIDADE DE LICITAÇÃO nº 030/2024
          PROCESSO ADMINISTRATTIVO nº SES-PRO-2024/16307</t>
  </si>
  <si>
    <t xml:space="preserve">INNOVATIVE MEDICINES BRASIL SP DISTRIBUIÇÃO DE MEDICAMENTOS LTDA </t>
  </si>
  <si>
    <t>“Aquisição de medicamentos de marca ORFADIN, por inexigibilidade, oriundos de demanda judicial, onde a utilização dos fármacos genéricos ou similares não surtiram o efeito desejado, conforme condições, quantidades e exigências estabelecidas neste instrumento. Conforme Termo de Referência N° 008/2024/COFDE – 1° Retificação”.</t>
  </si>
  <si>
    <t xml:space="preserve"> 0824/2024/GBSES</t>
  </si>
  <si>
    <t>(DOE. 28.889 - PÁG.38 - 02.12.2024)</t>
  </si>
  <si>
    <t>Juliana Almeida Silva Fernandes - Matrícula:125348</t>
  </si>
  <si>
    <t>Danielle Soares de Lima -
Matrícula: 305194</t>
  </si>
  <si>
    <t>Cláudia Gomes Neves Loiola -
Matrícula: 295450</t>
  </si>
  <si>
    <t>320/2024</t>
  </si>
  <si>
    <t>DISPENSA DE LICITAÇÃO Nº 046/2024 
          PROCESSO ADMINISTRATTIVO Nº SES-PRO-2024/27579</t>
  </si>
  <si>
    <t>KLTC SOLUÇÕES EM TECNOLOGIA LTDA</t>
  </si>
  <si>
    <t>aquisição de equipamento gravador de chamadas telefônicas com interface E1, compatível com sistemas telefônicos, modelos MD110 e MXONE, instalados na sede da Central Estadual de Regulação de Urgência e Emergência do Estado de Mato Grosso</t>
  </si>
  <si>
    <t>0838/2024/GBSES</t>
  </si>
  <si>
    <t>DOE. 28.891 - PÁG. 127 - 16/12/2024</t>
  </si>
  <si>
    <t>Cleoni Silvana Kruger
Matrícula: 58424</t>
  </si>
  <si>
    <t>Ícaro Ferreira Da Silva 
Matrícula: 108041</t>
  </si>
  <si>
    <t>Elber Fernando Almeida
Matrícula: 232507</t>
  </si>
  <si>
    <t>321/2024</t>
  </si>
  <si>
    <t>“Contratação de empresa  especializada  na prestação  de  serviços  médicos  em Clínica  Médica, por  meio  de  profissionais  qualificados,  no  âmbito  do  Hospital Regional de Alta Floresta “Albert Sabin”, sob gestão direta da Secretaria de Estado de Saúde de Mato Grosso”</t>
  </si>
  <si>
    <t>0798/2024/GBSES</t>
  </si>
  <si>
    <t>(DOE. 28.881 - PÁG.56 - 02.12.2024)</t>
  </si>
  <si>
    <t>322/2024</t>
  </si>
  <si>
    <t>ORIGEM: DISPENSA DE LICITAÇÃO nº 053/2024/SES-MT
PROCESSO ADMINISTRATIVO Nº SES-PRO-2024/71885</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</si>
  <si>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 sob gestão direta da Secretaria de Estado de Saúde de Mato Grosso</t>
  </si>
  <si>
    <t>0777/2024/GBSES</t>
  </si>
  <si>
    <t>D.OE - 28.875 - Pag. 60 - 22.11.2024</t>
  </si>
  <si>
    <t>Paulo Cesar Dos Santos
Matrícula: 292273</t>
  </si>
  <si>
    <t>323/2024</t>
  </si>
  <si>
    <t>ORTHOS SINTESE DISTRIBUIDORA COMERCIO E IMPORTACAO DE IMPLANTES MEDICOS LTDA</t>
  </si>
  <si>
    <t>0840/2024/GBSES
031/2025/GBSES</t>
  </si>
  <si>
    <t>DOE. 28.891 - PÁG. 128 - 16/12/2024
(DOE 28.912 - PG.137 - 20/01/2025)</t>
  </si>
  <si>
    <t>Rosimeiry Pereira de Sá
Matricula: 298606</t>
  </si>
  <si>
    <t>Benedito Ramos Nunes - Matrícula: 208820</t>
  </si>
  <si>
    <t>324/2024</t>
  </si>
  <si>
    <t>HOSPITAL ESTADUAL “LOUSITE FERREIRA DA SILVA”</t>
  </si>
  <si>
    <t>325/2024</t>
  </si>
  <si>
    <t xml:space="preserve"> 0830/2024/GBSES</t>
  </si>
  <si>
    <t>(DOE. 28.891 - PÁG.111 - 16.12.2024)</t>
  </si>
  <si>
    <t>Grazielle Scarpimn Guimarães
Matrícula: 59513</t>
  </si>
  <si>
    <t>Maria Pereira Franco
Matrícula: 122739</t>
  </si>
  <si>
    <t>Marta Dias Pereira Cruz
Matrícula: 124417</t>
  </si>
  <si>
    <t>326/2024</t>
  </si>
  <si>
    <t>327/2024</t>
  </si>
  <si>
    <t xml:space="preserve"> 0827/2024/GBSES</t>
  </si>
  <si>
    <t>328/2024</t>
  </si>
  <si>
    <t>Patrícia de Fátima Toloi
Matrícula: 285393</t>
  </si>
  <si>
    <t>329/2024</t>
  </si>
  <si>
    <t>(DOE. 28.889 - PÁG.38-39 - 12.12.2024)
(DOE. 29.110 - PÁG 59 - 06/11/2025)</t>
  </si>
  <si>
    <t>330/2024</t>
  </si>
  <si>
    <t>HOSPITAL REGIONAL DE CÁCERES - ANEXO</t>
  </si>
  <si>
    <t>056/2025/GBSES
058/2025/GBSES
0440/2025/GBSES</t>
  </si>
  <si>
    <t>(DOE. 28.923 - PÁG. 45-04/02/2025)
(DOE. 28.923 - PÁG. 4604/02/2025)
(DOE. 29.016 - PÁG.39-63 - 25/06/2025)</t>
  </si>
  <si>
    <t>331/2024</t>
  </si>
  <si>
    <t>PREGÃO ELETRÔNICO Nº 008/SEPLAG/2024
          PROCESSO ADMINISTRATTIVO nº SES-PRO-2024/60399</t>
  </si>
  <si>
    <t>INFORTOUCH AGENCIA DE COMUNICAÇÃO, EVENTOS E PRODUTOS ALIMENTÍCIOS EIRELI</t>
  </si>
  <si>
    <t>“Contratação de empresa especializada na prestação de serviços de apoio logístico e fornecimento de materiais para eventos, atos e solenidades, para atender às demandas da Secretaria de Estado de Saúde de Mato Grosso”</t>
  </si>
  <si>
    <t>0818/2024/GBSES
ERRATA DA PORTARIA Nº 0818/2024/GBSES 
0217/2025/GBSES
0670/2025/GBSES
0884/2025/GBSES</t>
  </si>
  <si>
    <t>(DOE. 28.885 - PÁG. 47 - 06/12/2024)
DOE. 28.963 - PÁG. 59- 02/04/2025
D.OE - 29.082 - Pag. 73 - 25/09/2025
DOE. 29.129 - Pág. 105-106-  04/12/2025</t>
  </si>
  <si>
    <t>332/2024</t>
  </si>
  <si>
    <t xml:space="preserve">PIRES DE MIRANDA E CIA LTDA </t>
  </si>
  <si>
    <t xml:space="preserve"> 0824/2024/GBSES
0217/2025/GBSES
0670/2025/GBSES
0884/2025/GBSES</t>
  </si>
  <si>
    <t>(DOE. 28.889 - PÁG.38 - 02.12.2024)
DOE. 28.963 - PÁG. 59- 02/04/2025
D.OE - 29.082 - Pag. 73 - 25/09/2025
DOE. 29.129 - Pág. 105-106-  04/12/2025</t>
  </si>
  <si>
    <t xml:space="preserve"> Lívia Katherine M. Ferreira Fernandes
Matrícula: 297407</t>
  </si>
  <si>
    <t>Tawana Silva Barbosa Gomes -
Matricula: 319513</t>
  </si>
  <si>
    <t>333/2024</t>
  </si>
  <si>
    <t xml:space="preserve">EVENTUAL LIVE MARKETING LTDA </t>
  </si>
  <si>
    <t xml:space="preserve"> 0824/2024/GBSES
0217/2025/GBSES
0670/2025/GBSES
0830/2025/GBSES</t>
  </si>
  <si>
    <t>(DOE. 28.889 - PÁG.38 - 02.12.2024)
DOE. 28.963 - PÁG. 59- 02/04/2025
D.OE - 29.082 - Pag. 73 - 25/09/2025
(DOE. 29.120 - PÁG. 78 - 21/11/2025)</t>
  </si>
  <si>
    <t>Tawana Silva Barbosa Gomes -
Matricula: 319514</t>
  </si>
  <si>
    <t>334/2024</t>
  </si>
  <si>
    <t>ARP Nº 009/2024/SEPLAG – PREGÃO ELETRÔNICO Nº 008/SEPLAG/2024
          PROCESSO ADMINISTRATTIVO nº SES-PRO-2024/60399</t>
  </si>
  <si>
    <t xml:space="preserve">SETTE LOCAÇÃO DE SOM LUZ E PALCO LTDA </t>
  </si>
  <si>
    <t>0802/2024/GBSES
0217/2025/GBSES
0670/2025/GBSES</t>
  </si>
  <si>
    <t>DOE. 28.883 - Pág. 056 - 04/12/2024
DOE. 28.963 - PÁG. 59- 02/04/2025
D.OE - 29.082 - Pag. 73 - 25/09/2025</t>
  </si>
  <si>
    <t>Alessandra Ribeiro Silva - Matrícula: 333379</t>
  </si>
  <si>
    <t>Tawana Silva Barbosa Gomes -
Matricula: 319515</t>
  </si>
  <si>
    <t>335/2024</t>
  </si>
  <si>
    <t xml:space="preserve">ATIVA LOCAÇÃO LTDA </t>
  </si>
  <si>
    <t xml:space="preserve"> 0824/2024/GBSES
0217/2025/GBSES
0670/2025/GBSES
0720/2025/GBSES</t>
  </si>
  <si>
    <t>(DOE. 28.889 - PÁG.38 - 02.12.2024)
DOE. 28.963 - PÁG. 59- 02/04/2025
D.OE - 29.082 - Pag. 73 - 25/09/2025
(DOE 29.085 - PG.73 - 14/10/2025)</t>
  </si>
  <si>
    <t>Alessandra Ribeiro Silva - Matrícula: 333380</t>
  </si>
  <si>
    <t>Tawana Silva Barbosa Gomes -
Matricula: 319516</t>
  </si>
  <si>
    <t>338/2024</t>
  </si>
  <si>
    <t>PREGÃO ELETRÔNICO Nº. 108/2023 DO HOSPITAL UNIVERSITÁRIO CLEMENTINO FRAGA FILHO da UNIVERSIDADE FEDERAL DO RIO DE JANEIRO
PROCESSO ADMINISTRATIVO N° SES-PRO-2024/62715.</t>
  </si>
  <si>
    <t>SHELL LIFE MATERIAL HOSPITALAR LTDA</t>
  </si>
  <si>
    <t>P1 -Serviço de Engenharia Biomédica -Equipamentos  Médico-Hospitalares  de  Alta  Complexidade para atender Hospital Central de Alta Complexidade sob a Gestão direta da Secretaria de Estado de Saúde de Mato Grosso conforme  especificações  e quantitativos  estabelecidos  no Edital  do  Pregão  identificado  no  preâmbulo  e  na  proposta, os quais integram este instrumento, independente de transcrição.</t>
  </si>
  <si>
    <t>(DOE. 28.889 - PÁG.39 - 12.12.2024)
(DOE. 28.932 - PÁG.62 - 17/02/2025)</t>
  </si>
  <si>
    <t>339/2024</t>
  </si>
  <si>
    <t>ATA REGISTRO DE PREÇO N° 025/2023/SEPLAG
PREGÃO ELETRÔNICO N° 025/2023/SEPLAG
PROCESSO ADMINISTRATIVO Nº 007569/2023</t>
  </si>
  <si>
    <t>"contratação de empresa especializada para fornecer gás de cozinha e vasilhames para atendimento às demandas da Secretaria do Estado de Saúde de Mato Grosso"</t>
  </si>
  <si>
    <t xml:space="preserve"> 0829/2024/GBSES</t>
  </si>
  <si>
    <t>340/2024</t>
  </si>
  <si>
    <t>DISPENSA DE LICITAÇÃO Nº 048/2024
PROCESSO ADIMINISTRATIVO Nº SES-PRO-2024/55439</t>
  </si>
  <si>
    <t>“aquisição por Dispensa de Licitação dos medicamentos Eltrombopag 25mg, 50mg e Dapagliflozina 10mg, que compõe o componente especializado da Assistência Farmacêutica, para atender a Secretaria de Estado de Saúde do Estado de Mato Grosso"</t>
  </si>
  <si>
    <t>Claudia Aparecida Silvério Braga
Matrícula: 114030</t>
  </si>
  <si>
    <t>Luiz Guilherme Ribeiro Carvalho
Matrícula: 244631</t>
  </si>
  <si>
    <t>Liheberton Vasques
Matrícula: 111089</t>
  </si>
  <si>
    <t>341/2024</t>
  </si>
  <si>
    <t>CM HOSPITALAR S.A (MAFRA HOSPITALAR)</t>
  </si>
  <si>
    <t>“aquisição por Dispensa de Licitação dos medicamentos Eltrombopag 25mg, 50mg e Dapagliflozina 10mg, que compõe o componente especializado da Assistência Farmacêutica</t>
  </si>
  <si>
    <t>(DOE. 28.8891 - PÁG.39 - 12.12.2024)</t>
  </si>
  <si>
    <t>342/2024</t>
  </si>
  <si>
    <t>ORIGEM: ATA DE REGISTRO DE PREÇOS Nº 054/2024 -PE nº 02/2024 – SECRETARIA MUNICIPAL DE SAÚDE DE VÁRZEA GRANDE
PROCESSO ADMINISTRATIVO Nº SES-PRO-2024/57509</t>
  </si>
  <si>
    <t>HIPERBÁRICA SANTA ROSA - LTDA</t>
  </si>
  <si>
    <t>“CONTRATAÇÃO DE EMPRESA PRESTADORA DE SERVIÇOS ESPECIALIZADA NA PRESTAÇÃO DE SERVIÇOS DE OXIGENOTERAPIA HIPERBÁRICA ATRAVÉS DE SESSÕES A SEREM PRESTADOS AOS PACIENTES INTERNADOS NO HPSMVG ORIUNDOS DA REDE DE ASSISTENCIA MUNICIPAL E DO CONSÓRCIO INTERMUNICIPAL”, para atender as necessidades dos Hospitais Regionais sob a Gestão direta da Secretaria de Estado de Saúde de Mato Grosso</t>
  </si>
  <si>
    <t>0870/2024/GBSES
0930/2025/GBSES</t>
  </si>
  <si>
    <t>(DOE 28.898 - PG. 85 e 86- 27/12/2024)
(DOE. 29.138 - PÁG. 164 - 18/12/2025)</t>
  </si>
  <si>
    <t>Igor Luiz Nunes Silva
Matricula: 308563</t>
  </si>
  <si>
    <t>Thiago Alexandre De Arruda Pacheco
Matrícula 299671/1</t>
  </si>
  <si>
    <t>346/2024</t>
  </si>
  <si>
    <t>ORIGEM: PREGÃO ELETRÔNICO N°. 124/2024.
PROCESSO ADMINISTRATIVO N° SES-PRO- 2024/05912</t>
  </si>
  <si>
    <t>SOALI COMÉRCIO LTDA</t>
  </si>
  <si>
    <t>“CONTRATAÇÃO DE EMPRESA PARA AQUISIÇÃO DE LIXEIRAS E DISPENSER para os ambientes hospitalares e demais ambientes na Secretaria de Estado de Saúde de Mato Grosso e demais unidades descentralizadas”</t>
  </si>
  <si>
    <t>0872/2024/GBSES
0335/2025/GBSES</t>
  </si>
  <si>
    <t>(DOE. 28.898 - PÁG.86 - 27.12.2024)
(DOE. 29.015 - PÁG.39-40 - 24/06/2025)</t>
  </si>
  <si>
    <t>Vitória Brenna Torres Santos Caracas
Matrícula: 351995</t>
  </si>
  <si>
    <t>Camila Mariana da Silva
Bianchini -
Matrícula: 325676</t>
  </si>
  <si>
    <t>347/2024</t>
  </si>
  <si>
    <t>SSG SOLUÇÕES LTDA</t>
  </si>
  <si>
    <t>348/2024</t>
  </si>
  <si>
    <t>ORIGEM: PREGÃO ELETRÔNICO N°. 124/2024.</t>
  </si>
  <si>
    <t>GM EMBALAGENS LTDA</t>
  </si>
  <si>
    <t>350/2024</t>
  </si>
  <si>
    <t>PROTESIS DISTRIBUIDORA DE IMPLANTES CIRURGICOS LTDA</t>
  </si>
  <si>
    <t>0140/2025/GBSES
0859/2025/GBSES</t>
  </si>
  <si>
    <t>DOE. 28.944 - Pág.-61-  07/03/2025
(DOE. 29.125 - PÁG.88 - 28/11/2025)</t>
  </si>
  <si>
    <t>João Luis Braga de Moraes Filho
Matrícula: 299488</t>
  </si>
  <si>
    <t>351/2024</t>
  </si>
  <si>
    <t>HOSPITAL REGIONAL DE ROO</t>
  </si>
  <si>
    <t>024/2025/SES/MT
 0792/2025/GBSES</t>
  </si>
  <si>
    <t>(DOE 28.910 - PG.74 - 16/01/2025)
(DOE. 29.110 - PÁG 59 - 06/11/2025)</t>
  </si>
  <si>
    <t>352/2024</t>
  </si>
  <si>
    <t>037/2025/GBSES
ERRATA 037/2025/GBSES/MT</t>
  </si>
  <si>
    <t>DOE - 28.917 - Pag.  83 - 27/01/2025
(DOE. 29.015 - PÁG.39-40 - 24/06/2025)</t>
  </si>
  <si>
    <t>353/2024</t>
  </si>
  <si>
    <t>0107/2025/GBSES
0910/2025/GBSES</t>
  </si>
  <si>
    <t>DOE. 28.935 - Pág. 38-  20/02/2025
DOE. 29.134 - PÁG. 83 - 12/12/2025</t>
  </si>
  <si>
    <t>001/2025</t>
  </si>
  <si>
    <t>ORIGEM: ARP Nº 047/2024/SES/MT
PREGÃO ELETRÔNICO N°. 0049/2024.
PROCESSO ADMINISTRATIVO N° SES-PRO-2023/60100</t>
  </si>
  <si>
    <t>CONSTRUTORA KULUENE LTDA – ME</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</si>
  <si>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</si>
  <si>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099/2025/GBSES
084/2026/GBSES</t>
  </si>
  <si>
    <t>DOE. 28.935 - Pág. 39-  20/02/2025
(DOE. 29.169 - PÁG.35-36 - 09/02/2026)</t>
  </si>
  <si>
    <t>Francyni Pissurno Lima - Matrícula:	327737</t>
  </si>
  <si>
    <t>001/2025
CTR DE GESTÃO-OSS</t>
  </si>
  <si>
    <t>ORIGEM: CHAMAMENTO PÚBLICO PARA CONTRATO DE GESTÃO Nº 001/2025/SES/MT
PROCESSO ADMINISTRATIVO Nº SES-PRO-2025/22650</t>
  </si>
  <si>
    <t>A ASSOCIAÇÃO DE GESTÃO, INOVAÇÃO E RESULTADOS EM SAÚDE – AGIR,  entidade  sem  fins  lucrativos,  com  personalidade  jurídica  de direito privado, inscrita no CNPJ/MF sob o nº 05.029.600/0002-87</t>
  </si>
  <si>
    <t>O objeto do presente instrumento é a prestação de serviços técnicos especializados de gerenciamento, operacionalização e execução das ações e serviços de saúde do Hospital Regional Doutor Antônio Fontes de Cáceres (Unidade I) e do Anexo I (Unidade II).</t>
  </si>
  <si>
    <t>PORTARIA DA COMISSÃO DE TRANSIÇÃO DA GESTÃO -N.º 0841/2025/GBSES</t>
  </si>
  <si>
    <t>DOE. 29.121 - Pág. 108/109-  24/11/2025</t>
  </si>
  <si>
    <t>Wellyngton Alessandro Dolce – Matrícula- 233157 - Hospital Regional de Cáceres
Deyvitth Alves da Silva – Matrícula 349588 - Hospital Regional de Cáceres
Luany Cardoso de Oliveira – Matrícula 329350 - Hospital Regional de Cáceres 
Thifanny Gabriela Neves – Matrícula 346188 - Hospital Regional de Cáceres 
Mayron Aguiar Santos – Matrícula 351137 - Hospital Regional Doutor Antônio Fontes de
Cáceres
Jane Clayde Nobre Cavalcante – Matrícula 246407 - Hospital Regional de Cáceres 
Denise dayane simiao Couto – Matrícula 282209 - Hospital Regional Doutor Antônio Fontes de
Cáceres
Dennislaine Alves Lima Dantas – Matrícula 280733 - Hospital Regional de Cáceres 
Ivan Rodrigues da Cruz – Matrícula 282179 - Hospital Hospital Regional de Cáceres 
Vanusa Batista Pereira – Matrícula 94378 - Hospital Regional de Cáceres 
Gilson Ferreira Ortiz – Matrícula 74962 - Hospital Regional de Cáceres 
Hutemberg de Tácio Bezerra Rodrigues – Matrícula 345921 - Hospital Regional de Cáceres 
Poliana Andressa Rocha de Oliveira – Matrícula 345905 - Hospital Regional de Cáceres 
Clayton Diego Rocha Garcia – Matrícula 128099 - Hospital Regional de Cáceres 
Eliomar Jesus da Silva – Matrícula 307916 - Hospital Regional de Cáceres 
Diego Salatiel Da Cruz – Matrícula 307914 - Hospital Regional de Cáceres 
Simone Espinosa Lima – Matrícula 204516 - Hospital Regional de Cáceres 
Edgar Leocádio da Rosa Junior – Matrícula 50707 - Hospital Regional de Cáceres 
Adaubiane Kemilly de Moraes Campos – Matrícula 315616 - Hospital Regional de Cáceres
Karine Lopes Alves - Matrícula 347466 - Secretaria Adjunta de Gestão Hospitalar
Lídia Macedo Bonifácio - Matrícula 353596 - Secretaria Adjunta de Gestão Hospitalar
Stephanie Sommerfeld de Lara – Matrícula 353620 - Superintendência de Gestão de Parcerias
Hospitalares
Marcelo Martins da Cruz Neto – Matrícula 349707 - Secretaria Adjunta de Infraestrutura Tecnologia</t>
  </si>
  <si>
    <t>002/2025</t>
  </si>
  <si>
    <t>ORIGEM: ARP N° 047/2024/SES/MT
PREGÃO ELETRÔNICO N° 049/2024
PROCESSO ADMINISTRATIVO Nº SES-PRO- 2023/60100</t>
  </si>
  <si>
    <t>“registro de preços para 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</si>
  <si>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0106/2025/GBSES
084/2026/GBSES</t>
  </si>
  <si>
    <t>(DOE. 28.932 - PÁG.62 - 17/02/2025)
(DOE. 29.169 - PÁG.35-36 - 09/02/2026)</t>
  </si>
  <si>
    <t xml:space="preserve">
Mário Douglas Alves Pereira
Matrícula: 304590</t>
  </si>
  <si>
    <t>003/2025</t>
  </si>
  <si>
    <t>INEXIGIBILIDADE DE LICITAÇÃO N° 034/2024
PROCESSO ADMINISTRATIVO SES-PRO-2024/62179</t>
  </si>
  <si>
    <t>ILLUMINA BRASIL PRODUTOS DE BIOTECNOLOGIA LTDA</t>
  </si>
  <si>
    <t xml:space="preserve">“Aquisição de equipamentos laboratoriais (KITS) para atender as demandas do Setor de Sequenciamento Genético do Laboratório Central de Saúde Pública do Estado de Mato Grosso – LACEN/MT. </t>
  </si>
  <si>
    <t>LACEN - MT</t>
  </si>
  <si>
    <t>0271/2025/GBSES</t>
  </si>
  <si>
    <t>(DOE. 28.973 - PÁG. 48 - 17/04/2025)</t>
  </si>
  <si>
    <t>Stephanni Figueiredo da Silva - Matrícula: 298624</t>
  </si>
  <si>
    <t>Natalia de Brito Sól - Matrícula: 36953</t>
  </si>
  <si>
    <t>004/2025</t>
  </si>
  <si>
    <t>DISPENSA EMERGENCIAL DE LICITAÇÃO nº 001/2025 
          PROCESSO ADMINISTRATIVO nº SES-PRO-2025/01308</t>
  </si>
  <si>
    <t>“Contratação empresa especializada na prestação de serviços continuados de limpeza, asseio, conservação e jardinagem com fornecimento de mão de obra e insumos diversos necessários à execução dos serviços, compreendendo as áreas internas e externas, dos bens móveis e imóveis de natureza comum, para atendimento à Secretaria de Estado de Saúde de Mato Grosso e suas Unidades que compõem os Níveis de: Administração Sistêmica, Execução Programática, Administração Regionalizada e Desconcentrada ”.</t>
  </si>
  <si>
    <t>041/2025/GBSES
0139/2025/GBSES
0153/2025/GBSES
0179/2025/GBSES
195/2025/GBSES
0208/2025/GBSES
0217/2025/GBSES
0264/2025/GBSES
0346/2025/GBSES
0514/2025/GBSES
0791/2025/GBSES
0857/2025/GBSES</t>
  </si>
  <si>
    <t>DOE. 28.919 - Pág.136-137-  29/01/2025
DOE. 28.944 - Pág.-61-  07/03/2025
DOE. 28.947 - Pág.-45-  13/03/2025
DOE. 28.951 - Pág. 47-  18/03/2025
DOE. 28.958 - Pág.48 - 26/03/2025
(DOE 28.962 - PG.82- 01/04/2025)
DOE. 28.963 - PÁG. 59- 02/04/2025
(DOE 28.972 - PG. 48-16/04/2025)
DOE. 28.991 - PÁG. 71- 19/05/2025
(DOE 29.039 - PG.49- 28/07/2025)
(DOE 29.110 - PG.58- 06/11/2025)
DOE. 29.124- PÁG. 63- 27/11/2025</t>
  </si>
  <si>
    <t xml:space="preserve"> Adriana de Deus Maciel da Cruz -
Matrícula: 353776</t>
  </si>
  <si>
    <r>
      <rPr>
        <b/>
        <sz val="10"/>
        <rFont val="Times New Roman"/>
        <family val="1"/>
      </rPr>
      <t xml:space="preserve">
COORDENADORIA DE PROTOCOLO E ARQUIVO
FISCAL SETORIAL
</t>
    </r>
    <r>
      <rPr>
        <sz val="10"/>
        <rFont val="Times New Roman"/>
        <family val="1"/>
      </rPr>
      <t>Waldemir Capistrano dos Santos Matricula: 115296
SUPLENTE DE FISCAL SETORIAL
José Luís Coutinho Nascimento Matricula:
49758</t>
    </r>
    <r>
      <rPr>
        <b/>
        <sz val="10"/>
        <rFont val="Times New Roman"/>
        <family val="1"/>
      </rPr>
      <t xml:space="preserve">
Escritório Regional de Saúde de Água Boa</t>
    </r>
    <r>
      <rPr>
        <sz val="10"/>
        <rFont val="Times New Roman"/>
        <family val="1"/>
      </rPr>
      <t xml:space="preserve">
FISCAL TITULAR SETORIAL - Lúcio Cezar Favaretto - Matrícula: 125347
SUPLENTE DE FISCAL SETORIAL -Valcimar Pereira de OliveiraMatricula: 90025
</t>
    </r>
    <r>
      <rPr>
        <b/>
        <sz val="10"/>
        <rFont val="Times New Roman"/>
        <family val="1"/>
      </rPr>
      <t>Escritório Regional de Saúde de Alta Floresta - DEPÓSITO DE INSUMOS DE ALTA FLORESTA</t>
    </r>
    <r>
      <rPr>
        <sz val="10"/>
        <rFont val="Times New Roman"/>
        <family val="1"/>
      </rPr>
      <t xml:space="preserve">
FISCAL TITULAR SETORIAL - Evânia Maria Roman - Matrícula: 94954
SUPLENTE DE FISCAL SETORIAL- Alcinéia Oliveira de Souza - Matrícula: 52960
</t>
    </r>
    <r>
      <rPr>
        <b/>
        <sz val="10"/>
        <rFont val="Times New Roman"/>
        <family val="1"/>
      </rPr>
      <t>ESCRITÓRIO REGIONAL DE SAÚDE DE BARRA DO GARÇAS - COMPLEXO REGULADOR DE BARRA DO GARÇAS</t>
    </r>
    <r>
      <rPr>
        <sz val="10"/>
        <rFont val="Times New Roman"/>
        <family val="1"/>
      </rPr>
      <t xml:space="preserve">
FISCAL SETORIAL - Debora Suzana R M Armando - Matrícula: 944228
FISCAL SUPLENTE SETORIAL - Rosangela C. dos O Moraes - Matrícula: 57734
</t>
    </r>
    <r>
      <rPr>
        <b/>
        <sz val="10"/>
        <rFont val="Times New Roman"/>
        <family val="1"/>
      </rPr>
      <t>ESCRITÓRIO REGIONAL DE SAÚDE DE CÁCERES</t>
    </r>
    <r>
      <rPr>
        <sz val="10"/>
        <rFont val="Times New Roman"/>
        <family val="1"/>
      </rPr>
      <t xml:space="preserve">
FISCAL SETORIAL - Lucinaldo da Silva Santiago - Matrícula: 83476
FISCAL SUPLENTE SETORIAL - Sebastiana da Silva Pereira - Matrícula: 90575
</t>
    </r>
    <r>
      <rPr>
        <b/>
        <sz val="10"/>
        <rFont val="Times New Roman"/>
        <family val="1"/>
      </rPr>
      <t>ESCRITÓRIO REGIONAL DE SAÚDE DE COLÍDER</t>
    </r>
    <r>
      <rPr>
        <sz val="10"/>
        <rFont val="Times New Roman"/>
        <family val="1"/>
      </rPr>
      <t xml:space="preserve">
FISCAL SETORIAL -Deborah Mazei Alves Sobrinho Matricula: 50651
SUPLENTE DE FISCAL SETORIAL - Isaura Janice Resmini Martins
Matrícula: 43708
</t>
    </r>
    <r>
      <rPr>
        <b/>
        <sz val="10"/>
        <rFont val="Times New Roman"/>
        <family val="1"/>
      </rPr>
      <t>ESCRITÓRIO REGIONAL DE SAÚDE DE DIAMANTINO</t>
    </r>
    <r>
      <rPr>
        <sz val="10"/>
        <rFont val="Times New Roman"/>
        <family val="1"/>
      </rPr>
      <t xml:space="preserve">
FISCAL SETORIAL
Sandra Regina Ferreira Guimarães 
Matrícula: 252900
SUPLENTE DE FISCAL SETORIAL -Katia Silene Soares De Barros - Matricula: 117071
</t>
    </r>
    <r>
      <rPr>
        <b/>
        <sz val="10"/>
        <rFont val="Times New Roman"/>
        <family val="1"/>
      </rPr>
      <t>ESCRITÓRIO REGIONAL DE SAÚDE DE JUARA</t>
    </r>
    <r>
      <rPr>
        <sz val="10"/>
        <rFont val="Times New Roman"/>
        <family val="1"/>
      </rPr>
      <t xml:space="preserve">
FISCAQL SETORIAL - Veronice Maria Barbosa  - Matrícula: 90142
SUPLENTE DE FISCAL SETORIAL - Maria Lucia Silva - Matrícula: 103403
</t>
    </r>
    <r>
      <rPr>
        <b/>
        <sz val="10"/>
        <rFont val="Times New Roman"/>
        <family val="1"/>
      </rPr>
      <t>ESCRITÓRIO REGIONAL DE SAÚDE DE JUÍNA</t>
    </r>
    <r>
      <rPr>
        <sz val="10"/>
        <rFont val="Times New Roman"/>
        <family val="1"/>
      </rPr>
      <t xml:space="preserve">
FISCAL SETORIAL - Juciane Alves da Silva - Matrícula: 47937
SUPLENTE DE FISCAL SETORIAL - Humberto Nogueira de Moraes - Matrícula: 65034
</t>
    </r>
    <r>
      <rPr>
        <b/>
        <sz val="10"/>
        <rFont val="Times New Roman"/>
        <family val="1"/>
      </rPr>
      <t>ESCRITÓRIO REGIONAL DE SAÚDE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ESCRITÓRIO REGIONAL DE SAÚDE DE PONTES E LACERDA</t>
    </r>
    <r>
      <rPr>
        <sz val="10"/>
        <rFont val="Times New Roman"/>
        <family val="1"/>
      </rPr>
      <t xml:space="preserve">
FISCAL SETORIAL - Ilda Aparecida da Silva - Matrícula: 64844
SUPLENTE DE FISCAL SETORIAL - Ana Carolina Guedes Maximiliano Ferro
Matrícula: 90309
</t>
    </r>
    <r>
      <rPr>
        <b/>
        <sz val="10"/>
        <rFont val="Times New Roman"/>
        <family val="1"/>
      </rPr>
      <t>ESCRITÓRIO REGIONAL DE SAÚDE DE PORTO ALEGRE DO NORTE</t>
    </r>
    <r>
      <rPr>
        <sz val="10"/>
        <rFont val="Times New Roman"/>
        <family val="1"/>
      </rPr>
      <t xml:space="preserve">
FISCAL SETORIAL - Andreia Barreira Abreu Alves - Matrícula: 93951
SUPLENTE DE FISCAL SETORIAL - Aldo Timóteo da Conceição - Matricula: 93280
</t>
    </r>
    <r>
      <rPr>
        <b/>
        <sz val="10"/>
        <rFont val="Times New Roman"/>
        <family val="1"/>
      </rPr>
      <t>ESCRITÓRIO REGIONAL DE SAÚDE DE RONDONÓPOLIS</t>
    </r>
    <r>
      <rPr>
        <sz val="10"/>
        <rFont val="Times New Roman"/>
        <family val="1"/>
      </rPr>
      <t xml:space="preserve">
FISCAL SETORIAL -  Amarildo Hatori - Matrícula: 95304
SUPLENTE DE FISCAL SETORIAL - Valdemir Dewes -Matrícula: 95444
</t>
    </r>
    <r>
      <rPr>
        <b/>
        <sz val="10"/>
        <rFont val="Times New Roman"/>
        <family val="1"/>
      </rPr>
      <t>ESCRITÓRIO REGIONAL DE SAÚDE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 xml:space="preserve">ESCRITÓRIO REGIONAL DE SAÚDE DE SINOP
</t>
    </r>
    <r>
      <rPr>
        <sz val="10"/>
        <rFont val="Times New Roman"/>
        <family val="1"/>
      </rPr>
      <t xml:space="preserve">FISCAL SETORIAL -  Rafael Balzan - Matrícula: 113072
SUPLENTE DE FISCAL SETORIAL -  Alexandra Valeria da Silva Fidencio –  Matrícula: 111678
</t>
    </r>
    <r>
      <rPr>
        <b/>
        <sz val="10"/>
        <rFont val="Times New Roman"/>
        <family val="1"/>
      </rPr>
      <t>ESCRITÓRIO REGIONAL DE SAÚDE DE TANGARÁ DA SERRA</t>
    </r>
    <r>
      <rPr>
        <sz val="10"/>
        <rFont val="Times New Roman"/>
        <family val="1"/>
      </rPr>
      <t xml:space="preserve">
FISCAL SETORIAL -  Marcos Aurélio da Cruz - Matrícula: 60803
SUPLENTE DE FISCAL SETORIAL -Lauro Valnei Martins Camargo  
  Matrícula: 66146
</t>
    </r>
    <r>
      <rPr>
        <b/>
        <sz val="10"/>
        <rFont val="Times New Roman"/>
        <family val="1"/>
      </rPr>
      <t>ESCRITÓRIO REGIONAL DE SAÚDE DA BAIXADA CUIABANA</t>
    </r>
    <r>
      <rPr>
        <sz val="10"/>
        <rFont val="Times New Roman"/>
        <family val="1"/>
      </rPr>
      <t xml:space="preserve">
FISCAL SUPLENTE - Sonia Regina Schinello – Matrícula: 61202
SUPLENTE DE FISCAL SETORIA -Cleyton Laura da Silva – Matrícula: 97114
</t>
    </r>
    <r>
      <rPr>
        <b/>
        <sz val="10"/>
        <rFont val="Times New Roman"/>
        <family val="1"/>
      </rPr>
      <t>DEPÓSITO DA COORDENADORIA DE PATRIMÔNIO</t>
    </r>
    <r>
      <rPr>
        <sz val="10"/>
        <rFont val="Times New Roman"/>
        <family val="1"/>
      </rPr>
      <t xml:space="preserve">
FISCAL SETORIAL -  Edinauda Oliveira da Silva - Matrícula: 282391
SUPLENTE DE FISCAL SETORIAL - Tawana Silva Barbosa Gomes - Matrícula:319512
</t>
    </r>
    <r>
      <rPr>
        <b/>
        <sz val="10"/>
        <rFont val="Times New Roman"/>
        <family val="1"/>
      </rPr>
      <t>SECRETARIA DE ESTADO DE SAÚDE –NÍVEL CENTRAL</t>
    </r>
    <r>
      <rPr>
        <sz val="10"/>
        <rFont val="Times New Roman"/>
        <family val="1"/>
      </rPr>
      <t xml:space="preserve">
FISCAL SETORIAL -  Edinauda Oliveira da Silva - Matrícula: 282391
SUPLENTE DE FISCAL SETORIAL - Tawana Silva Barbosa Gomes - Matrícula:319512
</t>
    </r>
    <r>
      <rPr>
        <b/>
        <sz val="10"/>
        <rFont val="Times New Roman"/>
        <family val="1"/>
      </rPr>
      <t xml:space="preserve">SECRETARIA ADJUNTA DE ADMINISTRAÇÃO SISTÊMICA
</t>
    </r>
    <r>
      <rPr>
        <sz val="10"/>
        <rFont val="Times New Roman"/>
        <family val="1"/>
      </rPr>
      <t xml:space="preserve">FISCAL SETORIAL -  Edinauda Oliveira da Silva - Matrícula: 282391
SUPLENTE DE FISCAL SETORIAL - Tawana Silva Barbosa Gomes - Matrícula:319512
</t>
    </r>
    <r>
      <rPr>
        <b/>
        <sz val="10"/>
        <rFont val="Times New Roman"/>
        <family val="1"/>
      </rPr>
      <t>SUPERINTENDÊNCIA DE VIGILÂNCIA EM SAÚDE</t>
    </r>
    <r>
      <rPr>
        <sz val="10"/>
        <rFont val="Times New Roman"/>
        <family val="1"/>
      </rPr>
      <t xml:space="preserve">
FISCAL SETORIAL -  Edinauda Oliveira da Silva - Matrícula: 282391
SUPLENTE DE FISCAL SETORIAL - Tawana Silva Barbosa Gomes - Matrícula:319512
</t>
    </r>
    <r>
      <rPr>
        <b/>
        <sz val="10"/>
        <rFont val="Times New Roman"/>
        <family val="1"/>
      </rPr>
      <t>COORDENADORIA DE PATRIMÔNIO</t>
    </r>
    <r>
      <rPr>
        <sz val="10"/>
        <rFont val="Times New Roman"/>
        <family val="1"/>
      </rPr>
      <t xml:space="preserve">
FISCAL SETORIAL - Dionizia Aparecida Ferreira de Almeida - Matrícula: 95349
SUPLENTE DE FISCAL SETORIAL -  Rosane Cristina Silva de Jesus - Matricula:93328
</t>
    </r>
    <r>
      <rPr>
        <b/>
        <sz val="10"/>
        <rFont val="Times New Roman"/>
        <family val="1"/>
      </rPr>
      <t>SUPERINTENDÊNCIA DE ATENÇÃO À SAÚDE</t>
    </r>
    <r>
      <rPr>
        <sz val="10"/>
        <rFont val="Times New Roman"/>
        <family val="1"/>
      </rPr>
      <t xml:space="preserve">
FISCAL SETORIAL -  Rosana Marcia Mello Costa - Matrícula: 113118
SUPLENTE DE FISCAL SETORIAL - Elaine da Conceição Silva - Matrícula: 114090
</t>
    </r>
    <r>
      <rPr>
        <b/>
        <sz val="10"/>
        <rFont val="Times New Roman"/>
        <family val="1"/>
      </rPr>
      <t>NÚCLEO DO TELESSAÚDE E SAÚDE DIGITAL</t>
    </r>
    <r>
      <rPr>
        <sz val="10"/>
        <rFont val="Times New Roman"/>
        <family val="1"/>
      </rPr>
      <t xml:space="preserve">
FISCAL SETORIAL -  Vânia Jacira Berti - Matricula: 310245
SUPLENTE DE FISCAL SETORIAL -Wesleyson Davyson Moraes da Silva Gonçalves Matricula: 342888
</t>
    </r>
    <r>
      <rPr>
        <b/>
        <sz val="10"/>
        <rFont val="Times New Roman"/>
        <family val="1"/>
      </rPr>
      <t xml:space="preserve">ESCOLA DE SAÚDE PÚBLICA
FISCAL SETORIAL - </t>
    </r>
    <r>
      <rPr>
        <sz val="10"/>
        <rFont val="Times New Roman"/>
        <family val="1"/>
      </rPr>
      <t>Francisnete Gomes Kleinschmitt – Matrícula: 129152</t>
    </r>
    <r>
      <rPr>
        <b/>
        <sz val="10"/>
        <rFont val="Times New Roman"/>
        <family val="1"/>
      </rPr>
      <t xml:space="preserve">
SUPLENTE DE FISCAL SETORIAL - </t>
    </r>
    <r>
      <rPr>
        <sz val="10"/>
        <rFont val="Times New Roman"/>
        <family val="1"/>
      </rPr>
      <t>Françoise Geise de Souza - Matrícula: 113089</t>
    </r>
    <r>
      <rPr>
        <b/>
        <sz val="10"/>
        <rFont val="Times New Roman"/>
        <family val="1"/>
      </rPr>
      <t xml:space="preserve">
SUPERINTENDÊNCIA DE VIGILÂNCIA EM SAÚDE-</t>
    </r>
    <r>
      <rPr>
        <b/>
        <sz val="12"/>
        <rFont val="Times New Roman"/>
        <family val="1"/>
      </rPr>
      <t>SUVSA</t>
    </r>
    <r>
      <rPr>
        <b/>
        <sz val="10"/>
        <rFont val="Times New Roman"/>
        <family val="1"/>
      </rPr>
      <t xml:space="preserve">
FISCAL SETORIAL - Mariane dos Santos Freitas da Silva
Matricula: 294656
SUPLENTE DE FISCAL SETORIAL - Paula Viviana Queiroz Dantas de Assis
Matrícula: 96169
COORDENADORIA DE VIGILÂNCIA EM SAÚDE AMBIENTAL - DEPÓSITO DE INSUMOS
FISCAL SETORIAL - Mariane dos Santos Freitas da Silva
Matricula: 294656
SUPLENTE DE FISCAL SETORIAL - Paula Viviana Queiroz Dantas de Assis
Matrícula: 96169
BASE DO SAMU - CENTRAL DE REGULAÇÃO DO MUNICÍPIO
FISCAL SETORIAL -Sandra Maria da Silva Guimarães -
Matrícula: 117985</t>
    </r>
    <r>
      <rPr>
        <sz val="10"/>
        <rFont val="Times New Roman"/>
        <family val="1"/>
      </rPr>
      <t xml:space="preserve">
SUPLENTE DE FISCAL SETORIAL -Danielle Luiza de Amorim Coutinho
Matrícula: 111136</t>
    </r>
    <r>
      <rPr>
        <b/>
        <sz val="10"/>
        <rFont val="Times New Roman"/>
        <family val="1"/>
      </rPr>
      <t xml:space="preserve">
COMPLEXO REGULADOR ESTADUAL
</t>
    </r>
    <r>
      <rPr>
        <sz val="10"/>
        <rFont val="Times New Roman"/>
        <family val="1"/>
      </rPr>
      <t>FISCAL SETORIAL -  Marlene Ormonde Almeida - Matricula:
111004
SUPLENTE DE FISCAL SETORIAL - Wanderson Welliton Frederico de Pinho
Matricula: 307088</t>
    </r>
  </si>
  <si>
    <t>005/2025</t>
  </si>
  <si>
    <t>DISPENSA DE LICITAÇÃO N° 054/2024
PROCESSO ADMINISTRATIVO Nº 2024/77803</t>
  </si>
  <si>
    <t>prestação de serviço de coleta, transporte, armazenamento, transbordo, tratamento, até a adequada destinação e disposição final dos resíduos dos grupos “A” (infectante), “B” (químico) e “E” (perfurocortantes e escarificastes) em conformidade com o disposto na Resolução RDC ANVISA nº 222, de 25 de setembro de 2018 e demais normas técnicas aplicáveis), para atender as necessidades das Unidades hospitalares ligadas à Secretaria de Estado de Saúde de Mato Grosso, conforme especificações, detalhamentos, condições e exigências estabelecidas neste instrumento</t>
  </si>
  <si>
    <t>036/2025/GBSES</t>
  </si>
  <si>
    <t>DOE - 28.917 - Pag.  82 - 27/01/2025</t>
  </si>
  <si>
    <t>Gleisson Ribeiro Barboza 
Matrícula: 289341</t>
  </si>
  <si>
    <t>006/2025</t>
  </si>
  <si>
    <t>041/2025/GBSES</t>
  </si>
  <si>
    <t>DOE. 28.919 - Pág.136-137-  29/01/2025
DOE. 28.976 - Pág.39-  24/04/2025</t>
  </si>
  <si>
    <t>Thiago Ramon Paz de Souza – Matrícula: 327675</t>
  </si>
  <si>
    <t>007/2025</t>
  </si>
  <si>
    <t>DOE. 28.919 - Pág.136-137-  29/01/2025</t>
  </si>
  <si>
    <t>Rubia Sartori - Matrícula: 98209/7</t>
  </si>
  <si>
    <t>Patricia Maia da Silva - Matrícula:65204</t>
  </si>
  <si>
    <t>008/2025</t>
  </si>
  <si>
    <t>041/2025/GBSES
0309/2025/GBSES</t>
  </si>
  <si>
    <t>DOE. 28.919 - Pág.136-137-  29/01/2025
(DOE 28.982- PG. 54-06/05/2025)</t>
  </si>
  <si>
    <t>Edna Aparecida Plens
CPF: 395.334.921-04
Matrícula: 25896</t>
  </si>
  <si>
    <t>Gleiciano Leandro Rodrigues - Matrícula: 289298</t>
  </si>
  <si>
    <t>009/2025</t>
  </si>
  <si>
    <t>MÁXIMA AMBIENTAL SERVIÇOS GERAIS E PARTICIPAÇÕES LTDA</t>
  </si>
  <si>
    <t>HOSPITAL REGIONAL DE CÁCERES SEDE</t>
  </si>
  <si>
    <t>Valdirene Francisca Teixeira da Silva
Matrícula: 70223</t>
  </si>
  <si>
    <t>Robson Medeiro da Silva
Matrícula: 297121</t>
  </si>
  <si>
    <t>Ewerton Lançoni de Campos
Matrícula: 332566</t>
  </si>
  <si>
    <t>010/2025</t>
  </si>
  <si>
    <t>HOSPITAL REGIONAL DE CÁCERES -  ANEXO</t>
  </si>
  <si>
    <t>011/2025</t>
  </si>
  <si>
    <t>QUALITY COMERCIAL DE PRODUTOS MÉDICOS HOSPITALARES LTDA</t>
  </si>
  <si>
    <t>0143/2025/GBSES
0792/2025/GBSES
005/2026/GBSES
ERRATA DA PORTARIA 022/2026/GBSES</t>
  </si>
  <si>
    <t xml:space="preserve">(DOE. 28.945 - PÁG 134 - 10/03/2025)
(DOE. 29.110 - PÁG 58 - 06/11/2025)
DOE. 29.148- PÁG. 52- 09/01/2026
DOE. 29.157 - PÁG. 147 - 22/01/2026
</t>
  </si>
  <si>
    <t xml:space="preserve">Milena Borges Leal Polizel - Matrícula: 291719 </t>
  </si>
  <si>
    <t>012/2025</t>
  </si>
  <si>
    <t>0720/2025/GBSES</t>
  </si>
  <si>
    <t>(DOE 29.085 - PG.73 - 14/10/2025)</t>
  </si>
  <si>
    <t>Jean Carlos Alencar Da Silva
Matrícula: 106244</t>
  </si>
  <si>
    <t>013/2025</t>
  </si>
  <si>
    <t>0485/2025/GBSES
0910/2025/GBSES</t>
  </si>
  <si>
    <t>(DOE. 29.026 - PÁG. 80 - 09/07/2025)
(DOE. 29.134 - PÁG.83 - 12/12/2025)</t>
  </si>
  <si>
    <t>Patrícia de Fatima Toloi
Matrícula: 285393</t>
  </si>
  <si>
    <t>014/2025</t>
  </si>
  <si>
    <t>“Contratação DO SALDO REMANESCENTE DO CONTRATO RESCINDIDO Nº 051/2024/SES/MT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</si>
  <si>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31/06/2025</t>
  </si>
  <si>
    <t>0234/2025/GBSES
0885/2025/GBSES</t>
  </si>
  <si>
    <t>DOE. 28.969 - Pág. 80 - 11/04/2025
DOE. 29.129 - Pág. 105-106-  04/12/2025</t>
  </si>
  <si>
    <t>Tainá Kreutz, matrícula n° 347681</t>
  </si>
  <si>
    <t>Liliane Pereira de Souza, matrícula n° 294864</t>
  </si>
  <si>
    <t>015/2025</t>
  </si>
  <si>
    <t>“Contratação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</si>
  <si>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HEMOCENTRO-MT</t>
  </si>
  <si>
    <t>0178/2025/GBSES
0372/2025/GBSES</t>
  </si>
  <si>
    <t>DOE. 28.951 - Pág. 47-  18/03/2025
(DOE. 28.9981 - PÁG. 80 - 28/05/2025)</t>
  </si>
  <si>
    <t>Dilce Catarina Gomes de Matos
Matricula: 113031</t>
  </si>
  <si>
    <t>Rivael Meira
Matricula: 111873</t>
  </si>
  <si>
    <t>016/2025</t>
  </si>
  <si>
    <t>0253/2025/SES/MT
0109/2026/GBSES</t>
  </si>
  <si>
    <t>DOE. 28.970 - Pág. 57-  14/04/2025
DOE. 29.176- Pág. 59/60 -19/02/2026</t>
  </si>
  <si>
    <t>Cristiane de Oliveira Rodrigues - Matrícula:294874</t>
  </si>
  <si>
    <t>Luiz Fernando Alves dos Santos - Matrícula:304845</t>
  </si>
  <si>
    <t>Douglas Francisco Haeberlin -Matrícula:90105</t>
  </si>
  <si>
    <t>017/2025</t>
  </si>
  <si>
    <t>DISPENSA DE LICITAÇÃO nº 025/2024/SES-MT
         PROCESSO ADMINISTRATIVO nº SES-PRO-2024/34752</t>
  </si>
  <si>
    <t>CONTRATAÇÃO EMERGENCIAL DE SERVIÇO ESPECIALIZADO DE AGENCIAMENTO DE VIAGENS, compreendendo os serviços de consulta, reserva, emissão, marcação, remarcação, cancelamento e reembolso de bilhetes passagens aéreas nacionais, ofertado por meio de ferramenta online de Autoagendamento (self-Booking), bem como, o translado de esquife, para atender os usuários (paciente e acompanhante) do Sistema Único de Saúde em tratamento fora do estado de Mato Grosso, cadastrados na Coordenadoria  de Tratamento Fora de Domicilio, setor da Secretaria de Estado de Saúde – SES/MT, nos termos da Lei nº 14.133/2021.</t>
  </si>
  <si>
    <t>0106/2025/GBSES</t>
  </si>
  <si>
    <t>DOE. 28.935 - Pág. 38-  20/02/2025</t>
  </si>
  <si>
    <t>Késia Gusmão Tapajós - Matrícula: 342757</t>
  </si>
  <si>
    <t>Alex de Souza Alves - Matrícula: 320961</t>
  </si>
  <si>
    <t>Celson Tapajós Teixeira Matrícula: 94451</t>
  </si>
  <si>
    <t>019/2025</t>
  </si>
  <si>
    <t>ORIGEM: PREGÃO ELETRÔNICO N°. 0105/2024.
PROCESSO ADMINISTRATIVO N° SES-PRO- 2023/56826</t>
  </si>
  <si>
    <t>a “Contratação de empresas especializadas em prestação de serviços médicos em serviços de gerenciamento técnico, administrativo, fornecimento de recursos humanos, recursos materiais, medicamentos, insumos farmacêuticos, com equipamentos de UTI e mobiliários, incluindo prestação de Serviços Médicos de Nefrologia com os equipamentos para diálise e insumos, para 10 (dez) leitos de tipo Adulto de (UTI) Unidade de Terapia Intensiva – SRAG (Síndrome Respiratória Aguda Grave), no âmbito do Hospital Estadual Lousite Ferreira da Silva, sob gestão direta da Secretaria de Estado de Saúde de Mato Grosso”.</t>
  </si>
  <si>
    <t>HOSPITAL ESTADUAL LOUSITE FERREIRA DA SILVA</t>
  </si>
  <si>
    <t>DOE. 28.958 - Pág. 47 - 26/03/2025
ERRATA DA PORTARIA Nº 0194/2025/GBSES</t>
  </si>
  <si>
    <t>Fátima Ferreira da Silva 
Matrícula: 232475</t>
  </si>
  <si>
    <t>Samuel Marques Gabriel
Matrícula: 321840</t>
  </si>
  <si>
    <t>020/2025</t>
  </si>
  <si>
    <t>ORIGEM: PREGÃO ELETRÔNICO N° 0108/2024
PROCESSO ADMINISTRATIVO N° SES-PRO-2024/08184</t>
  </si>
  <si>
    <t>RIBEIRO RICCI</t>
  </si>
  <si>
    <t>“contratação de empresas especializadas em prestação de serviços médicos em NEFROLOGIA, por meio de profissionais qualificados, no âmbito do Hospital Regional de Rondonópolis “Irmã Elza Giovanella”</t>
  </si>
  <si>
    <t>0150/2025/GBSES
017/2026/GBSES</t>
  </si>
  <si>
    <t>DOE. 28.947 - Pág.-45-  13/03/2025
DOE. 29.151 - Pág.-55-  14/01/2026</t>
  </si>
  <si>
    <t>Marissane de Matos - Matrícula: 214953</t>
  </si>
  <si>
    <t>021/2025</t>
  </si>
  <si>
    <t>CHAMAMENTO PÚBLICO Nº 002/2023/SES
SES-PRO-2022/36060</t>
  </si>
  <si>
    <t>ADVANCED BIONICS INSTRUMENTOS AUDITIVOS DO BRASIL LTDA</t>
  </si>
  <si>
    <t>“Credenciamento de empresas para o fornecimento de próteses de Implante Coclear (IC) e Próteses Osteoancoradas aos pacientes com deficiência auditiva, para ativação e mapeamentos sequenciais no Centro de Reabilitação Integral Dom Aquino Correa (CRIDAC), incluindo insumos, capacitação técnica e comodato de notebook com software, bem como os insumos para a realização do procedimento cirúrgico do Implante Coclear (IC) e das Próteses Osteoancoradas, no Hospital Estadual Santa Casa conforme avaliação e indicação terapêutica prevista na portaria n° 2.776, de 18 de dezembro de 2014”.</t>
  </si>
  <si>
    <t>HOSPITAL ESTADUAL SANTA CASA - 
CRIDAC</t>
  </si>
  <si>
    <t>0194/2025/GBSES
040/2026/GBSES
0156/2026/GBSES</t>
  </si>
  <si>
    <t>DOE. 28.958 - Pág. 47 - 26/03/2025
DOE. 29.157 - PÁG. 146 - 22/01/2026
DOE. 29.187 - PÁG.94 - 06.03.2026)</t>
  </si>
  <si>
    <t>Flávia Leme Rodrigues - Matrícula: 120525</t>
  </si>
  <si>
    <t>Nicolai máximo Leventi - Matrícula: 127498</t>
  </si>
  <si>
    <t>023/2025</t>
  </si>
  <si>
    <t>ORIGEM: DISPENSA DE LICITAÇÃO Nº 085/2024
PROCESSO ADMINISTRATIVO N° SES-PRO-2023/66475</t>
  </si>
  <si>
    <t>CHARLES RIVER DETECÇÃO MICROBIANA E DE ENDOTOXINA PART. LTDA</t>
  </si>
  <si>
    <t>AQUISIÇÃO DE INSUMOS PARA ANÁLISE DE MONITORAMENTO DA QUALIDADE DA ÁGUA DE HEMODIÁLISE</t>
  </si>
  <si>
    <t>024/2025</t>
  </si>
  <si>
    <t>INEXIGIBILIDADE DE LICITAÇÃO Nº 025/2024 - PROCESSO ADMINISTRATIVO Nº SES-PRO-2024/36833</t>
  </si>
  <si>
    <t xml:space="preserve">“Aquisição de equipamentos laboratoriais para atender o Setor de Sequenciamento Genético” </t>
  </si>
  <si>
    <t>025/2025</t>
  </si>
  <si>
    <t>ORIGEM: PREGÃO ELETRÔNICO N°. 0115/2024.
PROCESSO ADMINISTRATIVO N° SES-PRO- 2023/61273</t>
  </si>
  <si>
    <t>“Aquisição de equipamentos laboratoriais para Gerência de Vigilância Ambiental e Sanitária - GAVAS”</t>
  </si>
  <si>
    <t>0139/2025/GBSES
0521/2025/GBSES</t>
  </si>
  <si>
    <t>DOE. 28.944 - Pág.-61-  07/03/2025
DOE. 29.044 - Pág. 43 - 04/08/2025</t>
  </si>
  <si>
    <t>Klaucia Rodrigues  Vasconcelos - Matrícula: 295302</t>
  </si>
  <si>
    <t>026/2025</t>
  </si>
  <si>
    <t>A.C SILVA FANTICHELI LTDA</t>
  </si>
  <si>
    <t>0139/2025/GBSES</t>
  </si>
  <si>
    <t>DOE. 28.944 - Pág.-61-  07/03/2025</t>
  </si>
  <si>
    <t>Elaine Cristina de Oliveira - Matrícula: 93984</t>
  </si>
  <si>
    <t>Soraia Pesarini - Matrícula: 114225</t>
  </si>
  <si>
    <t>Klaucia Rodrigues  Vasconcelos - Matrícula: 295303</t>
  </si>
  <si>
    <t>027/2025</t>
  </si>
  <si>
    <t>SOLAB EQUIPAMENTOS PARA LABORATÓRIOS LTDA</t>
  </si>
  <si>
    <t>Elaine Cristina de Oliveira - Matrícula: 93985</t>
  </si>
  <si>
    <t>Soraia Pesarini - Matrícula: 114226</t>
  </si>
  <si>
    <t>Klaucia Rodrigues  Vasconcelos - Matrícula: 295304</t>
  </si>
  <si>
    <t>028/2025</t>
  </si>
  <si>
    <t>MERCK S/A</t>
  </si>
  <si>
    <t>Elaine Cristina de Oliveira - Matrícula: 93986</t>
  </si>
  <si>
    <t>Soraia Pesarini - Matrícula: 114227</t>
  </si>
  <si>
    <t>Klaucia Rodrigues  Vasconcelos - Matrícula: 295305</t>
  </si>
  <si>
    <t>029/2025</t>
  </si>
  <si>
    <t>AGILENT TECHNOLOGIES BRASIL LTDA</t>
  </si>
  <si>
    <t>030/2025</t>
  </si>
  <si>
    <t>ATA DE REGISTRO DE PREÇOS Nº. 041/2024/SESP/MT
 PREGÃO N° 061/2024/SESP
PROCESSO ADMINISTRATIVO N° SES-PRO-2024/89265</t>
  </si>
  <si>
    <t>MULTIQUALITY COMERCIO DE PNEUMATICOS LTDA</t>
  </si>
  <si>
    <t>1.1.	Aquisição de Pneus Novos, para atender as demandas da Secretaria de Estado de Saúde, conforme especificações e condições técnicas constantes, no Instrumento Simplificado de Formalização da Demanda da Coordenadoria de Transportes – CTRAN/SES.</t>
  </si>
  <si>
    <t>0139/2025/GBSES
ERRATA 0139/2025/GBSES</t>
  </si>
  <si>
    <t>Nilva Ramalho
Matrícula: 107999</t>
  </si>
  <si>
    <t>João Victor Fernandes dos Santos
Matricula: 305526</t>
  </si>
  <si>
    <t>Elpidio Silva Sousa
Matricula: 308896</t>
  </si>
  <si>
    <t>031/2025</t>
  </si>
  <si>
    <t>PNEUAR COMERCIO DE PNEUS LTDA</t>
  </si>
  <si>
    <t>Aquisição de Pneus Novos, para atender as demandas da Secretaria de Estado de Saúde, conforme especificações e condições técnicas constantes, no Instrumento Simplificado de Formalização da Demanda da Coordenadoria de Transportes – CTRAN/SES.</t>
  </si>
  <si>
    <t>0132/2025/GBSES
0723/2025/GBSES</t>
  </si>
  <si>
    <t>DOE. 28.941 - Pág. 57-  28/02/2025
(DOE. 29.095 - PÁG.74 - 14/10/2025</t>
  </si>
  <si>
    <t>032/2025</t>
  </si>
  <si>
    <t>JEOVA JIREH COMERCIO DE PNEUS LTDA</t>
  </si>
  <si>
    <t>0154/2025/GBSES</t>
  </si>
  <si>
    <t>DOE. 28.947 - Pág.-45-  13/03/2025</t>
  </si>
  <si>
    <t>033/2025</t>
  </si>
  <si>
    <t>ORIGEM: ARP Nº 043/2024/SES/MT - PREGÃO ELETRÔNICO/SRP N° 0084/2024 
PROCESSO ADMINISTRATIVO N° SES-PRO-2025/02059</t>
  </si>
  <si>
    <t>MBM SEGURADORA S/A</t>
  </si>
  <si>
    <t>“Contratação de empresa especializada na prestação de serviços de COBERTURA SECURITÁRIA (SEGURO ESCOLAR) de Acidentes Pessoais e Coletivos para assegurar atendimento aos alunos e campo de estágio obrigatório, regularmente matriculados nos Cursos ofertados pela Escola de Saúde Pública do Estado de Mato Grosso”</t>
  </si>
  <si>
    <t>0267/2025/GBSES
0407/2025/GBSES
0408/2025/GBSES</t>
  </si>
  <si>
    <t>D.OE. 28.972 - PÁG. 49 -16/04/2025
DOE. 29,009 - PÁG. 53- 11/06/2025</t>
  </si>
  <si>
    <t>Eliane Barbosa Jerônimo - Matrícula: 122620</t>
  </si>
  <si>
    <t>Ana Paula Marques Schulz – Matrícula 58079</t>
  </si>
  <si>
    <t>Raquel Arevalo de Camargo– Matrícula: 106805</t>
  </si>
  <si>
    <t>034/2025</t>
  </si>
  <si>
    <t>ORIGEM: PREGÃO ELETRÔNICO N° 0132/2024
PROCESSO ADMINISTRATIVO N° SES-PRO-2024/13623</t>
  </si>
  <si>
    <t>SIM SAÚDE SERVIÇOS S/A</t>
  </si>
  <si>
    <t>“Contratação de serviços médicos para atendimento pré-hospitalar móvel e regulação médica de urgência e emergência para atender a demanda do SAMU 192 - Serviço de Atendimento Móvel de Urgência, em regime de plantões sucessivos de 12 horas no período diurno e noturno”</t>
  </si>
  <si>
    <t>170/2025/GBSES
0209/2025/GBSES
0404/2025/GBSES
0548/2025/GBSES
0115/2026/GBSES</t>
  </si>
  <si>
    <t>DOE. 28.949 - Pág.-99-  14/03/2025
(DOE 28.962 - PG.82- 01/04/2025)
(DOE 29.009 - PG.52- 12/06/2025)
DOE. 29,050 - PÁG. 122- 12/08/2025
DOE. 29.179- PÁG. 226 - 24/02/2026</t>
  </si>
  <si>
    <t>Danielle Luiza de Amorim Coutinho
Mattos- Matricula: 111136</t>
  </si>
  <si>
    <t>Flavia Pizzolio Alves Fabrini - Matrícula: 117546</t>
  </si>
  <si>
    <t>Wanderson Wellinton Frederico de Pinho
Matrícula: 307088</t>
  </si>
  <si>
    <t>035/2025</t>
  </si>
  <si>
    <t>ARP.011/2024/ SEPLAG PREGÃO ELETRÔNICO 005/2024/SEPLAG
PROCESSO ADMINISTRATIVO 2024/78351</t>
  </si>
  <si>
    <t>MILANFLEX INDUSTRIA E COMERCIO DE MÓVEIS E EQUIPAMENTOS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</si>
  <si>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 decorrente do Pregão Eletrônico nº 005/2024/SEPLAG</t>
  </si>
  <si>
    <t>170/2025/GBSES</t>
  </si>
  <si>
    <t>DOE. 28.949 - Pág.-99-  14/03/2025</t>
  </si>
  <si>
    <t>Dionizia Aparecida Ferreira de Almeida - Matricula: 95349</t>
  </si>
  <si>
    <t>Rosane Cristina Silva de Jesus - Matricula: 93328</t>
  </si>
  <si>
    <t>Mauricio Gomes dos Santos - Matricula: 93470</t>
  </si>
  <si>
    <t>036/2025</t>
  </si>
  <si>
    <t>SERRA MOBILE INDUSTRIA E COMERCIO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</si>
  <si>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t>
  </si>
  <si>
    <t>037/2025</t>
  </si>
  <si>
    <t>ATA DE REGISTRO DE PREÇOS Nº. 002/2024
PREGÃO ELETRÔNICO Nº. 006/2023
PROCESSO ADMINISTRATIVO N° SES-PRO-2024/84330.</t>
  </si>
  <si>
    <t>POSITIVO TECNOLOGIA S/A</t>
  </si>
  <si>
    <t xml:space="preserve">contratação de solução de tecnologia da informação e comunicação, por meio do Registro de preços para a aquisição de estações de trabalho (desktops) e equipamentos móveis (notebooks) de ALTO DESEMPENHO para atender às necessidades da Secretaria de Estado de Saúde, Hospital Central e as demais unidades </t>
  </si>
  <si>
    <t>0206/2025/GBSES</t>
  </si>
  <si>
    <t>(DOE 28.962 - PG.82- 01/04/2025)</t>
  </si>
  <si>
    <t>Marcelo Gramari - Matrícula: 348992</t>
  </si>
  <si>
    <t>Vitor Hugo Lourençon
Matrícula: 247062</t>
  </si>
  <si>
    <t>Cleston Celestino Batista
Matrícula: 117027</t>
  </si>
  <si>
    <t>038/2025</t>
  </si>
  <si>
    <t xml:space="preserve">
ARP Nº 044/2023 – PREGÃO ELETRÔNICO Nº 174/2023
SES-PRO-2024/78960</t>
  </si>
  <si>
    <t>MHEDICA   SERVICE   COMERCIO   E   MANUTENCAO   LTDA</t>
  </si>
  <si>
    <t>“Adesão Carona  da Ata de Registro de Preço n° 044/2023 De Minas Gerais, do munícipio do Município de Belo Horizonte que tem  por objeto aquisição de equipamentos de ultrassonografia portáteis, via registro de preços, a solicitação visa atender as necessidades do Hospital Regional de Alta Floresta – Albert Sabin sob a Gestão direta da Secretaria de Estado de Saúde de Mato Grosso”</t>
  </si>
  <si>
    <t>0207/2025/GBSES</t>
  </si>
  <si>
    <t>(DOE 28.962 - PG. 81 - 01/04/2025)</t>
  </si>
  <si>
    <t>Taniele Angelo Mechi
Matrícula: nº 305283</t>
  </si>
  <si>
    <t>Thais Fogaça Cardoso
Matrícula: nº 281875</t>
  </si>
  <si>
    <t>Anna Lais Pacheco Gabriel
Matrícula:  nº 281189</t>
  </si>
  <si>
    <t>039/2025</t>
  </si>
  <si>
    <t>ATA DE REGISTRO DE PREÇO Nº 016/2024/SEPLAG
 PREGÃO ELETRÔNICO Nº 015/SEPLAG/2024</t>
  </si>
  <si>
    <t>TOTALCAD COMERCIO E SERVIÇOS EM TECNOLÓGICO LTDA</t>
  </si>
  <si>
    <t>aquisição de licença de softwares para atender a Secretaria de Estado de Saúde e suas Unidades</t>
  </si>
  <si>
    <t>040/2025</t>
  </si>
  <si>
    <t>ATA DE REGISTRO DE PREÇO Nº 016/2024/SEPLAG
 PREGÃO ELETRÔNICO Nº 015/SEPLAG/2024
PROCESSO ADMINISTRATIVO nº SES-PRO-2025/06935</t>
  </si>
  <si>
    <t>0314/2025/GBSES</t>
  </si>
  <si>
    <t>DOE. 28.983 - Pág. 42 - 07/05/2025</t>
  </si>
  <si>
    <t>Lucas Francisco Melo Barbosa
Matrícula:
282150</t>
  </si>
  <si>
    <t>Ariane Kochhann Cheida
Matrícula:
282196</t>
  </si>
  <si>
    <t>Mario Douglas Alves Pereira
Matrícula:
304590</t>
  </si>
  <si>
    <t>041/2025</t>
  </si>
  <si>
    <t>ORIGEM: DISPENSA DE LICITAÇÃO Nº 043/2024/SES-MT
PROCESSO ADMINISTRATIVO N° SES-PRO-2023/30574</t>
  </si>
  <si>
    <t>W.N. DIAGNÓSTICA LTDA</t>
  </si>
  <si>
    <t>AQUISIÇÃO DE INSUMOS PARA CONTAGEM DE RETICULÓCITOS, SEM PRÉ-DILUIÇÃO, para atender as demandas do Ambulatório Transfusional do MT-HEMOCENTRO</t>
  </si>
  <si>
    <t xml:space="preserve"> 03/03/2027</t>
  </si>
  <si>
    <t>0154/2025/GBSES
0372/2025/GBSES
0147/2026/GBSES</t>
  </si>
  <si>
    <t>DOE. 28.947 - Pág.-45-  13/03/2025
(DOE. 28.9981 - PÁG. 80 - 28/05/2025)
DOE. 29.186- Pág.58 -05/03/2026</t>
  </si>
  <si>
    <t xml:space="preserve">Fernando Henrique Modolo - Matricula:315166  
</t>
  </si>
  <si>
    <t>Glaucia Heloisa De Paula Souza - Matricula:315297</t>
  </si>
  <si>
    <t>Everton    Ralph    Castro    Soares – 
Matricula: 249746</t>
  </si>
  <si>
    <t>042/2025</t>
  </si>
  <si>
    <t>ARP Nº 262/2024 – PREGÃO ELETRÔNICO Nº 134/2023
SES-PRO-2024/70191</t>
  </si>
  <si>
    <t>“Adesão Carona  da Ata de Registro de Preço n° 262/2024 do estado de Minas Gerais, do munícipio do Município de São Joaquim de Bicas que tem  por objeto a futura e eventual aquisição equipamentos médico-hospitalares, incluindo a instalação, com os devidos laudos de calibração, além do fornecimento dos acessórios para o funcionamento individual de cada tecnologia, a adesão visa atender as necessidades do Hospital Central de Alta Complexidade vinculado à Secretaria de Estado de Saúde de Mato Grosso”</t>
  </si>
  <si>
    <t>043/2025</t>
  </si>
  <si>
    <t>ORIGEM: PREGÃO ELETRÔNICO N°. 0123/2024.
PROCESSO ADMINISTRATIVO N° SES-PRO-2024/09583</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</si>
  <si>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</si>
  <si>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0267/2025/GBSES</t>
  </si>
  <si>
    <t>D.OE. 28.972 - PÁG. 49 -16/04/2025</t>
  </si>
  <si>
    <t>Cristiane Auxiliadorsa da Silva Maciel - Matrícula: 301024</t>
  </si>
  <si>
    <t>Rodrigo Marcos de Oliveira Lopes - Matrícula: 296212</t>
  </si>
  <si>
    <t>044/2025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</si>
  <si>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</si>
  <si>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HOSPITAL DE RONDONÓPOLIS</t>
  </si>
  <si>
    <t>0236/2025/GBSES
0147/2026/GBSES</t>
  </si>
  <si>
    <t>DOE. 28.969 - Pág. 80 - 11/04/2025
DOE. 29.186- Pág.58 -05/03/2026</t>
  </si>
  <si>
    <t>Milena Borges Leal Polizel -Matrícula: 291719</t>
  </si>
  <si>
    <t>Marissane de Matos  Matrícula: 214953</t>
  </si>
  <si>
    <t>045/2025</t>
  </si>
  <si>
    <t>ATA DE REGISTRO DE PREÇOS Nº. 0239/2024
PREGÃO ELETRÔNICO Nº. 736/2022 DA SECRETARIA DE ESTADO DE SAÚDE DO ESTADO DO ESPIRITO SANTO
PROCESSO ADMINISTRATIVO N° SES-PRO-2025/05305</t>
  </si>
  <si>
    <t>“AQUISIÇÃO DE CAMA HOSPITALAR ELÉTRICA”, visando atender as necessidades do Hospital Central de Alta Complexidade sob a Gestão direta da Secretaria de Estado de Saúde de Mato Grosso.</t>
  </si>
  <si>
    <t>0213/2025/GBSES</t>
  </si>
  <si>
    <t>(DOE 28.963 - PG. 57- 02/04/2025)</t>
  </si>
  <si>
    <t>046/2025</t>
  </si>
  <si>
    <t>ORIGEM: PREGÃO ELETRÔNICO N° 0137/2024/SES/MT
PROCESSO ADMINISTRATIVO Nº SES-PRO- 2023/60960</t>
  </si>
  <si>
    <t>LOCCUS DO BRASIL LTDA</t>
  </si>
  <si>
    <t>“Aquisição de equipamentos laboratoriais para atender os setores de Sequenciamento Genético, Bacteriologia, Biologia Molecular, Imunologia, Micobacteriologia, e CPMS - Central de preparo de meios e soluções”</t>
  </si>
  <si>
    <t>0236/2025/GBSES</t>
  </si>
  <si>
    <t>DOE. 28.969 - Pág. 80 - 11/04/2025</t>
  </si>
  <si>
    <t xml:space="preserve"> Elaine Cristina de Oliveira
Matrícula:93983</t>
  </si>
  <si>
    <t>Anna Giselle e Silva Souza Campos
Matrícula: 113062</t>
  </si>
  <si>
    <t>Klaucia Rodrigues Vasconcelos
Matrícula: 295302</t>
  </si>
  <si>
    <t>047/2025</t>
  </si>
  <si>
    <t>LIFE TECHNOLOGIES BRASIL COMERCIO E INDUSTRIA DE PRODUTOS BIOTECNOLOGIA LTDA</t>
  </si>
  <si>
    <t>0224/2025/GBSES</t>
  </si>
  <si>
    <t>(DOE 28.966 - PG. 63-07/04/2025)</t>
  </si>
  <si>
    <t>048/2025</t>
  </si>
  <si>
    <t>MUNDIAL CIENTIFICA LTDA</t>
  </si>
  <si>
    <t>049/2025</t>
  </si>
  <si>
    <t>0224/2025/GBSES
0147/2026/GBSES</t>
  </si>
  <si>
    <t>(DOE 28.966 - PG. 63-07/04/2025)
DOE. 29.186- Pág.58 -05/03/2026</t>
  </si>
  <si>
    <t>050/2025</t>
  </si>
  <si>
    <t>ORIGEM: INEXIGIBILIDADE DE LICITAÇÃO Nº 014/2024
PROCESSO ADMINISTRATIVO Nº SES-PRO-2024/38170</t>
  </si>
  <si>
    <t>FEMINA PRESTADORA DE SERVIÇOS MÉDICO HOSPITALAR LTDA</t>
  </si>
  <si>
    <t>CONTRATAÇÃO DE SERVIÇOS DE SAÚDE, AMBULATORIAIS E HOSPITALARES, DE ALTA COMPLEXIDADE PARA REFERÊNCIA ESTADUAL DA FEMINA HOSPITAL INFANTIL E MATERNIDADE (CNES 2494523), LOCALIZADO NA RUA CORUMBÁ, 538 - BAÚ, NO MUNICÍPIO DE CUIABÁ/MT, PARA ASSISTÊNCIA EM CIRURGIA CARDIOVASCULAR NEONATAL E PEDIÁTRICA, INCLUINDO PROCEDIMENTOS CLÍNICOS E CIRÚRGICOS ELETIVOS, URGÊNCIA, EMERGÊNCIA, SADT E OPME REGULADO CONFORME DEMANDA DA SECRETARIA DE ESTADO DE SAÚDE – SES-MT, VISANDO GARANTIR A PRESTAÇÃO, OPERACIONALIZAÇÃO E GESTÃO DESTES SERVIÇOS, CONFORME O PERFIL DA UNIDADE HOSPITALAR, OBEDECENDO OS PRINCÍPIOS CONSTITUCIONAIS E NORMAS LEGAIS DO SISTEMA ÚNICO DE SAÚDE/SUS, GARANTINDO A ATENÇÃO INTEGRAL À SAÚDE DA POPULAÇÃO DO ESTADO MATO GROSSO</t>
  </si>
  <si>
    <t>FEMINA HOSPITAL INFANTIL E MATERNIDADE</t>
  </si>
  <si>
    <t>0478/2025/GBSES</t>
  </si>
  <si>
    <t>DOE. 29.025 - PÁG. 69- 08/07/2025</t>
  </si>
  <si>
    <t>Elâine Morita Pereira de Souza
Matrícula: 113080</t>
  </si>
  <si>
    <t>Carolina Bernardo Leite
Matrícula: 119001</t>
  </si>
  <si>
    <t>Cleoni Silvana Kruger
Matrícula: 58424</t>
  </si>
  <si>
    <t>052/2025</t>
  </si>
  <si>
    <t>PREGÃO ELETRÔNICO Nº 0135/2024
PROCESSO ADMINISTRATIVO N° SES-PRO-2024/08287</t>
  </si>
  <si>
    <t>BT COMÉRCIO INTELIGENTE LTDA</t>
  </si>
  <si>
    <t>“Aquisição de Smart TV’s, suporte de parede e sistema de videoconferência, para atender as demandas da Secretaria de Estado de Saúde de Mato Grosso e demais unidades descentralizadas”</t>
  </si>
  <si>
    <t>0224/2025/GBSES
0435/2025/GBSES</t>
  </si>
  <si>
    <t>(DOE 28.966 - PG. 63-07/04/2025)
(DOE. 29.015 - PÁG.39-40 - 24/06/2025)</t>
  </si>
  <si>
    <t>Letícia Cristina Camargo Lima Lacerda
Matrícula: 322931</t>
  </si>
  <si>
    <t>053/2025</t>
  </si>
  <si>
    <t>IMPÉRIO SOLUÇÕES PÚBLICAS LTDA</t>
  </si>
  <si>
    <t>0180/2025/GBSES
0435/2025/GBSES</t>
  </si>
  <si>
    <t>DOE. 28.951 - Pág. 47-  18/03/2025
(DOE. 29.015 - PÁG.39-40 - 24/06/2025)</t>
  </si>
  <si>
    <t>Vitória Brenna Torres Santos Caracas
Matrícula: 351996</t>
  </si>
  <si>
    <t>054/2025</t>
  </si>
  <si>
    <t>PREGÃO ELETRÔNICO Nº 0135/2024
PROCESSO ADMINISTRATIVO N° SES-PRO-2024/08288</t>
  </si>
  <si>
    <t>REPREMIG – REPRESENTAÇÃO E COMÉRCIO DE MINAS GERAIS LTDA</t>
  </si>
  <si>
    <t>Aquisição de Smart TV’s, suporte de parede e sistema de videoconferência, para atender as demandas da Secretaria de Estado de Saúde de Mato Grosso e demais unidades descentralizadas</t>
  </si>
  <si>
    <t>0194/2025/GBSES
435/2025/GBSES</t>
  </si>
  <si>
    <t>DOE. 28.958 - Pág. 47 - 26/03/2025
(DOE. 29.015 - PÁG.39-40 - 24/06/2025)</t>
  </si>
  <si>
    <t>Vitória Brenna Torres Santos Caracas
Matrícula: 351997</t>
  </si>
  <si>
    <t>055/2025</t>
  </si>
  <si>
    <t>ACB COMERCIAL LTDA</t>
  </si>
  <si>
    <t>0194/2025/GBSES
0435/2025/GBSES</t>
  </si>
  <si>
    <t>Vitória Brenna Torres Santos Caracas
Matrícula: 351998</t>
  </si>
  <si>
    <t>056/2025</t>
  </si>
  <si>
    <t>PREGÃO ELETRÔNICO Nº 0135/2024
PROCESSO ADMINISTRATIVO N° SES-PRO-2024/08289</t>
  </si>
  <si>
    <t>JVM COPIADORAS E INFORMATICA LTDA</t>
  </si>
  <si>
    <t>Vitória Brenna Torres Santos Caracas
Matrícula: 351999</t>
  </si>
  <si>
    <t>057/2025</t>
  </si>
  <si>
    <t>ORIGEM: ATA DE REGISTRO DE PREÇOS 014/2024/SEPLAG
PROCESSO ADMINISTRATIVO Nº SES-PRO-2024/88041</t>
  </si>
  <si>
    <t>OLMI INFORMATICA LTDA</t>
  </si>
  <si>
    <t>AQUISIÇÃO DE SUPRIMENTOS DE INFORMÁTICA para atender as demandas dos SECRETARIA ESTADUAL DE SAÚDE DO ESTADO DE MATO GROSSO</t>
  </si>
  <si>
    <t>0570/2025/GBSES
0594/2025/GBSES
0606/2025/GBSES</t>
  </si>
  <si>
    <t>DOE. 29.053 - PÁG. 71 - 15/08/2025
(DOE. 29.059 - PÁG. 46-25/08/2025)
DOE. 29.064- PÁG. 100 - 01/09/2025</t>
  </si>
  <si>
    <t>058/2025</t>
  </si>
  <si>
    <t>META TECNOLOGIA SOLUCOES INTEGRADAS LTDA</t>
  </si>
  <si>
    <t>0219/2025/GBSES
0438/2025/GBSES</t>
  </si>
  <si>
    <t>DOE. 28.964 - Pág. 90 - 03/04/2025
(DOE. 29.016 - PÁG.39-63 - 25/06/2025)</t>
  </si>
  <si>
    <t>Marcelo Gramari – Matricula: 348992</t>
  </si>
  <si>
    <t>Cleston Celestino Batista - Matrícula: 117027</t>
  </si>
  <si>
    <t>059/2025</t>
  </si>
  <si>
    <t>ASG LOCAÇÃO E SERVIÇOS INDUSTRIAIS LTDA</t>
  </si>
  <si>
    <t>aquisição de suprimentos de informática para atender as demandas dos SECRETARIA ESTADUAL DE SAÚDE DO ESTADO DE MATO GROSSO</t>
  </si>
  <si>
    <t>0439/2025/GBSES
0594/2025/GBSES
0606/2025/GBSES</t>
  </si>
  <si>
    <t>(DOE. 29.016 - PÁG.39-63 - 25/06/2025)
(DOE. 29.059 - PÁG. 46-25/08/2025)
DOE. 29.064- PÁG. 100 - 01/09/2025</t>
  </si>
  <si>
    <t>060/2025</t>
  </si>
  <si>
    <t>ORBE SOLUÇÕES LTDA</t>
  </si>
  <si>
    <t xml:space="preserve">2403/2026 </t>
  </si>
  <si>
    <t>0219/2025/GBSES</t>
  </si>
  <si>
    <t>DOE. 28.964 - Pág. 90 - 03/04/2025</t>
  </si>
  <si>
    <t>Eder Del Barco Nishioka - Matrícula: 115533</t>
  </si>
  <si>
    <t>061/2025</t>
  </si>
  <si>
    <t>ORIGEM: ATA DE REGISTRO DE PREÇOS 014/2024/SEPLAG
PROCESSO ADMINISTRATIVO Nº SES-PRO-2024</t>
  </si>
  <si>
    <t>PRIME INFO SOLUCOES EM TECNOLOGIA LTDA</t>
  </si>
  <si>
    <t>SEPLAG- SUAD</t>
  </si>
  <si>
    <t>0391/2025/GBSES
0594/2025/GBSES
0606/2025/GBSES</t>
  </si>
  <si>
    <t>DOE. 29.007 - PÁG.55-56- 110/06/2025
(DOE. 29.059 - PÁG. 46-25/08/2025)
DOE. 29.064- PÁG. 100 - 01/09/2025</t>
  </si>
  <si>
    <t>062/2025</t>
  </si>
  <si>
    <t>ORIGEM: PREGÃO ELETRÔNICO N°. 0126/2024.
PROCESSO ADMINISTRATIVO N° SES-PRO- 2024/08982</t>
  </si>
  <si>
    <t>HR ATIVIDADES DE SAÚDE LTDA</t>
  </si>
  <si>
    <t>“Contratação de empresa especializada em prestação de Serviços Médicos em Cirurgia Torácica, por meio de profissionais qualificados, no âmbito do Hospital Regional de Sorriso, sob a gestão da Secretaria de Estado de Saúde de Mato Grosso”</t>
  </si>
  <si>
    <t>0262/2025/GBSES</t>
  </si>
  <si>
    <t>(DOE 28.972 - PG. 48-16/04/2025)
DOE. 29.195 - PÁG.64 - 18.03.2026)</t>
  </si>
  <si>
    <t>Perla Cristina Davoglio
Matrícula: 328671</t>
  </si>
  <si>
    <t>Maria das Graças da Cunha Costa 
Matrícula: 86245</t>
  </si>
  <si>
    <t>063/2025</t>
  </si>
  <si>
    <t>JKLAB PRODUTOS E SOLUÇÕES PARA LABORATÓRIOS LTDA</t>
  </si>
  <si>
    <t>064/2025</t>
  </si>
  <si>
    <t>DATAMED LTDA</t>
  </si>
  <si>
    <t>065/2025</t>
  </si>
  <si>
    <t>(DOE 28.972 - PG. 48-16/04/2025)</t>
  </si>
  <si>
    <t>Jardiane Cintra PiresMatrícula 280889</t>
  </si>
  <si>
    <t>Dennislaine Alves Lima Dantas - Matricula: 280733</t>
  </si>
  <si>
    <t>066/2025</t>
  </si>
  <si>
    <t xml:space="preserve">DISPENSA DE LICITAÇÃO nº 043/2024 
          PROCESSO ADMINISTRATIVO nº SES-PRO-2024/64166
</t>
  </si>
  <si>
    <t>SANTE MÉDICA HOSPITALAR LTDA</t>
  </si>
  <si>
    <t>“Aquisição por dispensa de licitação dos medicamentos que compõe o Componente Especializado da Assistência Farmacêutica, para atender a Secretaria de Estado de Saúde do Estado de Mato Grosso”.</t>
  </si>
  <si>
    <t>Claudia Aparecida Silverio Braga - Matrícula:114030</t>
  </si>
  <si>
    <t>Luiz Guilherme Ribeiro Carvalho –
Matrícula: 244631</t>
  </si>
  <si>
    <t>Liheberton Vasques - Matrícula: 111089</t>
  </si>
  <si>
    <t>067/2025</t>
  </si>
  <si>
    <t>ATA DE REGISTRO DE PREÇOS Nº. 015/2024/SEPLAG
PREGÃO ELETRÔNICO Nº. 016/2024/SEPLAG 
PROCESSO ADMINISTRATIVO N° SES-PRO-2025/06178.</t>
  </si>
  <si>
    <t>DOMINGOS SÁVIO QUEIROZ PORTO - ME</t>
  </si>
  <si>
    <t>“ prestação de serviço de chaveiro, com fornecimento do material, para atender às demandas dos Órgãos/Entidades do Poder Executivo do Estado de Mato Grosso nos municípios de Cuiabá e Várzea Grande</t>
  </si>
  <si>
    <t>0219/2025/GBSES
0514/2025/GBSES</t>
  </si>
  <si>
    <t>DOE. 28.964 - Pág. 90 - 03/04/2025
DOE. 29.039 - Pág. 49 -28/07/2025</t>
  </si>
  <si>
    <t>Lívia Katherine Monteiro Ferreira Fernandes - Matrícula:297407</t>
  </si>
  <si>
    <t>Denise Venera Pereira - Matrícula:333320</t>
  </si>
  <si>
    <t>Elba de Oliveira Pantaleão - Matricula: 350524</t>
  </si>
  <si>
    <t>068/2025</t>
  </si>
  <si>
    <t>IMPERIAL KEYS LTDA</t>
  </si>
  <si>
    <t>0271/2025/GBSES
0514/2025/GBSES</t>
  </si>
  <si>
    <t>(DOE. 28.973 - PÁG. 48 - 17/04/2025)
DOE. 29.039 - Pág. 49 -28/07/2025</t>
  </si>
  <si>
    <t>069/2025</t>
  </si>
  <si>
    <t>ATA DE REGISTRO DE PREÇOS Nº. 068/2023 HOSPITAL  OPHIR  LOYOLA  –  HOL - PREGÃO ELETRÔNICO N° 092/2023
PROCESSO ADMINISTRATIVO N° SES-PRO-2025/07596</t>
  </si>
  <si>
    <t xml:space="preserve">MAGNAMED TECNOLOGIA MÉDICA </t>
  </si>
  <si>
    <t>“aquisição de VENTILADORES PULMONARES,  destinados  a  atender  às necessidades  do  Hospital  Regional  de Rondonópolis, vinculado à Secretaria de Estado de Saúde de Mato Grosso”</t>
  </si>
  <si>
    <t>Ricardo de Sousa Silva
Matrícula: 320313</t>
  </si>
  <si>
    <t>Francival Soares dos Santos 
Matrícula: 95212</t>
  </si>
  <si>
    <t>070/2025</t>
  </si>
  <si>
    <t>DISPENSA DE LICITAÇÃO Nº 011/2025/SES-MT
          PROCESSO ADMINISTRATTIVO Nº SES-PRO-2024/88884</t>
  </si>
  <si>
    <t>FACILITA HIGIENIZAÇÃO EIRELI</t>
  </si>
  <si>
    <t>Contratação de serviços especializado na prestação de serviços de LAVANDERIA HOSPITALAR EXTERNA para atender a demandas do Hospital Regional de Sinop “Jorge de Abreu”</t>
  </si>
  <si>
    <t>0294/2025/GBSES
0407/2025/GBSES</t>
  </si>
  <si>
    <t>DOE. 28.978 - Pág.66 - 28/04/2025
DOE. 29,009 - PÁG. 53- 11/06/2025</t>
  </si>
  <si>
    <t xml:space="preserve"> Dional Luiza Da Rocha Oliveira -
Matrícula: 304077</t>
  </si>
  <si>
    <t>Sonia Sokolowski De Freitas - Matrícula: 292413</t>
  </si>
  <si>
    <t>071/2025</t>
  </si>
  <si>
    <t>ORIGEM: PREGÃO ELETRÔNICO N°. 0010/2025
PROCESSO N° SES-PRO-2024/17937</t>
  </si>
  <si>
    <t>KIENTRO BRASIL LTDA</t>
  </si>
  <si>
    <t>“Aquisição de “MOBILIÁRIO HOSPITALAR – LISTA 3” para atender as necessidades do Hospital Central de Alta Complexidade vinculado à Secretaria de Estado de Saúde de Mato Grosso, nos termos constante no ANEXO III”</t>
  </si>
  <si>
    <t>072/2025</t>
  </si>
  <si>
    <t>SETEFARMA INDUSTRIA, COMERCIO, IMPORTACAO E EXPORTACAO DE PRODUTOS PARA SAUDE LTDA</t>
  </si>
  <si>
    <t>Oberdan Ferreira Coutinho Lira - Matrícula: 118859</t>
  </si>
  <si>
    <t>073/2025</t>
  </si>
  <si>
    <t>PREGÃO ELETRÔNICO N° 0006/2025
PROCESSO ADMINISTRATIVO Nº SES-PRO-2024/13548</t>
  </si>
  <si>
    <t>LAPROTEC TRANSPORTES E MEIO AMBIENTE LTDA</t>
  </si>
  <si>
    <t>“Contratação de serviço especializado em operacionalização de estação de tratamento de esgoto ETE, incluindo a manutenção corretiva e preventiva com o fornecimento de mão de obra qualificada (sem dedicação exclusiva), insumos e analise da água de acordo com as legislações vigentes, para atender o Hospital Adauto Botelho/SES”</t>
  </si>
  <si>
    <t>HOSPITAL ADAUTO BOTELHO - CIAPS</t>
  </si>
  <si>
    <t>0262/2025/GBSES
042/2026/GBSES</t>
  </si>
  <si>
    <t>(DOE 28.972 - PG. 48-16/04/2025)
DOE. 29.157 - PÁG. 147 - 22/01/2026</t>
  </si>
  <si>
    <t>Paula Gonçalves Maciel Gomes - Matrícula:  349699</t>
  </si>
  <si>
    <t>Sandro Camargo Da Silva - Matrícula: 93233</t>
  </si>
  <si>
    <t>074/2025</t>
  </si>
  <si>
    <t>APP SERVIÇOS MEDICOS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</si>
  <si>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Regional de Alta Floresta Albert Sabin, sob gestão direta da Secretaria de Estado de Saúde de Mato Grosso”</t>
  </si>
  <si>
    <t>0294/2025/GBSES</t>
  </si>
  <si>
    <t>DOE. 28.978 - Pág.66 - 28/04/2025</t>
  </si>
  <si>
    <t>Taniele Ângelo Mechi;
Matricula: 305283</t>
  </si>
  <si>
    <t>Camila Domingues 
Matricula: 260298</t>
  </si>
  <si>
    <t>Thais Fogaça Cardoso
Matricula: 281875</t>
  </si>
  <si>
    <t>075/2025</t>
  </si>
  <si>
    <t>ADESÃO CARONA N°. 075/2025/SES-MT
ATA DE REGISTRO DE PREÇOS Nº. 195/2024/SUPEL_RO 
PREGÃO ELETRÔNICO Nº. 90017/2024 – SUPEL_RO
PROCESSO ADMINISTRATIVO N° SES-PRO-2025/07047</t>
  </si>
  <si>
    <t>CENTRAL COMÉRCIO DE PRODUTOS HOSPITALARES LTDA-ME</t>
  </si>
  <si>
    <t xml:space="preserve">
AQUISIÇÃO DE SOLUÇÃO DE PRESERVAÇÃO DE CÓRNEAS, CONTENDO POLISSACARIDIOS, ANTIBIÓTICO, AMINOÁCIDOS; AGENTES OSMÓTICOS, FONTES DE ENERGIA, SAIS MINERAIS COMPONENTES PARA CONSERVAÇÃO POR ATÉ 14 DIAS; ESTÉRIL; CONTENDO ROTULO COM NÚMERO DE LOTE; DATA DE FABRICAÇÃO E VALIDADE. USO SOLUÇÃO ESTÉRIL 20 ML, PARA ATENDER AS DEMANDAS DA COORDENADORIA ESTADUAL DE TRANSPLANTES DE MATO GROSSO</t>
  </si>
  <si>
    <t>ANITA RICARDA DA SILVA 
Matrícula: 97544</t>
  </si>
  <si>
    <t>LUCI RODRIGUES DA COSTA BORGES
Matrícula:294907</t>
  </si>
  <si>
    <t>MARLY MAYUMI TUTIYA
Matrícula:120283</t>
  </si>
  <si>
    <t>076/2025</t>
  </si>
  <si>
    <t>ORIGEM: PREGÃO ELETRÔNICO N°. 0012/2025.
PROCESSO ADMINISTRATIVO N° SES-PRO-2024/67557</t>
  </si>
  <si>
    <t>FAMA DISTRIBUIDORA HOSPITALAR EIRELI ME</t>
  </si>
  <si>
    <t xml:space="preserve">AQUISIÇÃO DE MEDICAMENTOS DA LISTAGEM PADRONIZADA DO SERVIÇO DE ATENDIMENTO MÓVEL DE URGÊNCIA PARA ATENDER A DEMANDA DA FARMÁCIA DO SAMU-192/SES/MT, PARA ATENDER AS DEMANDAS DOS VEÍCULOS DO SAMU -SERVIÇO DE ATENDIMENTO MÓVEL DO URGÊNCIA DO ESTADO DE MATO GROSSO. </t>
  </si>
  <si>
    <t>0342/2025/GBSES</t>
  </si>
  <si>
    <t>DOE. 28.991 - Pág.67 - 19/05/2025</t>
  </si>
  <si>
    <t>Danielle Luiza de Amorim Coutinho Mattos - Matrícula: 111136</t>
  </si>
  <si>
    <t>Mabi de Almeida - Matrícula: 332801</t>
  </si>
  <si>
    <t>Fabio José da Silva - Matrícula: 90100</t>
  </si>
  <si>
    <t>077/2025</t>
  </si>
  <si>
    <t>CONQUISTA DISTRIBUIDORA DE MEDICAMENTOS E PRODUTOS HOSPITALARES LTDA</t>
  </si>
  <si>
    <t>“Aquisição de Medicamentos da listagem padronizada do Serviço de Atendimento Móvel de Urgência para atender a demanda da Farmácia do SAMU-192/SES/MT, para atender as demandas dos veículos do SAMU -Serviço de Atendimento Móvel do Urgência do Estado de Mato Grosso”</t>
  </si>
  <si>
    <t>078/2025</t>
  </si>
  <si>
    <t>HALEX ISTAR INDÚSTRIA FARMACÊUTICA AS</t>
  </si>
  <si>
    <t>079/2025</t>
  </si>
  <si>
    <t>ARP Nº 090/2022 - PREGÃO ELETRÔNICO Nº 312/2022
PROCESSO ADMINISTRATIVO N° SES-PRO-2025/05755</t>
  </si>
  <si>
    <t>“Adesão Carona  da Ata de Registro de Preço n° 090/2022 do Hospital Metropolitano Odilon Behrens, autarquia municipal, sito na cidade de Belo Horizonte, que tem  por objeto a aquisição de MESA CIRÚRGICA ELETRO-HIDRÁULICA COM DESLOCAMENTO LONGITUDINAL, para atender as necessidades do Hospital Central de Alta Complexidade de Cuiabá, vinculado a Secretaria de Estado de Saúde de Mato Grosso, conforme condições e exigências estabelecidas neste instrumento”.</t>
  </si>
  <si>
    <t>0266/2025/GBSES</t>
  </si>
  <si>
    <t>Luciana Lopes Castanha Souto
Matrícula: 117021</t>
  </si>
  <si>
    <t>080/2025</t>
  </si>
  <si>
    <t>INEXIGIBILIDADE DE LICITAÇÃO nº 026/2024 
          PROCESSO ADMINISTRATTIVO nº SES-PRO-2024/52871</t>
  </si>
  <si>
    <t>PHELCOM TECHNOLOGIES S/A</t>
  </si>
  <si>
    <t>“Aquisição de “Equipamento Médico Hospitalar (Retinógrafo Portátil )” para atender as necessidades dos 142 municipios do estado do Matogrosso e unidades da  Secretaria de Estado de Saúde de Mato Grosso, 34 Distritos Sanitários Especiais Indígenas - DSEI’s e 41 Unidades Prisionais e unidades vinculadas a Secretaria de Estado de Saúde de Mato Grosso”.</t>
  </si>
  <si>
    <t>SAS</t>
  </si>
  <si>
    <t>0307/2025/GBSES</t>
  </si>
  <si>
    <t>(DOE 28.982- PG. 54-06/05/2025)</t>
  </si>
  <si>
    <t>Vânia Jacira Berti
Matrícula: SES310245</t>
  </si>
  <si>
    <t>João Boiko Junior
Matrícula: SES106303</t>
  </si>
  <si>
    <t>081/2025</t>
  </si>
  <si>
    <t>PREGÃO ELETRÔNICO N°. 072/2024.
PROCESSO ADMINISTRATIVO N° SES-PRO- 2024/06129</t>
  </si>
  <si>
    <t>MED WUICIK MÉDICOS S/S LTDA</t>
  </si>
  <si>
    <t>“Contratação de empresas especializadas em prestação de serviços de gerenciamento técnico, administrativo, fornecimento de recursos humanos, recursos materiais, medicamentos, insumos farmacêuticos, incluindo prestação de serviços médicos de nefrologia com fornecimento de equipamentos para essa demanda e outros necessários para o funcionamento de 30 (trinta) leitos de tipo adulto de (UTI) unidade de terapia intensiva no âmbito do Hospital Estadual “Lousite Ferreira da Silva”</t>
  </si>
  <si>
    <t>Hospital Estadual “Lousite Ferreira da Silva”</t>
  </si>
  <si>
    <t>0391/2025/GBSES
ERRATA 0391/2025/GBSES
0850/2025/GBSES</t>
  </si>
  <si>
    <t>DOE. 29.007 - PÁG.55-56- 110/06/2025
DOE. 29.124- PÁG. 61 - 27/11/2025</t>
  </si>
  <si>
    <t>Keila de Almeida França - Matrícula: 294913</t>
  </si>
  <si>
    <t>Tieli Schwantz Ribas
Matrícula: 296175</t>
  </si>
  <si>
    <t>82/2025</t>
  </si>
  <si>
    <t>DISPENSA DE LICITAÇÃO Nº 015/2024
PROCESSO ADMINISTRATIVO Nº SES-PRO-2024/19985</t>
  </si>
  <si>
    <t>“ contratação de empresa especializada em prestação de serviços de remoção terrestre tipo “D” e tipo “B” de pacientes internados que necessitem de atendimentos médico-hospitalar especializado fora do município ou de remoções para serviços de diagnóstico no município de origem, com sistema de preço por quilômetro rodado de ambulância de suporte básico e ambulância de suporte avançado (UTI móvel), devidamente equipada e acompanhada de equipe para atender o Hospital Regional de Alta Floresta “Albert Sabin”, sob gestão direta da Secretaria de Estado de Saúde de Mato Grosso</t>
  </si>
  <si>
    <t>0347/2025/GBSES</t>
  </si>
  <si>
    <t>DOE. 28.991 - PÁG. 71- 19/05/2025</t>
  </si>
  <si>
    <t>Alatan Felipe Caldart - Matricula nº 350807</t>
  </si>
  <si>
    <t>Thiago Ramon Paz de Souza - Matricula nº 327675</t>
  </si>
  <si>
    <t>083/2025</t>
  </si>
  <si>
    <t>ATA DE REGISTRO DE PREÇO Nº 016/2024/SEPLAG
 PREGÃO ELETRÔNICO Nº 015/SEPLAG/2024
PROCESSO ADMINISTRATIVO nº SES-PRO-</t>
  </si>
  <si>
    <t>"aquisição de licença de softwares para atender a Secretaria de Estado de Saúde e suas Unidades"</t>
  </si>
  <si>
    <t>085/2025</t>
  </si>
  <si>
    <t>INEXIGIBILIDADE N° 001/2025
PROCESSO ADMINISTRATIVO N° SES-PRO-2024/90255</t>
  </si>
  <si>
    <t>CUIABÁ MED COMÉRCIO DE PRODUTOS PARA SAÚDE E ASSISTÊNCIA TÉCNICA LTDA</t>
  </si>
  <si>
    <t>“Contratação de empresa especializada no fornecimento de Pás originais e genuínas para Desfibriladores Externos Automáticos (DEA) compatíveis com os modelos da marca Instramed, visando atender à demanda operacional do Serviço de Atendimento Móvel de Urgência (SAMU)”</t>
  </si>
  <si>
    <t>0294/2025/GBSES
0404/2025/GBSES</t>
  </si>
  <si>
    <t>DOE. 28.978 - Pág.66 - 28/04/2025
(DOE 29.009 - PG.52- 12/06/2025)</t>
  </si>
  <si>
    <t>Danielle Luiza de Amorim Coutinho Mattos
Matrícula: 111136</t>
  </si>
  <si>
    <t>Geraldina Alves Francelino – Matricula: 292899</t>
  </si>
  <si>
    <t>086/2025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</si>
  <si>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t>
  </si>
  <si>
    <t>0303/2025/GBSES</t>
  </si>
  <si>
    <t>DOE. 28.981 - Pág.134 - 05/05/2025</t>
  </si>
  <si>
    <t>Deyvitth Alves da Silva
Matrícula 349588</t>
  </si>
  <si>
    <t>Michelline de Souza Tavares
Matrícula 103717</t>
  </si>
  <si>
    <t>Gilson Ferreira Ortiz
Matricula: 74962</t>
  </si>
  <si>
    <t>087/2025</t>
  </si>
  <si>
    <t>ATA DE REGISTRO DE PREÇO N] 016/2024/SEPLAG
PREGÃO ELETRÔNICO Nº 015/SEPLAG/2024
PROCESSO ADMINISTRATIVO Nº SES-PRO-2025/12205</t>
  </si>
  <si>
    <t>TOTALCAD COMÉRCIO E SERVIÇOS EM TECNOLÓGICO LTDA</t>
  </si>
  <si>
    <t>aquisição de licença de softwares para atender a Secretaria de Estado de Saúde e suas Unidades,</t>
  </si>
  <si>
    <t>088/2025</t>
  </si>
  <si>
    <t>ORIGEM: DISPENSA DE LICITAÇÃO 002/2025/SES/MT
PROCESSO ADMINSTRATIVO N° SES-PRO-2024/13907</t>
  </si>
  <si>
    <t>“Contratação de empresa especializada em prestação de SERVIÇOS DE REMOÇÃO TERRESTRE TIPO “D” E TIPO “B” DE PACIENTES INTERNADOS que necessitem de atendimento médico-hospitalar especializado fora do munícipio ou de remoções para serviço de diagnóstico no munícipio de origem, com sistema de preço por quilômetro rodado de ambulância de suporte básico e ambulância de suporte avançado (UTI móvel), devidamente equipada e acompanhada de equipe para atender o Hospital Regional de Colíder “Dr. Masamitsu Takano”, sob gestão direta da Secretaria de Estado de Saúde de Mato Grosso”</t>
  </si>
  <si>
    <t>0285/2025/GBSES</t>
  </si>
  <si>
    <t>DOE. 28.976 - Pág. 40- 24/04/2025</t>
  </si>
  <si>
    <t>Maria Madalena Florencio
Matrícula: 281270</t>
  </si>
  <si>
    <t>089/2025</t>
  </si>
  <si>
    <t>ORIGEM: PREGÃO ELETRÔNICO N°. 0085/2024.
PROCESSO ADMINISTRATIVO N° SES-PRO- 2023/58263</t>
  </si>
  <si>
    <t>BARROS SERVIÇOS DE CIRURGIA GERAL LTDA</t>
  </si>
  <si>
    <t>0347/2025/GBSES
0535/2025/SES/MT</t>
  </si>
  <si>
    <t>DOE. 28.991 - PÁG. 71- 19/05/2025
(DOE. 29.020 - PÁG.60 - 08/08/2025)</t>
  </si>
  <si>
    <t>Márcia Scaff de Souza
Matrícula: 280504</t>
  </si>
  <si>
    <t>Caroline Vicenssott dos Santos
Matrícula: 315525</t>
  </si>
  <si>
    <t>090/2025
CTR DE GESTÃO-OSS</t>
  </si>
  <si>
    <t>PROCESSO ADMINISTRATIVO Nº SES-PRO-2025/28354</t>
  </si>
  <si>
    <t>SOCIEDADE BENEFICENTE ISRALITA BRASILEIRA HOSPITAL ALBERT EINSTEIN - SBIBHAE</t>
  </si>
  <si>
    <t>formalização de parceria entre as partes, para consecução de finalidade de interesse público e recíproco que envolve a transferência de recursos financeiros, consiste na parceria com entidade especializada para o GERENCIAMENTO, ESTRUTURAÇÃO E OPERACIONALIZAÇÃO PLENA DO HOSPITAL CENTRAL DE ALTA COMPLEXIDADE DE MATO GROSSO, BEM COMO A EXECUÇÃO DAS AÇÕES E SERVIÇOS DE SAÚDE NA UNIDADE HOSPITALAR</t>
  </si>
  <si>
    <t>DOE. 10/06/2025</t>
  </si>
  <si>
    <t>091/2025</t>
  </si>
  <si>
    <t>ORIGEM: PREGÃO ELETRÔNICO N°. 0007/2025.
PROCESSO ADMINISTRATIVO N° SES-PRO- 2023/47056</t>
  </si>
  <si>
    <t>“Contratação de Empresa Especializada no fornecimento de Reagentes e Insumos para Testes de Bioquímicas e Imunologia com cessão de Equipamentos em Regime de Comodato, dividido em 02 (dois) LOTES: identificados como objeto 01 COMODATO dos equipamentos para realização de exames de dosagens bioquímicas e objeto 03 COMODATO dos equipamentos para realização de exames de imunologia automatizados, identificados como objeto 02 e objeto 04 fornecimento respectivamente de reagentes e insumos de bioquímica e imunologia, com manutenções preventivas e corretivas, com a calibração dos equipamentos e capacitação da equipe técnica para realização de ensaios laboratoriais. Os controles, calibradores e acessórios dos LOTES 01 E 02 serão fornecidos sem ônus, para controle de qualidade laboratorial das atividades desenvolvidas, para atender o MT-Hemocentro, CEOPE, CERMAC, CRIDAC, CIAPS - Adauto Botelho, Central de Transplante e Ambulatório de Transexualidade”</t>
  </si>
  <si>
    <t>0362/2025/GBSES
0563/2025/GBSES
0721/2025/GBSES</t>
  </si>
  <si>
    <t>DOE. 28.992 - PÁG. 61- 23/05/2025
(DOE. 29.052 - PÁG.108 - 14/08/2025)(DOE. 29.095 - PÁG.74 - 14/10/2025</t>
  </si>
  <si>
    <t xml:space="preserve"> Everton Ralph Castro Soares -
Matrícula: 249746</t>
  </si>
  <si>
    <t xml:space="preserve"> Érika Ferreira de Siqueira -
Matricula: 94534</t>
  </si>
  <si>
    <t>092/2025</t>
  </si>
  <si>
    <t>ORIGEM: PREGÃO ELETRÔNICO N°. 0007/2025.
PROCESSO ADMINISTRATIVO N° SES-PRO- 2023/47056.</t>
  </si>
  <si>
    <t>0362/2025/GBSES
 0165/2026/GBSES</t>
  </si>
  <si>
    <t>DOE. 28.992 - PÁG. 61- 23/05/2025
DOE. 29.190 - PÁG. 46- 11/03/2026</t>
  </si>
  <si>
    <t>Everton Ralph Castro Soares – 
Matrícula: 249746</t>
  </si>
  <si>
    <t xml:space="preserve"> Beatriz Fernanda Siqueira Matias – 
Matricula: 307133</t>
  </si>
  <si>
    <t>093/2025</t>
  </si>
  <si>
    <t>ORIGEM: PREGÃO ELETRÔNICO N°. 0014/2025.
PROCESSO ADMINISTRATIVO N° SES-PRO- 2024/74134</t>
  </si>
  <si>
    <t>BECTON DICKINSON INDÚSTRIAS CIRÚRGICAS LTDA</t>
  </si>
  <si>
    <t>“Contratação de Empresa Especializada na prestação de serviços do equipamento MGIT 960 para realização de manutenção preventiva e corretiva, de natureza comum, para atender as demandas do Laboratório Central de Saúde Pública do Estado de Mato Grosso – LACEN”</t>
  </si>
  <si>
    <t>0329/2025/GBSES</t>
  </si>
  <si>
    <t>D0E. 28.987 - PÁG. 98- 13/05/2025</t>
  </si>
  <si>
    <t>094/2025</t>
  </si>
  <si>
    <t>ORIGEM: ARP Nº 005/2024/SEPLAG - PREGÃO ELETRÔNICO N° 002/2024/SEPLAG 
PROCESSO ADMINISTRATIVO N° SES-PRO-2025/14666</t>
  </si>
  <si>
    <t>LUA SERVIÇOS LTDA</t>
  </si>
  <si>
    <t>prestação dos serviços especializados no fornecimento de mão de obra para prestação de serviços continuados de Apoio Administrativo para os perfis AUXILIAR ADMINISTRATIVO e Auxiliar Operacional Administrativo</t>
  </si>
  <si>
    <t>0349/2025/GBSES</t>
  </si>
  <si>
    <t>DOE. 28.992 - PÁG. 61- 20/05/2025</t>
  </si>
  <si>
    <t>Izabella Sant’Anna Siqueira
Matrícula: 111356</t>
  </si>
  <si>
    <t>Lucas Falcão De Oliveira
Matrícula: 330833</t>
  </si>
  <si>
    <t>Darleia Cristina Gross Andrade Nascimento
Matrícula: 120209</t>
  </si>
  <si>
    <t>095/2025</t>
  </si>
  <si>
    <t>0377/2025/GBSES</t>
  </si>
  <si>
    <t>(DOE. 29.001 - PÁG.48- 49 - 02/06/2025)</t>
  </si>
  <si>
    <t>Lucas Francisco Melo Barbosa
Matrícula: 282150</t>
  </si>
  <si>
    <t>Vitoria Brenna Torres Santos Caracas
Matrícula: 351995</t>
  </si>
  <si>
    <t>Leticia Cristina Carmargo Lima Lacerda
Matrícula: 322931</t>
  </si>
  <si>
    <t>096/2025</t>
  </si>
  <si>
    <t>097/2025</t>
  </si>
  <si>
    <t>ORIGEM: PREGÃO ELETRÔNICO N°. 057/2024.
PROCESSO ADMINISTRATIVO N° SES-PRO-2024/03347</t>
  </si>
  <si>
    <t>INTENSIVO GESTÃO HOSPITALAR LTDA</t>
  </si>
  <si>
    <t>“contratação de empresas especializadas em prestação de serviços médicos em medicina intensiva adulto, por meio de profissionais qualificados, no âmbito do Hospital Estadual Lousite Ferreira da Silva, sob a gestão da Secretaria de Estado de Saúde de Mato Grosso”</t>
  </si>
  <si>
    <t>Hospital Estadual Lousite Ferreira da Silva</t>
  </si>
  <si>
    <t>0516/2025/GBSES</t>
  </si>
  <si>
    <t>DOE. 29.041 - Pág. 55 - 30/07/2025</t>
  </si>
  <si>
    <t>098/2025</t>
  </si>
  <si>
    <t>ORIGEM: PREGÃO ELETRÔNICO N°. 0016/2025/SES/MT.
PROCESSO ADMINISTRATIVO N° SES-PRO-2024/16146</t>
  </si>
  <si>
    <t>P. S. NUNES SERVICOS ODONTOLOGICO LTDA</t>
  </si>
  <si>
    <t>“Contratação de empresas especializadas em prestação de serviços Odontológico para Pessoas com necessidades Especiais, por meio de profissionais qualificados, no âmbito do Hospital Regional de Cáceres “Drº Antônio Carlos Souto Fontes, sob a gestão da Secretaria de Estado de Saúde de Mato Grosso”</t>
  </si>
  <si>
    <t>0391/2025/GBSES</t>
  </si>
  <si>
    <t>DOE. 29.007 - PÁG.55-56- 110/06/2025</t>
  </si>
  <si>
    <t>Dennislaine Alves Lima Dantas
Matricula: 280733</t>
  </si>
  <si>
    <t>Aline da Silva Tondatto
Matrícula 280491</t>
  </si>
  <si>
    <t>Gabriele Sebastiana Massai de Arruda
Matricula: 297097</t>
  </si>
  <si>
    <t>099/2025</t>
  </si>
  <si>
    <t>INEXIGIBILIDADE DE LICITAÇÃO Nº 007/2025/SES-MT
PROCESSO ADMINISTRATTIVO Nº SES-PRO-2024/64537</t>
  </si>
  <si>
    <t>ILLUMINA BRASIL PRODUTOS DE BIOTECNOLOGIA
LTDA</t>
  </si>
  <si>
    <t>Contratação de empresa especializada na prestação de serviços de manutenção preventiva e corretiva do equipamento MiSeq System para atender as demandas do Laboratório Central de Saúde Pública do Estado de Mato Grosso - LACEN</t>
  </si>
  <si>
    <t>0434/2025/GBSES</t>
  </si>
  <si>
    <t>DOE. 29015 - PÁG. 39 - 124/06/2025</t>
  </si>
  <si>
    <t>100/2025</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</si>
  <si>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</si>
  <si>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0358/2025/GBSES</t>
  </si>
  <si>
    <t>DOE. 28.994 - PÁG. 64- 22/05/2025</t>
  </si>
  <si>
    <t>Daiane Angélica Santos Luciano Gomes - Matrícula 349637</t>
  </si>
  <si>
    <t>Jardiane Cintra Pires - Matricula: 280889</t>
  </si>
  <si>
    <t>101/2025</t>
  </si>
  <si>
    <t>ORIGEM: PREGÃO ELETRÔNICO N°. 0019/2025.
PROCESSO ADMINISTRATIVO N° SES-PRO- 2024/91164</t>
  </si>
  <si>
    <t>SUDOESTE GERADORES LTDA</t>
  </si>
  <si>
    <t>“Aquisição de Grupo Motor Gerador para atender as demandas da Secretaria de Estado de Saúde e Unidades Descentralizadas”</t>
  </si>
  <si>
    <t>:Lucas Francisco Melo Barbosa
Matrícula: 282150</t>
  </si>
  <si>
    <t>Danglanes Rick Alferio Poletto
Matrícula: 280095</t>
  </si>
  <si>
    <t>Hugo Shoiti Yamamoto
Matrícula: 306632</t>
  </si>
  <si>
    <t>102/2025</t>
  </si>
  <si>
    <t>ORIGEM: PREGÃO ELETRÔNICO N°. 0020/2025.
PROCESSO ADMINISTRATIVO N° SES-PRO-2024/25821</t>
  </si>
  <si>
    <t>SALUTEM INDUSTRIA E COMERCIO ELETRONICO LTDA</t>
  </si>
  <si>
    <t>“Contratação para a Aquisição e Instalação do Sistemas de Monitoramento de Chamadas de Enfermagem para o Hospital Central de Alta Complexidade no município de Cuiabá – Mato Grosso”</t>
  </si>
  <si>
    <t xml:space="preserve">0459/2025/GBSES
</t>
  </si>
  <si>
    <t xml:space="preserve">(DOE. 29.020 - PÁG.49 - 01/07/2025)
</t>
  </si>
  <si>
    <t>Felipe Weiler Maluf - Matrícula: 306635</t>
  </si>
  <si>
    <t>104/2025</t>
  </si>
  <si>
    <t>ORIGEM: PREGÃO ELETRÔNICO N° 0107/2024/SES-MT
PROCESSO ADMINISTRATIVO N° SES-PRO- 2024/06199</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</si>
  <si>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II Neonatal de (UTI)</t>
  </si>
  <si>
    <t>0532/2025/GBSES
ERRATA DA 0532/2025/GBSES
0135/2026/GBSES</t>
  </si>
  <si>
    <t>(DOE. 29.048 - PÁG.49 - 01/07/2025)
DOE. 29,050 - PÁG. 123 - 12/08/2025
(DOE. 29.059 - PÁG. 46-25/08/2025)
DOE. 29.183- PÁG. 134- 02/03/2026</t>
  </si>
  <si>
    <t xml:space="preserve">Rodrigo Guimarães dos Santos - Matrícula: 294853
</t>
  </si>
  <si>
    <t>Fernando Biguelini Duarte - Matrícula: 320834</t>
  </si>
  <si>
    <t>Joel Rodrigues da Silva– Matrícula: 294862</t>
  </si>
  <si>
    <t>107/2025</t>
  </si>
  <si>
    <t>ORIGEM: PREGÃO ELETRÔNICO N°. 0024/2025
PROCESSO ADMINISTRATIVO N° SES-PRO- 2024/14945</t>
  </si>
  <si>
    <t>NOROESTE SERVIÇOS MÉDICOS LTDA, inscrita no cadastro CNPJ sob o no 06.023.580/0001-19</t>
  </si>
  <si>
    <t>“Contratação de empresa especializada em prestação de Serviços em Fonoaudiologia, por meio de profissionais qualificados, no âmbito do Hospital Regional de Sorriso, sob a gestão da Secretaria de Estado de Saúde de Mato Grosso”</t>
  </si>
  <si>
    <t>Hospital Regional de Sorriso</t>
  </si>
  <si>
    <t>0457/2025/GBSES
0911/2025/GBSES</t>
  </si>
  <si>
    <t>(DOE. 29.020 - PÁG.59 - 08/08/2025)
(DOE. 29.134 - PÁG.83 - 12/12/2025)</t>
  </si>
  <si>
    <t>Ivone de carvalho - Matrícula: 90087</t>
  </si>
  <si>
    <t>Marilene Canossa - Matrícula: 132151</t>
  </si>
  <si>
    <t>Gabriela Penna Paiva Cavalcante
Matrícula: 323052</t>
  </si>
  <si>
    <t>108/2025</t>
  </si>
  <si>
    <t>“Contratação de empresa especializada em prestação de Serviços em Fonoaudiologia, por meio de profissionais qualificados, no âmbito do Hospital Regional de Alta Floresta “Albert Sabin”, sob a gestão da Secretaria de Estado de Saúde de Mato Grosso”</t>
  </si>
  <si>
    <t>0457/2025/GBSES</t>
  </si>
  <si>
    <t>(DOE. 29.020 - PÁG.48 - 01/07/2025)
(DOE. 29.183 - PÁG.135-136 - 02/03/2026)</t>
  </si>
  <si>
    <t>Samuel Wilton Pereira - Matrícula:
132097</t>
  </si>
  <si>
    <t>109/2025</t>
  </si>
  <si>
    <t>“Contratação de empresa especializada em prestação de Serviços em Fonoaudiologia, por meio de profissionais qualificados, no âmbito do Hospital Regional de COLÍDER”, sob a gestão da Secretaria de Estado de Saúde de Mato Grosso”</t>
  </si>
  <si>
    <t>0451/2025/GBSES
0143/2026/GBSES</t>
  </si>
  <si>
    <t>(DOE. 29.018 - PÁG.59 - 27/06/2025)
DOE. 29.185- PÁG. 35-04/03/2026</t>
  </si>
  <si>
    <t>Willy Nascimento Barbosa
Matrícula: 281406</t>
  </si>
  <si>
    <t>Amanda Ribeiro da Silva 
Matricula: 305830</t>
  </si>
  <si>
    <t>110/2025</t>
  </si>
  <si>
    <t>ORIGEM: ADESÃO CARONA DA ATA DE REGISTRO DE PREÇO N° 425/2023
PROCESSO ADMINISTRATIVO N° SES-PRO- 2024/97623</t>
  </si>
  <si>
    <t>CEI COMÉRCIO EXPORTAÇÃO E IMPORTAÇÃO DE MATERIAIS MÉDICOS LTDA.,  CNPJ sob o no 40.175.705/0001-64</t>
  </si>
  <si>
    <t>“Aquisição de seladoras de bolsa de sangue, de bancada, para atender as demandas do MT-Hemocentro e as Unidades de Coleta da Hemorrede”</t>
  </si>
  <si>
    <t>MT - HEMOCENTRO</t>
  </si>
  <si>
    <t>0560/2025/GBSES</t>
  </si>
  <si>
    <t>(DOE. 29.052 - PÁG.108 - 14/08/2025)</t>
  </si>
  <si>
    <t>Oriel Alberto de Souza Junior -Matrícula:94984</t>
  </si>
  <si>
    <t>Jorge Alberto Barbosa da Silva - Matrícula:299249</t>
  </si>
  <si>
    <t>111/2025</t>
  </si>
  <si>
    <t>INEXIGIBILIDADE N° 006/2025
PROCESSO ADMINISTRATIVO Nº SES-PRO-2025/21020</t>
  </si>
  <si>
    <t>ASSOCIAÇÃO DE PROTEÇÃO A MATERNIDADE E A INFANCIA DE CUIABÁ</t>
  </si>
  <si>
    <t>Contratação de serviços de saúde ambulatoriais e hospitalares de média e alta complexidade, para referência estadual, do HOSPITAL GERAL E MATERNIDADE DE CUIABÁ - CNES 2659107 (ASSOCIAÇÃO DE PROTECÃO A MATERNIDADE E INFÂNCIA DE CUIABÁ), de Natureza Jurídica Entidade Sem Fins Lucrativos, caracterizada tipo de estabelecimento Hospital Geral</t>
  </si>
  <si>
    <t>HOSPITAL GERAL</t>
  </si>
  <si>
    <t>SPCA/
GBSAVS</t>
  </si>
  <si>
    <t>0466/2025/GBSES</t>
  </si>
  <si>
    <t>DOE 29.022 - PÁG. 41 - 03/07/2025</t>
  </si>
  <si>
    <t>Elâine Morita Pereira de Souza - Matrícula: 113080</t>
  </si>
  <si>
    <t>José Antônio de Figueiredo - Matrícula: 64179</t>
  </si>
  <si>
    <t>Adonias Adriel da Silva - Matrícula: 295272</t>
  </si>
  <si>
    <t>112/2025</t>
  </si>
  <si>
    <t>CONTRATO Nº 112/2025/SES-MT
ORIGEM: INEXIGIBILIDADE DE LICITAÇÃO Nº 027/2025/SES-MT
PROCESSO ADMINISTRATIVO Nº SES-PRO-2024/26583</t>
  </si>
  <si>
    <t>FUNDAÇÃO DE SAÚDE COMUNITÁRIA DE SINOP</t>
  </si>
  <si>
    <t xml:space="preserve">Contratação de SERVIÇOS DE SAÚDE AMBULATORIAIS E HOSPITALARES DE MÉDIA E ALTA COMPLEXIDADE, para referência regional/macrorregional, do HOSPITAL SANTO ANTÔNIO/Fundação de Saúde Comunitária de Sinop (CNES 2795671), </t>
  </si>
  <si>
    <t>FUNDAÇÃO DE SAÚDE COMUNITÁRIO DE SINOP - H. SANTO ANTONIO</t>
  </si>
  <si>
    <t>SGR/GBSAES</t>
  </si>
  <si>
    <t>0562/2025/gbses
 0786/2025/GBSES</t>
  </si>
  <si>
    <t>(DOE. 29.052 - PÁG.108 - 14/08/2025)
(DOE. 29.110 - PÁG.55 - 06/11/2025)</t>
  </si>
  <si>
    <t>Regina Bueno Marques - Matrícula: 86148</t>
  </si>
  <si>
    <t>Rui Jose Costa Fernandes Roussenq – Matrícula: 344948/1</t>
  </si>
  <si>
    <t>113/2025</t>
  </si>
  <si>
    <t>ARP Nº 009/2024/SEPLAG – PREGÃO ELETRÔNICO Nº 008/SEPLAG/2024
          PROCESSO ADMINISTRATTIVO nº SES-PRO-2025/21021</t>
  </si>
  <si>
    <t xml:space="preserve">INFORTOUCH AGENCIA DE COMUNICAÇÃO, EVENTOS E PRODUTOS ALIMENTÍCIOS EIRELI </t>
  </si>
  <si>
    <t>0434/2025/GBSES
0670/2025/GBSES</t>
  </si>
  <si>
    <t>DOE. 29.015 - PÁG. 39 - 24/06/2025
D.OE - 29.082 - Pag. 73 - 25/09/2025</t>
  </si>
  <si>
    <t xml:space="preserve">Alessandra Ribeiro Silva - Matrícula: 333376 
</t>
  </si>
  <si>
    <t>114/2025</t>
  </si>
  <si>
    <t>ORIGEM: PREGÃO ELETRÔNICO N°. 0011/2025.
PROCESSO ADMINISTRATIVO N° SES-PRO-2023/73140</t>
  </si>
  <si>
    <t>OLMI INFORMÁTICA LTDA - EPP, inscrita no cadastro do CNPJ sob o nº 00.789.321/0001-17</t>
  </si>
  <si>
    <t>“Aquisição de Mobílias do tipo cadeiras, estofados e longarinas a serem montados e instalados para mobiliar os espaços físico funcional no atendimento das demandas da Secretaria de Estado de Saúde de Mato Grosso, bem como as unidades Hospitalares, Administrativas e Especializadas”</t>
  </si>
  <si>
    <t>0421/2025/GBSES</t>
  </si>
  <si>
    <t>DOE. 29.011 - PÁG. 80 - 16/06/2025</t>
  </si>
  <si>
    <t>115/2025</t>
  </si>
  <si>
    <t>NSA INDUSTRIA COMÉRCIO E SERVIÇOS LTDA. (NEOMÓBILE), inscrita no cadastro do CNPJ sob o nº 24.825.111/0001-03</t>
  </si>
  <si>
    <t>116/2025</t>
  </si>
  <si>
    <t>LABORATÓRIO DE CITOLOGIA CLÍNICA - LACC,  CNPJ sob o nº 05.072.637/0001-07</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</si>
  <si>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</si>
  <si>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0570/2025/GBSES
0833/2025/GBSES</t>
  </si>
  <si>
    <t>DOE. 29.053 - PÁG. 71 - 15/08/2025
(DOE. 29.120 - PÁG. 79 - 21/11/2025)</t>
  </si>
  <si>
    <t>Wilson Garcia Pereira - Matrícula: SES70127</t>
  </si>
  <si>
    <t>Alinne Rebeca Pedreira de Almeida - Matrícula: SES329557</t>
  </si>
  <si>
    <t>Graciele Alves Pereira Francisco
Matrícula: 304717</t>
  </si>
  <si>
    <t>118/2025</t>
  </si>
  <si>
    <t>ORIGEM: PREGÃO ELETRÔNICO N° 0054/2024/SES-MT
PROCESSO ADMINISTRATIVO N° SES-PRO-2024/04301</t>
  </si>
  <si>
    <t>CIRMED SERVIÇOS MÉDICOS LTDA, inscrita no cadastro do CNPJ sob n.º 22.911.232/0001-34</t>
  </si>
  <si>
    <t xml:space="preserve">“Contratação de empresas especializadas em prestação de serviços médicos em medicina intensiva adulto, por meio de profissionais qualificados, no âmbito do Hospital Regional de Sorriso”, sob gestão da Secretaria de Estado de Saúde de Mato Grosso”, </t>
  </si>
  <si>
    <t xml:space="preserve"> 13/07/2026</t>
  </si>
  <si>
    <t>0681/2025/GBSES</t>
  </si>
  <si>
    <t>DOE. 29.084 - PÁG. 119- 29/09/2025</t>
  </si>
  <si>
    <t>Ivone de Carvalho -Matrícula: 90087</t>
  </si>
  <si>
    <t>Marilene Canossa -Matrícula: 132151</t>
  </si>
  <si>
    <t>119/2025</t>
  </si>
  <si>
    <t>ORIGEM: ARP Nº 2025/01325 – PE Nº 20240627 – PROCESSO Nº 24001.043654/2023-81/SECRETARIA DE SAÚDE DO ESTADO DO CEARÁ
PROCESSO ADMINISTRATIVO N° SES-PRO-2025/23255</t>
  </si>
  <si>
    <t>ENFERMED COMÉRCIO DE MATERIAIS MÉDICOS HOSPITALARES</t>
  </si>
  <si>
    <t>O presente contrato tem como fundamento o Pregão Eletrônico n° 20240627-SESA, e seus anexos, os preceitos do direito público, Lei Federal nº 14.133, de 1º de abril de 2021, e demais legislação aplicável ao cumprimento de seu objeto</t>
  </si>
  <si>
    <t>0467/2025/GBSES</t>
  </si>
  <si>
    <t>DOE. 29.023 - PÁG. 70 - 04/07/2025</t>
  </si>
  <si>
    <t>Anita Ricarda Da Silva - Matrícula: 97544</t>
  </si>
  <si>
    <t>Luci Rodrigues Da Costa Borges - Matrícula:294907</t>
  </si>
  <si>
    <t>Marly Mayumi Tutiya - Matrícula:120283</t>
  </si>
  <si>
    <t>120/2025</t>
  </si>
  <si>
    <t>ORIGEM: PREGÃO ELETRÔNICO N°. 011/2023/SEPLAG – ARP Nº. 014/2023/SEPLAG
PROCESSO ADMINISTRATIVO N° SES-PRO-2025/22596</t>
  </si>
  <si>
    <t>AC EQUIPAMENTOS E ELETRODOMÉSTICOS LTDA
CNPJ sob o nº 46.221.464/0001-29</t>
  </si>
  <si>
    <t>“aquisição de eletrodomésticos para atender às demandas da Secretaria de Estado de Saúde, conforme especificações e condições técnicas constantes no Edital e em seus anexos, que deriva da adesão à Ata de Registro de Preços nº 014/2023/SEPLAG, decorrente do Pregão Eletrônico nº 011/2023/SEPLAG, nas condições estabelecidas neste Termo de Contrato”</t>
  </si>
  <si>
    <t>0451/2025/GBSES</t>
  </si>
  <si>
    <t>(DOE. 29.018 - PÁG.48 - 27/06/2025)</t>
  </si>
  <si>
    <t>Dionizia Aparecida Ferreira de Almeida - Matrícula:  95249</t>
  </si>
  <si>
    <t>Mauricio Gomes dos Santos - Matrícula: 93470</t>
  </si>
  <si>
    <t>121/2025</t>
  </si>
  <si>
    <t xml:space="preserve">ARP Nº 005/2025/SEPLAG - PREGÃO ELETRÔNICO Nº 002/2025/SEPLAG
PROCESSO ADMINISTRATIVO N° SES-PRO-2025/40366
</t>
  </si>
  <si>
    <t>ROMMA SISTEMAS DE SEGURANÇA ELETRÔNICA LTDA,  CNPJ sob o nº 29.188.143/0004-01</t>
  </si>
  <si>
    <t>aquisição de equipamentos, tipo Controlador de Acesso com Reconhecimento Facial, a fim de atender as demandas da Secretaria de Estado de Saúde de Mato Grosso, nas condições estabelecidas no Termo de Referência – Anexo III do Edital</t>
  </si>
  <si>
    <t>0512/2025/GBSES</t>
  </si>
  <si>
    <t>(DOE. 29.038 - PÁG.108 - 25/07/2025)</t>
  </si>
  <si>
    <t xml:space="preserve"> Gean Carlos Koch de Paula Arruda
Matrícula: 302868</t>
  </si>
  <si>
    <t>Talita Caroline Soares Magalhães Sagaz
Matrícula: 350518</t>
  </si>
  <si>
    <t>Érica dos Santos Ventura
Matrícula: 319511</t>
  </si>
  <si>
    <t>122/2025</t>
  </si>
  <si>
    <t>INEXIGIBILIDADE Nº 009/2025
SES-PRO-2024/18595</t>
  </si>
  <si>
    <t>CDK  INDÚSTRIA  E  COMÉRCIO  DE  EQUIPAMENTOS  DE  RAIOS-X  LTDA</t>
  </si>
  <si>
    <t>“Contratação de empresa especializada no ramo para prestação de serviços de manutenção preventiva e corretiva no aparelho de Raio X - marca CDK modelo, para atender a demanda da unidade móvel (caminhão), que atende o Sistema Prisional da Secretaria de Estado de Segurança de Mato Grosso”</t>
  </si>
  <si>
    <t>0482/2025/GBSES</t>
  </si>
  <si>
    <t>DOE. 29.026 - PÁG. 79 - 09/07/2025</t>
  </si>
  <si>
    <t xml:space="preserve"> Andreia Santana Ferreira e Ferreira
Matrícula: 306384</t>
  </si>
  <si>
    <t>Irenildo Lima de Oliveira
Matrícula: 333120/01</t>
  </si>
  <si>
    <t>Diógenes Marcondes
Matrícula: 114135/01</t>
  </si>
  <si>
    <t>123/2025</t>
  </si>
  <si>
    <t>ORIGEM: PREGÃO ELETRÔNICO N°. 0028/2025.
PROCESSO ADMINISTRATIVO Nº SES-PRO-2024/56356</t>
  </si>
  <si>
    <t>MT SERVICOS DE SAUDE INTEGRADA LTDA - CNPJ sob o nº 48.832.241/0001-23</t>
  </si>
  <si>
    <t>“Contratação de empresa especializada na prestação de serviços médicos, por meio de profissionais qualificados para atender as demandas do CIAPS Adauto Botelho/SES, sob gestão direta da Secretaria de Estado de Saúde de Mato Grosso”</t>
  </si>
  <si>
    <t xml:space="preserve">CIAPS- ADAUTO BOTELHO -  MT SERVIÇO DE SAÚDE INTEGRADA - CAPS AD </t>
  </si>
  <si>
    <t xml:space="preserve"> 07/07/2026</t>
  </si>
  <si>
    <t>0516/2025/GBSES
0695/2025/GBSES</t>
  </si>
  <si>
    <t>DOE. 29.041 - Pág. 55 - 30/07/2025
DOE. 29.088 - Pág. 62-63 - 03/10/2025</t>
  </si>
  <si>
    <t>Cinthia Rocha Da Silva - Matrícula:296868</t>
  </si>
  <si>
    <t>Luciana Stella Sarmento P. De Almeida
Matrícula: 143384</t>
  </si>
  <si>
    <t>Viviane Maria Guimarães Carvalho Lima
Matrícula: 120303</t>
  </si>
  <si>
    <t>124/2025</t>
  </si>
  <si>
    <t>HOSPMED SERVIÇOS MEDICOS LTDA, inscrita no cadastro do CNPJ sob o nº 46.721.630/0001-56</t>
  </si>
  <si>
    <t>CIAPS- ADAUTO BOTELHO - EAP</t>
  </si>
  <si>
    <t>Cinthia Rocha Da Silva - Matrícula:296869</t>
  </si>
  <si>
    <t>Marcelo Campos de Souza
Matricula: 61111</t>
  </si>
  <si>
    <t>125/2025</t>
  </si>
  <si>
    <t>CIAPS - CAPSI</t>
  </si>
  <si>
    <t>Cinthia Rocha Da Silva - Matrícula:296870</t>
  </si>
  <si>
    <t xml:space="preserve"> Luciane Maria Cassini 
Matrícula:  113094</t>
  </si>
  <si>
    <t>126/2025</t>
  </si>
  <si>
    <t>Cinthia Rocha Da Silva - Matrícula:296871</t>
  </si>
  <si>
    <t>Marcelo Campos De Souza
Matrícula:  61111</t>
  </si>
  <si>
    <t>127/2025</t>
  </si>
  <si>
    <t>CIAPS-ADAUTO BOTELHO - REGULADOR - HOSPITAL ADAUTO BOTELHO (UNIDADE I)</t>
  </si>
  <si>
    <t>Cinthia Rocha Da Silva - Matrícula:296872</t>
  </si>
  <si>
    <t>Aldair Rodrigues Wilsmann
Matrícula: 297408</t>
  </si>
  <si>
    <t>128/2025</t>
  </si>
  <si>
    <t>ORIGEM: PREGÃO ELETRÔNICO N°. 0030/2025.
PROCESSO ADMINISTRATIVO N° SES-PRO- 2024/20969.</t>
  </si>
  <si>
    <t>ATIVA LICITAÇÕES EMPREENDIMENTOS COMERCIAIS LTDA inscrita no cadastro do CNPJ sob o nº 27.748.454/0001-00</t>
  </si>
  <si>
    <t>“Aquisição de Eletrodomésticos para atender as demandas da Secretaria de Estado de Saúde e Unidades Descentralizadas”</t>
  </si>
  <si>
    <t xml:space="preserve">0516/2025/GBSES
</t>
  </si>
  <si>
    <t xml:space="preserve"> Letícia Cristina Camargo Lima Lacerda
Matrícula: 322931</t>
  </si>
  <si>
    <t>129/2025</t>
  </si>
  <si>
    <t>ORIGEM: PREGÃO ELETRÔNICO N°. 0030/2025.
PROCESSO ADMINISTRATIVO N° SES-PRO- 2024/20969</t>
  </si>
  <si>
    <t xml:space="preserve">EMILIANAS COMERCIAL LTDA CNPJ sob o nº 48.873.648/0001-07 </t>
  </si>
  <si>
    <t>130/2025</t>
  </si>
  <si>
    <t>OLMI INFORMÁTICA LTDA inscrita no cadastro do CNPJ sob o nº 00.789.321/0001-17</t>
  </si>
  <si>
    <t>131/2025</t>
  </si>
  <si>
    <t>DISPENSA DE LICITAÇÃO N° 024/2025/SES-MT
                    PROCESSO ADMINISTRATIVO N° SES-PRO-2024/78381</t>
  </si>
  <si>
    <t>CONQUISTA DISTRIBUIDORA DE MEDICAMENTOS E PRODUTOS HOSPITALARES LTDA, inscrita no cadastro do CNPJ sob o nº 12.418.191/0001-95</t>
  </si>
  <si>
    <t>AQUISIÇÃO EMERGENCIAL DE MEDICAMENTOS “LISTA I”, para atender as demandas das Unidades Secretaria de Estado de Saúde de Mato Grosso</t>
  </si>
  <si>
    <t>0858/2025/SES/MT
054/2026/GBSES</t>
  </si>
  <si>
    <t>(DOE. 29.125 - PÁG.87 - 28/11/2025)
(DOE. 29.161 - PÁG.71 - 28/12/2026)</t>
  </si>
  <si>
    <t xml:space="preserve"> Zelma Beatriz Paz Miranda    
Matricula: 63793</t>
  </si>
  <si>
    <t>Adriana Adão Barbosa - Matricula: 301141</t>
  </si>
  <si>
    <t>Walder de Oliveira Rocha  
Matricula: 299108</t>
  </si>
  <si>
    <t>132/2025</t>
  </si>
  <si>
    <t>DAZ MEDIC DISTRIBUIDOR HOSPITALAR LTDA, inscrita no cadastro do CNPJ sob o nº 33.744.332/0001-30</t>
  </si>
  <si>
    <t>AQUISIÇÃO EMERGENCIAL DE MEDICAMENTOS “LISTA I”, para atender as demandas das Unidades Secretaria de Estado de Saúde de Mato Grosso, conforme condições e exigências estabelecidas neste instrumento.</t>
  </si>
  <si>
    <t>0608/2025/GBSES
054/2026/GBSES</t>
  </si>
  <si>
    <t>DOE. 29.064- PÁG. 100 - 01/09/2025
(DOE. 29.161 - PÁG.71 - 28/12/2026)</t>
  </si>
  <si>
    <t>Adriana Adão Barbosa - Matricula: 301142</t>
  </si>
  <si>
    <t>133/2025</t>
  </si>
  <si>
    <t xml:space="preserve">                           DISPENSA DE LICITAÇÃO N° 024/2025/SES-MT
                    PROCESSO ADMINISTRATIVO N° SES-PRO-2024/78381</t>
  </si>
  <si>
    <t>DIMASTER-COMÉRCIO DE PRODUTOS HOSPITALARES LTDA, inscrita no cadastro do CNPJ sob o nº 02.520.829/0001-40</t>
  </si>
  <si>
    <t xml:space="preserve"> Zelma Beatriz Paz Miranda    
Matricula: 63794</t>
  </si>
  <si>
    <t>Adriana Adão Barbosa - Matricula: 301143</t>
  </si>
  <si>
    <t>Walder de Oliveira Rocha  
Matricula: 299109</t>
  </si>
  <si>
    <t>134/2025</t>
  </si>
  <si>
    <t>HALEX ISTAR INDUSTRIA FARMACEUTICA S/A, inscrita no cadastro do CNPJ sob o nº 01.571.702/0001-98</t>
  </si>
  <si>
    <t>Adriana Adão Barbosa - Matricula: 301144</t>
  </si>
  <si>
    <t>136/2025</t>
  </si>
  <si>
    <t>DISPENSA DE LICITAÇÃO N° 024/2025/SES-MT
                    PROCESSO ADMINISTRATIVO N° SES-PRO-</t>
  </si>
  <si>
    <t>SUPERMÉDICA DISTRIBUIDORA HOSPITALAR LTDA, inscrita no cadastro do CNPJ sob o nº 06.065.614/0001-38</t>
  </si>
  <si>
    <t>Adriana Adão Barbosa - Matricula: 301145</t>
  </si>
  <si>
    <t>137/2025</t>
  </si>
  <si>
    <t>HOSPDROGAS COMERCIAL LTDA, inscrita no cadastro do CNPJ sob o nº 08.774.906/0001-75</t>
  </si>
  <si>
    <t>Adriana Adão Barbosa - Matricula: 301146</t>
  </si>
  <si>
    <t>138/2025</t>
  </si>
  <si>
    <t>INOVAMED HOSPITALAR LTDA, inscrita no cadastro do CNPJ sob o nº 12.889.035/0001-02</t>
  </si>
  <si>
    <t>Zelma Beatriz Paz Miranda - Matrícula: 63793</t>
  </si>
  <si>
    <t>Adriana Adão Barbosa - Matricula: 301147</t>
  </si>
  <si>
    <t>139/2025</t>
  </si>
  <si>
    <t>DISPENSA DE LICITAÇÃO N° 024/2025/SES-MT
                    PROCESSO ADMINISTRATIVO N° SES-PRO- 2024/78381</t>
  </si>
  <si>
    <t>UNIÃO QUÍMICA FARMACÊUTICA NACIONAL S.A, inscrita no cadastro do CNPJ sob o nº 60.665.981/0009-75</t>
  </si>
  <si>
    <t>Adriana Adão Barbosa - Matricula: 301148</t>
  </si>
  <si>
    <t>140/2025</t>
  </si>
  <si>
    <t>MTK HOSPITALAR LTDA, inscrita no cadastro do CNPJ sob o nº 57.161.373/0001-61</t>
  </si>
  <si>
    <t>Adriana Adão Barbosa - Matricula: 301149</t>
  </si>
  <si>
    <t>141/2025</t>
  </si>
  <si>
    <t>MULTIFARMA COMERCIO E REPRESENTAÇÕES LTDA, inscrita no cadastro do CNPJ sob o nº 21.681.325/0001-57</t>
  </si>
  <si>
    <t>Adriana Adão Barbosa - Matricula: 301150</t>
  </si>
  <si>
    <t>142/2025</t>
  </si>
  <si>
    <t>ONMED DISTRIBUIDORA DE MEDICAMENTOS LTDA, inscrita no cadastro do CNPJ sob o nº 34.707.920/0001-66</t>
  </si>
  <si>
    <t>Adriana Adão Barbosa - Matricula: 301151</t>
  </si>
  <si>
    <t>143/2025</t>
  </si>
  <si>
    <t>PROMEFARMA MEDICAMENTOS E PRODUTOS HOSPITALARES LTDA, inscrita no cadastro do CNPJ sob o nº 81.706.251/0001-98</t>
  </si>
  <si>
    <t>Adriana Adão Barbosa - Matricula: 301152</t>
  </si>
  <si>
    <t>144/2025</t>
  </si>
  <si>
    <t>PRO-REMEDIOS DIST. DE PROD FARM E COSM LTDA, inscrita no cadastro do CNPJ sob o nº 05.159.591/0001-68</t>
  </si>
  <si>
    <t>Adriana Adão Barbosa - Matricula: 301153</t>
  </si>
  <si>
    <t>145/2025</t>
  </si>
  <si>
    <t>ARP nº 076/2024/TJPA – PE nº 027/TJPA/2024
PROCESSO ADMINISTRATIVO SES-PRO-2025/12257</t>
  </si>
  <si>
    <t>CLM SOFTWARE COMÉRCIO IMPORTAÇÃO E EXPORTAÇÃO LTDA, inscrita no cadastro do CNPJ sob o nº ° 02.092.332/0003-30</t>
  </si>
  <si>
    <t xml:space="preserve">Contratação de empresa especializada no fornecimento de solução de HIPERCONVERGÊNCIA, em conjunto com os respectivos serviços de implantação, instalação, configuração, integração, suporte técnico, transferência de conhecimento e assistência técnica/manutenção preventiva, conforme condições e exigências estabelecidas neste instrumento, na Ata de Registro de Preços e no Termo de Referência, Anexo I do edital, </t>
  </si>
  <si>
    <t xml:space="preserve">0668/2025/GBSES
</t>
  </si>
  <si>
    <t xml:space="preserve">(DOE. 29.082 - PÁG.72 - 25/09/2025)
</t>
  </si>
  <si>
    <t>André Valente Do Couto 
Matricula: 110682</t>
  </si>
  <si>
    <t>Júlio César de Abreu Osowski 
Matricula: 283906</t>
  </si>
  <si>
    <t>Silas Beserra Pires
Matricula: 350538</t>
  </si>
  <si>
    <t>146/2025</t>
  </si>
  <si>
    <t>DISPENSA DE LICITAÇÃO N° 024/2025/SES-MT</t>
  </si>
  <si>
    <t>MAÊVE PRODUTOS HOSPITALARES LTDA, inscrita no cadastro do CNPJ sob o nº 09.034.672/0001-92</t>
  </si>
  <si>
    <t>GBSAH</t>
  </si>
  <si>
    <t>147/2025</t>
  </si>
  <si>
    <t>ORIGEM: ATA DE REGISTRO DE PREÇOS Nº. 009/2025/SEPLAG 
PREGÃO ELETRÔNICO N°. 001/2025/SEPLAG.
PROCESSO ADMINISTRATIVO Nº SES-PRO-2025/46187</t>
  </si>
  <si>
    <t>C. L. R. COMERCIO DE PRODUTOS DE HIGIENE E LIMPEZA, SANEANTE, GENERO ALIMENTICIO E MEDICO HOSPITALAR LTDA</t>
  </si>
  <si>
    <t>"Aquisição de gêneros alimentícios (açúcar, café em pó e CHÁ MATE)"</t>
  </si>
  <si>
    <t>Eliane Rodrigues Veloso
Matrícula: 203035</t>
  </si>
  <si>
    <t>148/2025</t>
  </si>
  <si>
    <t>ELO COMERCIAL LTDA CNPJ sob o nº 50.974.116/0001-08</t>
  </si>
  <si>
    <t>149/2025</t>
  </si>
  <si>
    <t>ORIGEM: ARP Nº 024/2023/SEPLAG - PE N°. 023/2023/SEPLAG.
PROCESSO ADMINISTRATIVO Nº SES-PRO-2025/22488</t>
  </si>
  <si>
    <t>REPREMIG REPRESENTACAO E COMERCIO DE MINAS GERAIS LTDA, inscrita no cadastro do CNPJ sob o nº 65.149.197/0002-51</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</si>
  <si>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</si>
  <si>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Dionizia aparecida Ferreira de Almeida
Matrícula: 95349</t>
  </si>
  <si>
    <t>Mauricio Gmes dos Santos 
Matrícula: 93470</t>
  </si>
  <si>
    <t>150/2025</t>
  </si>
  <si>
    <t>LUCAS GUILHERME DA SILVA, inscrita no cadastro do CNPJ sob o nº 32.825.080/0001-00</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</si>
  <si>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</si>
  <si>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Dionizia aparecida Ferreira de Almeida - Matrícula: 95349</t>
  </si>
  <si>
    <t>Mauricio Gmes dos Santos - Matrícula:
93470</t>
  </si>
  <si>
    <t>151/2025</t>
  </si>
  <si>
    <t>ORIGEM: PREGÃO ELETRÔNICO N°. 0026/2025.
PROCESSO ADMINISTRATIVO N° SES-PRO- 2024/49081.</t>
  </si>
  <si>
    <t>C.J. MONTEIRO JUNIOR ME inscrita no cadastro do CNPJ sob o nº 08.248.819/0001-84</t>
  </si>
  <si>
    <t>“Aquisição de insumos para Identificação e Rastreamento de todo o processamento das bolsas de sangue, hemocomponentes, amostras em tubos de ensaios e outros, para atender as demandas do uso exclusivo junto ao sistema HEMOVIDA no MT-Hemocentro e Hemorrede”</t>
  </si>
  <si>
    <t>Fernando Henrique Modolo
Matrícula: 315166</t>
  </si>
  <si>
    <t xml:space="preserve"> Maria de Fátima Carvalho Macedo Quintana
Matrícula: 93173</t>
  </si>
  <si>
    <t>152/2025</t>
  </si>
  <si>
    <t>ORIGEM: ATA DE REGISTRO DE PREÇOS Nº. 006/2025/SEPLAG
PREGÃO ELETRÔNICO N° 004/2025/SEPLAG
SES-PRO-2025/44660</t>
  </si>
  <si>
    <t>PRIME CONSULTORIA E ASSESSORIA EMPRESARIAL LTDA, inscrito no cadastro do CNPJ sob o nº 05.340.639/0001-30</t>
  </si>
  <si>
    <t>"prestação dos serviços especializados de abastecimento e controle do fornecimento de combustíveis (Gasolina Comum, Álcool (etanol), Diesel, Diesel S10, Gás Natural Veicular (GNV), e agente redutor Arla 32)"</t>
  </si>
  <si>
    <t>0603/2025/GBSES</t>
  </si>
  <si>
    <t>DOE. 29.064- PÁG. 100 - 01/09/2025</t>
  </si>
  <si>
    <t>Jurema de Carmo Paula
Matrícula: 319014</t>
  </si>
  <si>
    <t>João Victor Fernandes dos Santos
Matrícula: 305526</t>
  </si>
  <si>
    <t>153/2025</t>
  </si>
  <si>
    <t>ORIGEM: PE N°. 039/2023/SEPLAG.
PROCESSO ADMINISTRATIVO Nº SES-PRO-2024/09713</t>
  </si>
  <si>
    <t>INNOVAR SERVICOS MEDICOS EM SAUDE LTDA, inscrita no cadastro do CNPJ sob o nº 36.355.779/0001-05</t>
  </si>
  <si>
    <t>“Contratação de empresa especializada em prestação de serviços médicos em Oncologia Clínica, por meio de profissionais qualificados, no âmbito do Hospital Estadual Santa Casa, Hospital Regional de Cáceres “Drº Antônio Carlos Souto Fontes”</t>
  </si>
  <si>
    <t>0600/2025/GBSES</t>
  </si>
  <si>
    <t>Silvanete Berbel Ferreira - Matrícula: 232515</t>
  </si>
  <si>
    <t>Evandro Robson Oliveira Amorim - Matrícula: 300869</t>
  </si>
  <si>
    <t>154/2025</t>
  </si>
  <si>
    <t>CECI – CENTRO ESPECIALIZADO EM CANCER INFANTO-JUVENIL LTDA, inscrita no cadastro do CNPJ sob o nº 06.111.913/0001-61</t>
  </si>
  <si>
    <t>“Contratação de empresa especializada em prestação de serviços médicos em Oncologia Clínica, por meio de profissionais qualificados, no âmbito do Hospital Estadual Santa Casa, Hospital Regional de Cáceres “Drº Antônio Carlos Souto Fontes”, sob a gestão da Secretaria de Estado de Saúde de Mato Grosso”</t>
  </si>
  <si>
    <t xml:space="preserve">HOSPITAL SANTA CASA </t>
  </si>
  <si>
    <t>0644/2025/GBSES</t>
  </si>
  <si>
    <t>DOE. 29.079- PÁG. 42-43 - 22/09/2025</t>
  </si>
  <si>
    <t>Rodrigo Guimarães dos Santos - Matrícula: 294854</t>
  </si>
  <si>
    <t>Roseli Gomes - Matrícula: 333239</t>
  </si>
  <si>
    <t>Cleria Aparecida da Silva Rulim - Matrícula: 295872</t>
  </si>
  <si>
    <t>155/2025</t>
  </si>
  <si>
    <t xml:space="preserve">ORIGEM: PE N°. 039/2023/SES/MT.
PROCESSO ADMINISTRATIVO Nº SES-PRO-2024/09713
</t>
  </si>
  <si>
    <t>ARRUDA SERVICOS HOSPITALARES LTDA, inscrita no cadastro do CNPJ sob o nº 11.324.166/0001-80</t>
  </si>
  <si>
    <t>HOSPITAL SANTA CASA / HOSPITAL REGIONAL DE CÁCERES</t>
  </si>
  <si>
    <t>0630/2025/GBSES</t>
  </si>
  <si>
    <t>(DOE 29.069 - PG.52- 08/08/2025)</t>
  </si>
  <si>
    <t>Luany Cardoso de Oliveira
Matrícula 329350</t>
  </si>
  <si>
    <t>Karolyne Sebastiane da Silva
Matrícula: 313590</t>
  </si>
  <si>
    <t>Aline de Almeida Silva
Matricula: 55476</t>
  </si>
  <si>
    <t>156/2025</t>
  </si>
  <si>
    <t>ORIGEM: PREGÃO ELETRÔNICO N°. 0029/2025.
PROCESSO ADMINISTRATIVO N° SES-PRO-2024/38152</t>
  </si>
  <si>
    <t>ROTA BAGS COMÉRCIO DE ARTIGOS DO VESTUÁRIO E ACESSÓRIOS LTDA., inscrita no cadastro do CNPJ sob o nº 52.835.610/0001-09</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</si>
  <si>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</si>
  <si>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COVSAN/SUVSA</t>
  </si>
  <si>
    <t>0519/2025/GBSES</t>
  </si>
  <si>
    <t>DOE. 29.044 - Pág. 43 - 04/08/2025</t>
  </si>
  <si>
    <t>Marcos Roberto Arcanjo Dias - Matrícula: 52755</t>
  </si>
  <si>
    <t>Silvana Cristina Silva Batista - Matrícula: 94175</t>
  </si>
  <si>
    <t>Sônia Cristina Figueiredo Oliveira - Matrícula: 58346</t>
  </si>
  <si>
    <t>157/2025</t>
  </si>
  <si>
    <t>ROLLI E LIMA UNIFORMES - ME, inscrita no cadastro do CNPJ sob o nº 50.583.738/0001-05</t>
  </si>
  <si>
    <t>Marcos Roberto Arcanjo Dias - Matrícula: 52756</t>
  </si>
  <si>
    <t>Silvana Cristina Silva Batista - Matrícula: 94176</t>
  </si>
  <si>
    <t>Sônia Cristina Figueiredo Oliveira - Matrícula: 58347</t>
  </si>
  <si>
    <t>158/2025</t>
  </si>
  <si>
    <t>METALCOURO INDUSTRIA E COMÉRCIO LTDA. (METALCOURO), inscrita no cadastro do CNPJ sob o nº 01.186.098/0001-86</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</si>
  <si>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</si>
  <si>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Marcos Roberto Arcanjo Dias - Matrícula: 52757</t>
  </si>
  <si>
    <t>Silvana Cristina Silva Batista - Matrícula: 94177</t>
  </si>
  <si>
    <t>Sônia Cristina Figueiredo Oliveira - Matrícula: 58348</t>
  </si>
  <si>
    <t>159/2025</t>
  </si>
  <si>
    <t>ORIGEM: PREGÃO ELETRÔNICO N°. 0022/2025.
PROCESSO ADMINISTRATIVO N° SES-PRO- 2023/59021.</t>
  </si>
  <si>
    <t>NUTRANA LTDA EM RECUPERAÇÃO JUDICIAL, inscrita no cadastro do CNPJ sob o nº 00.065.644/0001-68</t>
  </si>
  <si>
    <t xml:space="preserve">“Contratação de serviço especializado de Nutrição e Alimentação para plantonistas do SAMU (Serviço de Atendimento Móvel de Urgência) e CARUEL (Coordenadoria de Articulação e Regulação de Urgência e Emergência de Leitos Hospitalares). O serviço inclui o preparo, fornecimento, transporte e distribuição de refeições tipo marmitex para almoço e jantar, e também café da manhã, para atender os plantonistas”, </t>
  </si>
  <si>
    <t>SURUE</t>
  </si>
  <si>
    <t>(DOE. 29.020 - PÁG.59 - 08/08/2025)</t>
  </si>
  <si>
    <t>Fabricia Oliveira De Marchi - Matrícula: 64399</t>
  </si>
  <si>
    <t>Jorge Luis de Sousa Furtado - Matrícula:  84008</t>
  </si>
  <si>
    <t>160/2025</t>
  </si>
  <si>
    <t>ORIGEM: PREGÃO ELETRÔNICO N°. 0022/2025.
PROCESSO ADMINISTRATIVO N° SES-PRO- 2023/59021</t>
  </si>
  <si>
    <t>Flávia Pizzolio Alves Fabrini - Matrícula: 117546</t>
  </si>
  <si>
    <t xml:space="preserve">Rodrigo Trindade da Silva Pereira - Matrìcula: 299533/4 </t>
  </si>
  <si>
    <t>161/2025</t>
  </si>
  <si>
    <t>PREGÃO ELETRÔNICO N°. 0100/2024.
PROCESSO ADMINISTRATIVO N° SES-PRO- 2024/07914</t>
  </si>
  <si>
    <t>CARDIOFISIOCARE –CARDIOLOGIA, TERAPIA INTENSIVA, FISIOTERAPIA E ESPECIALIDADES LTDA, inscrita no cadastro do CNPJ sob o nº 30.371.411/0001-54</t>
  </si>
  <si>
    <t>“Contratação de empresas especializadas em prestação de serviços de gerenciamento técnico, administrativo, fornecimento de recursos humanos e incluindo prestação de Serviços Médicos de Cardiologia, para 21 (VINTE E UM) leitos de tipo Adulto de (UTI) Unidade de Terapia Intensiva – UCO (CORONARIANA), no âmbito do Hospital Estadual Santa Casa, sob gestão da Secretaria de Estado de Saúde de Mato Grosso”.</t>
  </si>
  <si>
    <t>162/2025</t>
  </si>
  <si>
    <t>ORIGEM: PREGÃO ELETRÔNICO N°. 0035/2025/SES/MT
PROCESSO ADMINISTRATIVO N° SES-PRO-2023/63402</t>
  </si>
  <si>
    <t>CS BRASIL  FROTAS S.A, inscrita no cadastro do CNPJ sob o nº 27.595.780/0001-16</t>
  </si>
  <si>
    <t xml:space="preserve">a “Contratação de serviço especializado na prestação de serviço de locação veículos, automóvel tipo van, sem motorista e sem combustível, devidamente licenciados junto ao DETRAN, com quilometragem livre, incluindo seguro, monitoramento por sistema GPS/GSM/GPRS, manutenção veicular, insulfilm e adesivagem para transportar passageiros/profissionais, com deslocamentos realizados essencialmente dentro do Estado de Mato Grosso, durante 24 (vinte e quatro) meses consecutivos, para atender as unidades especializadas MT-HEMOCENTRO, CIAPS-AB, CRIDAC E CERMAC”, </t>
  </si>
  <si>
    <t>MT-HEMOCENTRO, CIAPS-AB, CRIDAC E CERMAC</t>
  </si>
  <si>
    <t>0562/2025/GBSES
0621/2025/GBSES
0936/2025/GBSES</t>
  </si>
  <si>
    <t>(DOE. 29.052 - PÁG.108 - 14/08/2025)
(DOE 29.066 - PG.69 - 70 - 03/09/2025)
(DOE. 29.140 - PÁG.89 - 22/12/2025)</t>
  </si>
  <si>
    <t>163/2025</t>
  </si>
  <si>
    <t>INEXIGIBILIDADE DE LICITAÇÃO nº 012/2025 
PROCESSO ADMINISTRATIVO nº SES-PRO-2024/10500</t>
  </si>
  <si>
    <t>DARIO FERREIRA DE OLIVEIRA, inscrito no cadastro CPF sob o nº 604.257.681-04</t>
  </si>
  <si>
    <t xml:space="preserve">“Locação de imóvel urbano não residencial situado na Rua Arnaldo Estevão de Figueiredo, n. 2645, lote 14, quadra 19, jardim Guanabara - Rondonópolis – Mato Grosso, para acomodação e conservação dos bens inservíveis do Hospital Regional de Rondonópolis “Irmã Elza Giovanella” e Unidade de Coleta e Transfusão sob a gestão da Secretaria de Estado de Saúde de Mato Grosso” </t>
  </si>
  <si>
    <t>H.R. DE RONDONÓPOLIS</t>
  </si>
  <si>
    <t>0583/2025/GBSES</t>
  </si>
  <si>
    <t xml:space="preserve">(DOE. 29.057 - PÁG.61 - 21/08/2025)
</t>
  </si>
  <si>
    <t>Eliane Miranda Bezerra Garcia - Matrícula: 115850</t>
  </si>
  <si>
    <t>Françoisa Fontinelle de Moraes - Matrícula: 95482</t>
  </si>
  <si>
    <t>164/2025</t>
  </si>
  <si>
    <t>DISPENSA DE LICITAÇÃO nº 052/2024
PROCESSO ADMINISTRATIVO nº SES-PRO-2024/74392</t>
  </si>
  <si>
    <t>ORTHOS SAÚDE - SOLUÇÕES MÉDICAS LTDA,  inscrita no cadastro CNPJ sob o nº 37.935.182/0001-00</t>
  </si>
  <si>
    <t>"Especializada na prestação de Serviços Médicos em Pediatria, por meio de profissionais qualificados, no âmbito do Hospital Regional de Sorriso, sob gestão direta da Secretaria de Estado de Saúde de Mato Grosso"</t>
  </si>
  <si>
    <t>0725/2025/GBSES
0911/2025/GBSES</t>
  </si>
  <si>
    <t>DOE. 29.095 - PÁG.75- 14/10/2025
(DOE. 29.134 - PÁG.83 - 12/12/2025)</t>
  </si>
  <si>
    <t>Elen Cristina Dias Rodrigues 
Matrícula: 350143</t>
  </si>
  <si>
    <t>165/2025</t>
  </si>
  <si>
    <t>0562/2025/GBSES</t>
  </si>
  <si>
    <t>Vitória Brenna Torres Santos Caracas - Matrícula: 351995</t>
  </si>
  <si>
    <t>Leticia Cristina Camargo Lima Lacerda - Matrícula: 322931</t>
  </si>
  <si>
    <t>166/2025</t>
  </si>
  <si>
    <t>NSA INDUSTRIA COMÉRCIO E SERVIÇOS LTDA. (NEOMÓBILE), CNPJ sob o nº 24.825.111/0001-03</t>
  </si>
  <si>
    <t xml:space="preserve"> 07/08/2026</t>
  </si>
  <si>
    <t>167/2025</t>
  </si>
  <si>
    <t>INEXIGIBILIDADE DE LICITAÇÃO nº 013/2025
          PROCESSO ADMINISTRATTIVO nº SES-PRO-2024/22447</t>
  </si>
  <si>
    <t>CCL PARANÁ COMÉRCIO DE PEÇAS E SERVIÇOS LTDA, inscrita no CNPJ sob nº 06.167.061/0001-24</t>
  </si>
  <si>
    <t>“Contratação de empresa especializada no ramo para prestação de serviços com manutenção preventiva e corretiva no equipamento Capela de Segurança Biológica, visando a demanda da unidade móvel/ caminhão da TB, que atende o Sistema Prisional da Secretaria de Estado de Segurança de Mato Grosso”</t>
  </si>
  <si>
    <t>SAAS</t>
  </si>
  <si>
    <t>Andréia Santana Ferreira e Ferreira 
Matrícula: 306384</t>
  </si>
  <si>
    <t>Marlon Alonso Martins Mello
Matrícula:294954</t>
  </si>
  <si>
    <t>Diógenes Marcondes
Matrícula: 114135</t>
  </si>
  <si>
    <t>168/2025</t>
  </si>
  <si>
    <t>ORIGEM: PREGÃO Nº 011/2025-1 SEPLAG - REPETIÇÃO E ATA DE REGISTRO DE PREÇOS Nº 015/2025/SEPLAG
PROCESSO ADMINISTRATIVO: SES-PRO-2025/59512</t>
  </si>
  <si>
    <t>SUPREMA LOCAÇÃO DE VEÍCULOS LEVES E PESADOS LTDA, inscrita no cadastro do CNPJ sob o nº 25.175.927/0001-93</t>
  </si>
  <si>
    <t>"prestação dos serviços de locação de veículos administrativos, para atender à demanda dos Órgãos/Entidades da Secretaria de Saúde do Estado de Mato Grosso - SES/MT".</t>
  </si>
  <si>
    <t>Alessandro da Silva Galvão - Matrícula: 225812</t>
  </si>
  <si>
    <t>Ariana Constantino Guimarães da Silva - Matrícula: 280412</t>
  </si>
  <si>
    <t>169/2025</t>
  </si>
  <si>
    <t>ORIGEM: PREGÃO ELETRÔNICO N°. 027/2025.
PROCESSO ADMINISTRATIVO N° SES-PRO-2024/36437</t>
  </si>
  <si>
    <t>MED VITA SERVIÇOS DE SAÚDE LTDA, inscrita no cadastro do CNPJ sob o nº 14.826.508/0001-58</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</si>
  <si>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</si>
  <si>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Sinop “Jorge de Abreu”</t>
  </si>
  <si>
    <t>0688/2025/GBSES
004/2026/GBSES</t>
  </si>
  <si>
    <t>DOE. 29.085- PÁG. 92 - 30/09/2025
DOE. 29.148- PÁG. 51 - 09/01/2026</t>
  </si>
  <si>
    <t>Jean Carlos Alencar da Silva
Matricula: 106244</t>
  </si>
  <si>
    <t>Cleydiane Oliveira De Freitas
Matrícula: 356847</t>
  </si>
  <si>
    <t>Nânvio Cruz Rego
Matricula: 316528</t>
  </si>
  <si>
    <t>170/2025</t>
  </si>
  <si>
    <t xml:space="preserve">ORIGEM: PREGÃO ELETRÔNICO N°. 027/2025.
PROCESSO ADMINISTRATIVO N° SES-PRO-2024/36437
</t>
  </si>
  <si>
    <t>EQUILIBRIUM MULTI SERVIÇOS DE SAÚDE LTDA inscrita no cadastro do CNPJ sob o nº 27.287.497/0001-27</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</si>
  <si>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</si>
  <si>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Sorriso”</t>
  </si>
  <si>
    <t>0694/2025/GBSES</t>
  </si>
  <si>
    <t>DOE. 29.088- PÁG. 61 - 03/10/2025</t>
  </si>
  <si>
    <t>Maria das Graças da Cunha Costa
Matrícula: 86245</t>
  </si>
  <si>
    <t>171/2025</t>
  </si>
  <si>
    <t>ARP. Nº 012/2025/SEPLAG – PREGÃO ELETRÔNICO Nº 012/2025/SEPLAG
PROCESSO ADMINISTRATIVO N° SES-PRO-2025/52741</t>
  </si>
  <si>
    <t>SHS SOLUÇÕES INTEGRADAS LTDA inscrita no cadastro do CNPJ sob o nº 18.690.686/0001-55</t>
  </si>
  <si>
    <t>“aquisição de copos descartáveis, para atender as demandas Secretaria de Estado de Saúde de Mato Grosso”</t>
  </si>
  <si>
    <t>0622/2025/GBSES</t>
  </si>
  <si>
    <t>(DOE 29.066 - PG - 70 - 03/09/2025)</t>
  </si>
  <si>
    <t>Eliane Rodrigues Veloso - Matrícula: 203035</t>
  </si>
  <si>
    <t>172/2025</t>
  </si>
  <si>
    <t>CONSTRUMAIS MATERIAIS PARA CONSTRUÇÃO LTDA inscrita no cadastro do CNPJ sob o nº 54.968.146/0001-54</t>
  </si>
  <si>
    <t>0638/2025/GBSES
TORNAR-SE SEM EFEITO A ERRATA DA PORTARIA Nº 0638/2025/
GBSES
0688/2025/GBSES</t>
  </si>
  <si>
    <t>(DOE 29.072 - PG.204- 11/09/2025)
D.OE - 29.082 - Pag. 74 - 25/09/2025
DOE. 29.085- PÁG. 92 - 30/09/2026</t>
  </si>
  <si>
    <t>173/2025</t>
  </si>
  <si>
    <t>ORIGEM: PREGÃO ELETRÔNICO N°. 0044/2025.
PROCESSO ADMINISTRATIVO N° SES-PRO- 2024/09162.</t>
  </si>
  <si>
    <t>ARARAUNA TURISMO ECOLÓGICO LTDA - EPP, inscrita no CNPJ/MF sob nº. 36.932.853/0001-09</t>
  </si>
  <si>
    <t>“Contratação de empresa especializada na prestação de serviços de Agenciamento e Fornecimento de Passagens Terrestres Intermunicipais e Interestaduais, para atender as demandas da Secretaria de Estado de Saúde de Mato Grosso e suas Unidades”</t>
  </si>
  <si>
    <t>(DOE 29.066 - PG. 70 - 03/09/2025)</t>
  </si>
  <si>
    <t>174/2025</t>
  </si>
  <si>
    <t>ARP. Nº 013/2025/SEPLAG – PE Nº 001/2025-1 SEPLAG-REPETIÇÃO
PROCESSO ADMINISTRATIVO N° SES-PRO-2025/57127</t>
  </si>
  <si>
    <t>PATROCINIO COMERCIO E DISTRIBUICAO DE PRODUTOS LTDA inscrita no cadastro do CNPJ sob o nº 51.205.273/0001-03</t>
  </si>
  <si>
    <t>"aquisição de gêneros alimentícios (café em pó), conforme especificações e condições técnicas constantes no Edital e em seus anexos, que deriva da adesão à Ata de Registro de Preços nº 013/2025/SEPLAG".</t>
  </si>
  <si>
    <t>175/2025</t>
  </si>
  <si>
    <t>DISPENSA DE LICITAÇÃO Nº 038/2025
          PROCESSO ADMINISTRATTIVO Nº SES-PRO-2025/14003</t>
  </si>
  <si>
    <t>NUTRICENTER DISTRIBUIDORA DE PRODUTOS NUTRICIONAIS E HOSPITALARES LTDA - ME, inscrita no cadastro CNPJ sob o nº 06.372.763/0001-40</t>
  </si>
  <si>
    <t>1.1.	Aquisição de produto nutricional para atender as demandas judiciais para pacientes de continuidade portadores de Tirosinemia da Secretaria de Estado de Saúde de Mato Grosso</t>
  </si>
  <si>
    <t>Juliana Almeida Silva Fernandes
Matrícula: 125348</t>
  </si>
  <si>
    <t>Cilene Latorraca Oliveira
Matrícula: 345293</t>
  </si>
  <si>
    <t>Renata Milanello
Matrícula: 298433</t>
  </si>
  <si>
    <t>176/2025</t>
  </si>
  <si>
    <t>DISPENSA DE LICITAÇÃO N° 050/2024/SES
PROCESSO ADMINISTRATIVO Nº SES-PRO-2024/65470</t>
  </si>
  <si>
    <t>C.L.R. COMÉRCIO DE PRODUTOS DE HIGIENE E LIMPEZA, SANEANTE, GENERO ALIMENTÍCIO E MÉDICO HOSPITALAR LTDA., inscrita no cadastro do CNPJ sob o nº18.493.600/0001-02</t>
  </si>
  <si>
    <t>“Aquisição  Emergencial de Materiais Médico-Hospitalares Equipamento de Proteção Individual - EPI, para atender as demandas das Unidades  sob gestão da Secretaria de Estado de Saúde de Mato Grosso”</t>
  </si>
  <si>
    <t>GBSAAGH</t>
  </si>
  <si>
    <t>0696/2025/GBSES</t>
  </si>
  <si>
    <t>DOE. 29.0887 - Pág. 63 - 03/10/2025</t>
  </si>
  <si>
    <t>Maria Luiza De Oliveira Silveira - Matrícula: 347466</t>
  </si>
  <si>
    <t>177/2025</t>
  </si>
  <si>
    <t>RECMED COMÉRCIO DE MATERIAIS HOSPITALARES EIRELE – EM RECUPERAÇÃO JUDICIAL, inscrita no cadastro do CNPJ sob o nº 06.696.359/0001-21</t>
  </si>
  <si>
    <t>Weverton José Neto - Matrícula: 353663</t>
  </si>
  <si>
    <t>178/2025</t>
  </si>
  <si>
    <t>ADILVAN COMÉRCIO E DISTRIBUIÇÃO LTDA ME, inscrita no cadastro do CNPJ sob o nº 02.192.932/0001-09</t>
  </si>
  <si>
    <t>0705/2025/GBSES</t>
  </si>
  <si>
    <t>DOE. 29.0090 - Pág. 53- 07/10/2025</t>
  </si>
  <si>
    <t>180/2025</t>
  </si>
  <si>
    <t>BF DE ANDRADE HOSPITALAR LTDA., inscrita no cadastro do CNPJ sob o nº36.979.350/0001-99</t>
  </si>
  <si>
    <t>182/2025</t>
  </si>
  <si>
    <t>ORIGEM: PREGÃO ELETRÔNICO Nº 005/2025/SEPLAG E ATA DE REGISTRO DE PREÇOS Nº 010/2025/SEPLAG
PROCESSO ADMINISTRATIVO Nº SES-PRO-2025/58692</t>
  </si>
  <si>
    <t>F MOREIRA SILVA LTDA, inscrita no cadastro do CNPJ sob o nº 45.322.752/0001-07</t>
  </si>
  <si>
    <t>“aquisição de licença de softwares para atender aos Órgãos/Entidades da Secretaria de Estado de Saúde de Mato Grosso, nas condições estabelecidas no Termo de Referência”</t>
  </si>
  <si>
    <t>0643/2025/GBSES</t>
  </si>
  <si>
    <t>DOE. 29.072 - PÁG. 206- 11/09/2025</t>
  </si>
  <si>
    <t>183/2025</t>
  </si>
  <si>
    <t>PREGÃO ELETRÔNICO N°. 010/2024/SEPLAG.
PROCESSO ADMINISTRATIVO Nº SES-PRO-2025/59796</t>
  </si>
  <si>
    <t>ORBE SOLUÇÕES LTDA inscrita no cadastro do CNPJ sob o nº 49.814.976/0001-97</t>
  </si>
  <si>
    <t>"aquisição de suprimentos de informática para atender as demandas da Secretaria de Estado de Saúde de Estado de Mato Grosso"</t>
  </si>
  <si>
    <t>André Valente do Couto
Matrícula: 110682</t>
  </si>
  <si>
    <t>Vitor Hugo Lourençon
Matrícula: 247062</t>
  </si>
  <si>
    <t xml:space="preserve"> Rodrigo da Guia
Matrícula: 110912</t>
  </si>
  <si>
    <t>184/2025</t>
  </si>
  <si>
    <t>ORIGEM: ATA DE REGISTRO DE PREÇOS Nº. 010/2025/SEDUC/MT 
PREGÃO ELETRÔNICO N°. 004/2025/SEDUC.
PROCESSO ADMINISTRATIVO Nº SES-PRO-2025/57104</t>
  </si>
  <si>
    <t>MILANFLEX INDUSTRIA E COMERCIO DE MÓVEIS E EQUIPAMENTOS LTDA, inscrita no cadastro do CNPJ sob o n° 86.729.324/002-61</t>
  </si>
  <si>
    <t>"aquisição do MOBILIÁRIOS ESCOLAR para atender à demanda de Conjuntos Escolares da Escola de Saúde Pública do Estado de Mato Grosso"</t>
  </si>
  <si>
    <t>ESPMT</t>
  </si>
  <si>
    <t>GBSAES GEADES</t>
  </si>
  <si>
    <t>0763/2025/GBSES</t>
  </si>
  <si>
    <t>DOE. 29.105- PÁG. 5 - 30/10/2025</t>
  </si>
  <si>
    <t>Francisnete Gomes Kleinschmitt
Matrícula:  SES129152</t>
  </si>
  <si>
    <t>Maria Aparecida de Souza Oliveira Altrão
Matrícula: SES91210</t>
  </si>
  <si>
    <t>Ives Campos Souza
Matrícula: SES111817</t>
  </si>
  <si>
    <t>185/2025</t>
  </si>
  <si>
    <t>INEXIGIBILIDADE DE LICITAÇÃO Nº 014/2025 
          PROCESSO ADMINISTRATIVO Nº SES-PRO-2024/03488</t>
  </si>
  <si>
    <t>MEDLAB ASSISTÊNCIA TÉCNICA E COMÉRCIO DE PEÇAS PARA EQUIPAMENTOS HOSPITALARES EIRELI</t>
  </si>
  <si>
    <t>“Contratação de empresa especializada na prestação de serviços de manutenção preventiva e corretiva nos Esterilizadores (Autoclaves) da marca Baumer, para atender a demanda dos Hospitais Regionais de Alta Floresta “Albert Sabin”, Hospital Regional de Cáceres – ANEXO I, Hospital Regional Jorge de Abreu e Hospital Estadual Lousite Ferreira da Silva, sob gestão direta da Secretaria de Estado de Saúde de Mato Grosso”</t>
  </si>
  <si>
    <t>HOSPITAL METROPOLITANO-
H.R. DE A. FLORESTA
H.R. CÁCERES</t>
  </si>
  <si>
    <t>0694/2025/GBSES
073/2026/GBSES</t>
  </si>
  <si>
    <t>DOE. 29.088- PÁG. 61 - 03/10/2025
DOE. 29.165- PÁG. 35 - 03/02/2026</t>
  </si>
  <si>
    <t>HOSPITAL METROPOLITANO
Cristiane de Oliveira Rodrigues - Matrícula: 294874
H.R. DE ALTA FLORESTA
Taniele Angelo Mechi;  Matrícula nº 305283
H.R. DE CÁCERES-ANEXO I
Wellyngton Alessandro Dolce
Matrícula 233157
HR DE SINOP
Jean Carlos Alencar da Silva - Matricula: 106244</t>
  </si>
  <si>
    <t>HOSPITAL METROPOLITANO
Luiz Fernando Alves dos Santos - Matrícula: 304845
H.R. DE ALTA FLORESTA
Thiago Ramon Paz de Sousa Borges;   Matrícula nº 32767
H.R. DE CÁCERES-ANEXO I
Gilson Ferreira Ortiz
Matrícula: 74962
HR DE SINOP
Paola Rosely Gil Espina - Matricula:
292204</t>
  </si>
  <si>
    <t>HOSPITAL METROPOLITANO
Douglas Francisco Haeberlin - Matrícula: 90105
H.R. DE ALTA FLORESTA
Claudemir Temponi;  Matrícula nº 281404
H.R. DE CÁCERES-ANEXO I
Deyvitth Alves da Silva
Matrícula 349588
HR DE SINOP
Cláudia da Conceição Vaz - Matricula:
305298</t>
  </si>
  <si>
    <t>186/2025</t>
  </si>
  <si>
    <t>DISPENSA DE LICITAÇÃO Nº 35/2025
PROCESSO ADMINISTRATIVO Nº SES-PRO-2024/83583</t>
  </si>
  <si>
    <t>ESTRATTI VEGETALI FARMÁCIA E MANIPULAÇÃO LTDA, inscrita no cadastro CNPJ sob o nº 04.162.170/0001-23</t>
  </si>
  <si>
    <t>"Aquisição Emergencial de Medicamentos Manipulados, para atender as demandas das Unidades Secretaria de Estado de Saúde de Mato Grosso, nos termos constante no ANEXO II, conforme condições e exigências estabelecidas neste instrumento."</t>
  </si>
  <si>
    <t>0694/2025/GBSES
054/2026/GBSES</t>
  </si>
  <si>
    <t>DOE. 29.088- PÁG. 61 - 03/10/2025
(DOE. 29.161 - PÁG.71 - 28/12/2026)</t>
  </si>
  <si>
    <t>187/2025</t>
  </si>
  <si>
    <t>PHARMA  BAHIA  COMERCIO VAREJISTADE  MEDICAMENTOS  LTDA</t>
  </si>
  <si>
    <t>"Aquisição Emergencial de Medicamentos Manipulados, para atender as demandas das Unidades Secretaria de Estado de Saúde de Mato Grosso, nos termos constante no ANEXO II, conforme condições e exigências estabelecidas neste instrumento".</t>
  </si>
  <si>
    <t>Adriana Adão Barbosa - Matricula: 301154</t>
  </si>
  <si>
    <t>188/2025</t>
  </si>
  <si>
    <t>AQ PHARMA LABORATÓRIO DE MANIPULAÇÃO LTDA</t>
  </si>
  <si>
    <t>0696/2025/GBSES
054/2026/GBSES</t>
  </si>
  <si>
    <t>DOE. 29.0887 - Pág. 63 - 03/10/2025
(DOE. 29.161 - PÁG.71 - 28/12/2026)</t>
  </si>
  <si>
    <t>Adriana Adão Barbosa - Matricula: 301155</t>
  </si>
  <si>
    <t>189/2025</t>
  </si>
  <si>
    <t>DISPENSA DE LICITAÇÃO Nº 041/2025
PROCESSO ADMINISTRATIVO N° SES-PRO-2025/16709</t>
  </si>
  <si>
    <t>INOVATUS SISTEMAS DE INFORMÁTICA LTDA, inscrita no cadastro CNPJ sob o nº 11.247.425/0001-16</t>
  </si>
  <si>
    <t>"Contratação de serviço especializado para desenvolver e disponibilizar solução tecnológica de Telessaúde, visando proporcionar serviços de teleatendimento à população de Mato Grosso, através de Plataforma Web Funcional de teleatendimento, ofertando serviços de teleconsultorias, teleinterconsultas e teleconsultas multiprofissionais, em diferentes especialidades médicas, com o intuito de expandir o acesso da comunidade aos cuidados de saúde especializados, em conformidade com as demandas do Núcleo de Telessaúde e Saúde Digital MT (NTSD) e da Secretaria de Estado de Saúde de Mato Grosso (SES)".</t>
  </si>
  <si>
    <t>Vânia Jacira Berti - Matricula: 310245</t>
  </si>
  <si>
    <t>Wesleyson Davyson Moraes da Silva Gonçalves
Matricula: 342888</t>
  </si>
  <si>
    <t>Natalia Fernandes - Matricula: SES343403</t>
  </si>
  <si>
    <t>190/2025</t>
  </si>
  <si>
    <t>ORIGEM: PREGÃO ELETRÔNICO Nº 0048/2025
PROCESSO ADMINISTRATIVO Nº SES-PRO-2024/10780</t>
  </si>
  <si>
    <t>PALADARNUTRI LTDA, inscrita no cadastro do CNPJ sob o nº 29.369.516/0001-90</t>
  </si>
  <si>
    <t>“Contratação de empresa especializada para o fornecimento e distribuição de Refeições e Dietas Hospitalares ininterruptas, com produção nas dependências da contratada, para pacientes e servidores das unidades do CIAPS Adauto Botelho (Hospital Adauto Botelho, Unidade III, CAPS-AD, CAPSI e Lar Doce Lar), MT-Hemocentro e Superintendência de Regulação da Saúde assegurando alimentação balanceada e em condições higiênico sanitárias adequadas englobando o fornecimento de mão de obra especializada”</t>
  </si>
  <si>
    <t>DOE. 29.0887 - Pág. 63 - 03/10/2025
ERRATA DA PORTARIA Nº 696/2025/GBSES</t>
  </si>
  <si>
    <t>Cinthia Rocha da Silva
Matrícula: 296868</t>
  </si>
  <si>
    <t>Regiane Cristina de Aquino Nunes
Matrícula: 85613</t>
  </si>
  <si>
    <t>Rayza Vitoria da Cruz Antunes
Matrícula: 321383</t>
  </si>
  <si>
    <t>191/2025</t>
  </si>
  <si>
    <t xml:space="preserve"> 0750/2025/GBSES
0108/2026/GBSES</t>
  </si>
  <si>
    <t>DOE. 29.101- Pág. 59 -22/10/2025
DOE. 29.176- Pág. 59 -19/02/2026</t>
  </si>
  <si>
    <t xml:space="preserve"> Fernando Henrique Modolo
Matrícula: 315166</t>
  </si>
  <si>
    <t>Fernanda Cristina Santos da Silva
Matrícula: 96215</t>
  </si>
  <si>
    <t>Maria de Fátima Carvalho Macedo Quintana
Matrícula: 93173</t>
  </si>
  <si>
    <t>192/2025</t>
  </si>
  <si>
    <t>ORIGEM: PREGÃO ELETRÔNICO Nº 0048/2025
PROCESSO ADMINISTRATIVO Nº SES-PRO-2024/10781</t>
  </si>
  <si>
    <t>PALADARNUTRI LTDA, inscrita no cadastro do CNPJ sob o nº 29.369.516/0001-91</t>
  </si>
  <si>
    <t>Anita Ricarda da Silva
Matrícula: 97544</t>
  </si>
  <si>
    <t>Fabiana Regina de Souza Molina
Matrícula: 104156</t>
  </si>
  <si>
    <t>Maria Helena Rodrigues da Silva
Matr: 113111</t>
  </si>
  <si>
    <t>193/2025</t>
  </si>
  <si>
    <t>ORIGEM: DISPENSA DE LICITAÇÃO nº 039/2025
PROCESSO ADMINISTRATIVO Nº SES-PRO-2025/02162</t>
  </si>
  <si>
    <t>SSG SOLUCOES LTDA, inscrita no cadastro do CNPJ sob o nº 46.973.126/0001-43</t>
  </si>
  <si>
    <t>“Aquisição de lixeiras para os ambientes hospitalares e demais ambientes na Secretaria de Estado de Saúde de Mato Grosso e demais unidades decentralizadas”</t>
  </si>
  <si>
    <t>194/2025</t>
  </si>
  <si>
    <t>ORIGEM: DISPENSA DE LICITAÇÃO Nº 039/2025
PROCESSO ADMINISTRATIVO Nº SES-PRO-2025/02162</t>
  </si>
  <si>
    <t>PRIME COMERCIO E CONSULTORIA EM LICITACOES LTDA, inscrita no cadastro do CNPJ sob o nº 58.643.068.0001-79</t>
  </si>
  <si>
    <t>DOE. 29.0090 - Pág. 53- 07/10/2026</t>
  </si>
  <si>
    <t>195/2025</t>
  </si>
  <si>
    <t>SOALI COMERCIO LTDA, inscrita no cadastro do CNPJ sob o nº 41.585.757/0001-71</t>
  </si>
  <si>
    <t>DOE. 29.0090 - Pág. 53- 07/10/2027</t>
  </si>
  <si>
    <t>196/2025</t>
  </si>
  <si>
    <t>ORIGEM: PREGÃO ELETRÔNICO N°. 0019/2025-1 (REPETIÇÃO).
PROCESSO ADMINISTRATIVO N° SES-PRO-2024/91164.</t>
  </si>
  <si>
    <t>SUDOESTE GERADORES LTDA, inscrita no cadastro do CNPJ sob o nº 27.890.710/0001-90</t>
  </si>
  <si>
    <t>DOE. 29.0090 - Pág. 53- 07/10/2028</t>
  </si>
  <si>
    <t xml:space="preserve"> Lucas Francisco Melo Barbosa
Matrícula: 282150</t>
  </si>
  <si>
    <t>Danglanes Rick Alferio Poletto
Matrícula: 280095</t>
  </si>
  <si>
    <t>Hugo Shoiti Yamamoto
Matrícula: 306632</t>
  </si>
  <si>
    <t>197/2025</t>
  </si>
  <si>
    <t>RODOAGRO MOTORES GERADORES E REPRESENTAÇÃO LTDA, inscrita no cadastro do CNPJ sob o nº 24.797.158/0001-00</t>
  </si>
  <si>
    <t>DOE. 29.0090 - Pág. 53- 07/10/2029</t>
  </si>
  <si>
    <t>199/2025</t>
  </si>
  <si>
    <t xml:space="preserve">ORIGEM: PREGÃO ELETRÔNICO N°. 0051/2025.
PROCESSO ADMINISTRATIVO N° SES-PRO-2024/101802.
</t>
  </si>
  <si>
    <t>RENATA VON STEIN EQUIPAMENTOS   INDUSTRIAIS   LTDA, inscrita no cadastro do CNPJ sob o nº    11.442.327/0001-30</t>
  </si>
  <si>
    <t>“Contratação de empresa especializada para aquisição e instalação de Câmaras de Congelamento e Resfriamento para atender as demandas do HOSPITAL ADAUTO BOTELHO - CIAPS ABS”</t>
  </si>
  <si>
    <t>CIAPS-ABS</t>
  </si>
  <si>
    <t xml:space="preserve"> 0750/2025/GBSES 
0895/2025/GBSES</t>
  </si>
  <si>
    <t>DOE. 29.101- Pág. 59 -22/10/2025
DOE. 29.131- Pág. 67 -09/12/2025</t>
  </si>
  <si>
    <t>Aldair Rodrigues Wilsmann
Matrícula:297408</t>
  </si>
  <si>
    <t>200/2025</t>
  </si>
  <si>
    <t>ORIGEM: PREGÃO ELETRÔNICO N°. 0050/2025.
PROCESSO ADMINISTRATIVO N° SES-PRO-2024/48574.</t>
  </si>
  <si>
    <t>MAGNA MEDICA COMERCIO DE PRODUTOS MEDICOS HOSPITALARES LTDA, inscrita no cadastro do CNPJ sob o nº 05.922.811/0001-63</t>
  </si>
  <si>
    <t>“Aquisição de equipamentos e materiais permanentes oftalmológicos para instalação de consultórios no Centro Especializado de Reabilitação Dom Aquino Corrêa, referência estadual no Estado de Mato Grosso”</t>
  </si>
  <si>
    <t>Suely Souza Pinto - Matrícula: 294670</t>
  </si>
  <si>
    <t>Samanta Hipolito De Lima - Matrícula: 351905</t>
  </si>
  <si>
    <t>Bruna De Almeida Pasetti 
Matrícula: 273187</t>
  </si>
  <si>
    <t>201/2025</t>
  </si>
  <si>
    <t>GIGANTE PRODUTOS MEDICOS LTDA, inscrita no cadastro do CNPJ sob o nº 11.050.321/0001-17</t>
  </si>
  <si>
    <t>Suely Souza Pinto - Matrícula: 294671</t>
  </si>
  <si>
    <t>Samanta Hipolito De Lima - Matrícula: 351906</t>
  </si>
  <si>
    <t>Bruna De Almeida Pasetti 
Matrícula: 273188</t>
  </si>
  <si>
    <t>202/2025</t>
  </si>
  <si>
    <t>ORIGEM: PREGÃO ELETRÔNICO N°. 0050/2025.
PROCESSO ADMINISTRATIVO N° SES-PRO-2024/48574</t>
  </si>
  <si>
    <t>ADVANCED INDUSTRIA MEDICA LTDA, inscrita no cadastro do CNPJ sob o nº 18.826.959/0001-46</t>
  </si>
  <si>
    <t>Suely Souza Pinto - Matrícula: 294672</t>
  </si>
  <si>
    <t>Samanta Hipolito De Lima - Matrícula: 351907</t>
  </si>
  <si>
    <t>Bruna De Almeida Pasetti 
Matrícula: 273189</t>
  </si>
  <si>
    <t>203/2025</t>
  </si>
  <si>
    <t>ANDES COMERCIAL LTDA, inscrita no cadastro do CNPJ sob o nº 10.242.040/0001-01</t>
  </si>
  <si>
    <t>Suely Souza Pinto - Matrícula: 294673</t>
  </si>
  <si>
    <t>Samanta Hipolito De Lima - Matrícula: 351908</t>
  </si>
  <si>
    <t>Bruna De Almeida Pasetti 
Matrícula: 273190</t>
  </si>
  <si>
    <t>204/2025</t>
  </si>
  <si>
    <t>DISPENSA DE LICITAÇÃO nº 037/2025
          PROCESSO ADMINISTRATIVO nº SES-PRO-2025/06350</t>
  </si>
  <si>
    <t>ALFALAGOS LTDA, inscrita no cadastro do CNPJ sob o nº 05.194.502/0001-14</t>
  </si>
  <si>
    <t>“Aquisição Emergencial de Medicamentos por dispensa de licitação “Lista II” para atender as necessidades das unidades do Centro Integrado de Assistência Psicossocial Adauto Botelho CIAPS-AB, conforme condições e exigências estabelecidas neste instrumento”</t>
  </si>
  <si>
    <t>CIAPS-AB</t>
  </si>
  <si>
    <t>0745/2025/GBSES</t>
  </si>
  <si>
    <t>DOE. 29.099 - PÁG. 66- 20/10/2025</t>
  </si>
  <si>
    <t>Josivana Miranda Araujo 
Matrícula:  111836</t>
  </si>
  <si>
    <t>Valdez Jose Gomes Da Silva
Matrícula: 91748</t>
  </si>
  <si>
    <t>205/2025</t>
  </si>
  <si>
    <t xml:space="preserve">  08/04/2026</t>
  </si>
  <si>
    <t>DOE. 29.099 - PÁG. 66- 20/10/2026</t>
  </si>
  <si>
    <t>Cinthia Rocha da Silva
Matrícula: 296869</t>
  </si>
  <si>
    <t>Josivana Miranda Araujo 
Matrícula:  111837</t>
  </si>
  <si>
    <t>Valdez Jose Gomes Da Silva
Matrícula: 91749</t>
  </si>
  <si>
    <t>206/2025</t>
  </si>
  <si>
    <t>PRO-REMEDIOS DISTRIBUIDORA DE PRODUTOS FARMACEUTICOS E COSMÉTICOS LTDA, inscrita no cadastro do CNPJ sob o nº 05.159.591/0001-68</t>
  </si>
  <si>
    <t>DOE. 29.099 - PÁG. 66- 20/10/2027</t>
  </si>
  <si>
    <t>Cinthia Rocha da Silva
Matrícula: 296870</t>
  </si>
  <si>
    <t>Josivana Miranda Araujo 
Matrícula:  111838</t>
  </si>
  <si>
    <t>Valdez Jose Gomes Da Silva
Matrícula: 91750</t>
  </si>
  <si>
    <t>207/2025</t>
  </si>
  <si>
    <t>PONTAMED FARMACEUTICA LTDA
CNPJ sob o nº 02.816.696/0001-54</t>
  </si>
  <si>
    <t>Aquisição Emergencial de Medicamentos por dispensa de licitação “Lista II” para atender as necessidades das unidades do Centro Integrado de Assistência Psicossocial Adauto Botelho CIAPS-AB, conforme condições e exigências estabelecidas neste instrumento</t>
  </si>
  <si>
    <t>0818/2025/GBSES</t>
  </si>
  <si>
    <t>DOE. 29.116 - PÁG. 76- 14/11/2025</t>
  </si>
  <si>
    <t>Cinthia Rocha da Silva - Matricula: 296868</t>
  </si>
  <si>
    <t>Josivana Miranda Araujo - Matricula: 111836</t>
  </si>
  <si>
    <t>Valdez Jose Gomes da Silva - Matricula:
91748</t>
  </si>
  <si>
    <t>208/2025</t>
  </si>
  <si>
    <t>MCW PRODUTOS MÉDICOS E HOSPITALARES LTDA, inscrita no cadastro do CNPJ sob o nº 94.389.400/0001-84</t>
  </si>
  <si>
    <t>DOE. 29.099 - PÁG. 66- 20/10/2028</t>
  </si>
  <si>
    <t>Cinthia Rocha da Silva
Matrícula: 296871</t>
  </si>
  <si>
    <t>Josivana Miranda Araujo 
Matrícula:  111839</t>
  </si>
  <si>
    <t>Valdez Jose Gomes Da Silva
Matrícula: 91751</t>
  </si>
  <si>
    <t>209/2025</t>
  </si>
  <si>
    <t>ORIGEM: PREGÃO ELETRÔNICO N°. 0047/2025.
PROCESSO ADMINISTRATIVO N° SES-PRO-2025/16211</t>
  </si>
  <si>
    <t>GUARANY INDUSTRIA E COMERCIO LTDA, inscrita no cadastro do CNPJ sob o nº 61.089.835/0001-54</t>
  </si>
  <si>
    <t>“Aquisição emergencial de material permanente (Nebulizador Costal Motorizado UBV 6l, Nebulizador de aerosol a frio UBV acoplável a veículos), para assistir as demandas dos processos de trabalho, ações e atividades da Coordenadoria de Vigilância em Saúde Ambiental (COVSAM)/Gerência de Controle de Vetores e Zoonoses (GCVZ), (16) Escritórios Regional de Saúde (ERS) e (142 municípios) Secretária Municipal de Saúde (SMS)”</t>
  </si>
  <si>
    <t>0682/2025/GBSES</t>
  </si>
  <si>
    <t>Fernanda Cristina Campos Santana - Matrícula: 88633</t>
  </si>
  <si>
    <t>Luid Novack - 
Matrícula: 994530</t>
  </si>
  <si>
    <t>210/2025</t>
  </si>
  <si>
    <t>ORIGEM: PREGÃO ELETRÔNICO N°. 0045/2025.
PROCESSO ADMINISTRATIVO N° SES-PRO-2024/54808</t>
  </si>
  <si>
    <t>MEDCENTRO SERVIÇOS MÉDICOS LTDA, inscrita no cadastro CNPJ sob o no 22.510.258/0001-70</t>
  </si>
  <si>
    <t>“Contratação de empresa especializada em prestação de Serviços Médicos em Psiquiatria, por meio de profissionais qualificados, para atender as demandas do CIAPS Adauto Botelho/SES”</t>
  </si>
  <si>
    <t>0854/2025/GBSES</t>
  </si>
  <si>
    <t>DOE. 29.124- PÁG. 63- 27/11/2025</t>
  </si>
  <si>
    <t>Cinthia Rocha da Silva - Matrícula: 296868</t>
  </si>
  <si>
    <t>Marcelo Campos de Souza- Matrícula 61111</t>
  </si>
  <si>
    <t>211/2025</t>
  </si>
  <si>
    <t>ORIGEM: PREGÃO ELETRÔNICO N°. 0038/2025.
PROCESSO ADMINISTRATIVO Nº SES-PRO-2024/42462</t>
  </si>
  <si>
    <t>“Contratação de empresa especializada na prestação de serviços médicos em Ortopedia e Traumatologia, por meio de profissionais qualificados, no âmbito do Hospital Regional de Colíder “Masamitsu Takano” e Hospital Regional de Cáceres “Dr. Antônio Carlos Souto Fontes”, sob gestão direta da Secretaria de Estado de Saúde de Mato Grosso".</t>
  </si>
  <si>
    <t>0848/2025/GBSES
004/2026/GBSES</t>
  </si>
  <si>
    <t>DOE. 29.124- PÁG. 61 - 27/11/2025
DOE. 29.148- PÁG. 51 - 09/01/2026</t>
  </si>
  <si>
    <t xml:space="preserve">
Elizângela Pereira dos Santos Ribeiro - Mtrícula: 281392</t>
  </si>
  <si>
    <t>213/2025</t>
  </si>
  <si>
    <t>ORIGEM: PREGÃO ELETRÔNICO N° 0067/2024/SES-MT – ARP Nº 036/2024/SES-MT
PROCESSO ADMINISTRATIVO N° SES-PRO-2025/71051</t>
  </si>
  <si>
    <t>NACIONAL INDUSTRIA DE MOVÉIS E COMÉRCIO LTDA, inscrita no cadastro do CNPJ sob o nº 19.165.753/0001-85</t>
  </si>
  <si>
    <t>0723/2025/GBSES</t>
  </si>
  <si>
    <t>(DOE. 29.095 - PÁG.74 - 14/10/2025</t>
  </si>
  <si>
    <t>Gabrielli Bonetto de Campos Camargo
Matrícula: 329592</t>
  </si>
  <si>
    <t>214/2025</t>
  </si>
  <si>
    <t>ORIGEM: ARP N.º 043/2025 – PE N.º 90001/2025/PA
PROCESSO ADMINISTRATIVO N° SES-PRO-2025/51711</t>
  </si>
  <si>
    <t>META MOVEIS DE METAIS INDUSTRIA E COMERCIO LTDA, inscrita no cadastro CNPJ sob o nº 01.866.388/0001-70</t>
  </si>
  <si>
    <t>a contratação de Adesão carona à Ata de Registro de Preços n.º Nº 043/2025, oriunda do PREGÃO 90001/2025, para Aquisição de material permanente de saúde. Essa solicitação da Secretaria Estadual de Saúde visa atender às necessidades dos Hospitais Regionais sob gestão direta da Secretaria de Estado de Saúde de Mato Grosso</t>
  </si>
  <si>
    <t>0848/2025/GBSES</t>
  </si>
  <si>
    <t>DOE. 29.124- PÁG. 61 - 27/11/2025</t>
  </si>
  <si>
    <t xml:space="preserve">215/2025
</t>
  </si>
  <si>
    <t>ORIGEM: PREGÃO ELETRÔNICO N° 0060/2025/SES/MT
PROCESSO ADMINISTRATIVO N° SES-PRO-2024/49032</t>
  </si>
  <si>
    <t>PORTO SEGURO CIA DE SEGUROS GERAIS, inscrita no cadastro do CNPJ sob o nº 61.198.164/0001-60</t>
  </si>
  <si>
    <t>“Contratação de empresa especializada na prestação de serviços de seguro veicular para atender a frota de veículos oficiais pertencentes ao Serviço de Atendimento Móvel de Urgência (SAMU)”</t>
  </si>
  <si>
    <t>0830/2025/GBSES</t>
  </si>
  <si>
    <t>DOE. 29.120- PÁG. 78 - 21/11/2025</t>
  </si>
  <si>
    <t>Danielle Luiza de Amorim Coutinho Mattos  
Matricula: 111136</t>
  </si>
  <si>
    <t>Mardem Aparecido dos Santos  
Matricula: 114223</t>
  </si>
  <si>
    <t>Fernando de Souza da Silva    
Matricula: 273604</t>
  </si>
  <si>
    <t>217/2025</t>
  </si>
  <si>
    <t>ORIGEM: PREGÃO ELETRÔNICO N°. 0033/2025-1 (Repetição).
PROCESSO ADMINISTRATIVO N° SES-PRO-2024/61534</t>
  </si>
  <si>
    <t>RC MOVEIS E EQUIPAMENTOS HOSPITALARES LTDA
CNPJ sob o nº 02.377.937/0001-06</t>
  </si>
  <si>
    <t>O PRESENTE CONTRATO CONSISTE NA “AQUISIÇÃO DE CAMAS HOSPITALARES ATENDER AS UNIDADES DO CIAPS ADAUTO BOTELHO”, MAIS ESPECIFICAMENTE PARA ENTREGA DA SEGUNDA ETAPA DE OBRAS O HOSPITAL ADAUTO BOTELHO E A CONCLUSÃO DA OBRA DO CAPSI” QUE ENTRE SI CELEBRAM A SECRETARIA DE ESTADO DE SAÚDE E A EMPRESA (...)</t>
  </si>
  <si>
    <t>CIAPS -AB</t>
  </si>
  <si>
    <t>0789/2025/GBSES</t>
  </si>
  <si>
    <t>(DOE. 29.110 - PÁG.58 - 06/11/2025)</t>
  </si>
  <si>
    <t>Sandro Camargo da Silva - Matrícula:
93233</t>
  </si>
  <si>
    <t>Horlando Simao de Miranda - Matrícula:
94374</t>
  </si>
  <si>
    <t>218/2025</t>
  </si>
  <si>
    <t>PROCESSO ADMINISTRATIVO N° SES-PRO-2025/51711</t>
  </si>
  <si>
    <t>G2 PRODUTOS MÉDICOS HOSPITALARES LTDA,  CNPJ sob o nº 11.224.757/0001-85</t>
  </si>
  <si>
    <t>“AQUISIÇÃO DE INSUMOS (BOLSAS DE SANGUE), COM CESSÃO DE EQUIPAMENTOS EM REGIME COMODATO DE EQUIPAMENTOS TOTALMENTE AUTOMATIZADOS para a coleta de Bolsas de Sangue, Processamento e Separação de Hemocomponentes, esta aquisição é elaborada por LOTE ÚNICO para coleta de sangue, processamento e separação de bolsas de hemocomponentes, sendo o Objeto dividido em 2 (dois) itens a saber: identificado como objeto 01 (01 A) COMODATO de equipamentos totalmente automatizados para a coleta de bolsas de sangue, processamento e separação pelo período de 24 (vinte e quatro) meses, o objeto 02 do lote único (02A) é o fornecimento de insumos (Bolsas de sangue) pelo período de 24 (vinte e quatro) meses, com manutenções preventivas e corretivas, com a calibração dos equipamentos, validação de processos de trabalho e capacitação da equipe técnica para realização da coleta e processamento dos hemocomponentes. Os acessórios serão fornecidos sem ônus, para controle de qualidade laboratorial das atividades desenvolvidas, para atender a demandas do MT-Hemocentro”, sob a gestão da Secretaria de Estado de Saúde de Mato Grosso”.</t>
  </si>
  <si>
    <t>0763/2025/GBSES
0156/2026/GBSES</t>
  </si>
  <si>
    <t>DOE. 29.105- PÁG. 5 - 30/10/2025
DOE. 29.187 - PÁG.94 - 06.03.2026)</t>
  </si>
  <si>
    <t xml:space="preserve"> Dilce Catarina Gomes de Matos
Matrícula: 113031</t>
  </si>
  <si>
    <t>219/2025</t>
  </si>
  <si>
    <t>ORIGEM: PREGÃO ELETRÔNICO N°. 0057/2025.
PROCESSO ADMINISTRATIVO N° SES-PRO-2025/12413</t>
  </si>
  <si>
    <t>AMMER SERVICOS LTDA
CNPJ sob o nº 28.471.333/0001-18</t>
  </si>
  <si>
    <t>O PRESENTE CONTRATO CONSISTE NA CONTRATAÇÃO DE EMPRESA ESPECIALIZADA EM LIMPEZA, TRATAMENTO E CONSERVAÇÃO DE 02 (DUAS) PISCINAS, GARANTIR QUE ESTEJAM EM PERFEITAS CONDIÇÕES DE USO, PROPORCIONANDO UM AMBIENTE SEGURO E ADEQUADO PARA A REALIZAÇÃO DE HIDROTERAPIA SERVIÇO OFERECIDO PELO CRIDAC/CERIII), GESTÃO DA SECRETARIA DE ESTADO DE SAÚDE DE MATO GROSSO, QUE FAZEM ENTRE SI A SECRETARIA DE ESTADO DE SAÚDE E A EMPRESA (...)</t>
  </si>
  <si>
    <t>CRIDAC-CERIII</t>
  </si>
  <si>
    <t>Fabiana Magalhães da Rocha - Matrícula: 125278</t>
  </si>
  <si>
    <t>Bruna de Almeida Pasetti - Matrícula:
273187</t>
  </si>
  <si>
    <t>Loiane Lopes Ramalheiro - Matrícula:
349813</t>
  </si>
  <si>
    <t>220/2025</t>
  </si>
  <si>
    <t>ORIGEM: PREGÃO ELETRÔNICO N°. 0056/2025.
PROCESSO ADMINISTRATIVO N° SES-PRO-2024/18283</t>
  </si>
  <si>
    <t>OVERVIEW GRÁFICA E EDITORA LTDA
CNPJ sob o nº 16.509.262/0001-16</t>
  </si>
  <si>
    <t>CONTRATAÇÃO DE EMPRESA ESPECIALIZADA NO RAMO PARA PRESTAÇÃO DE SERVIÇO COM IMPRESSÃO DE MATERIAL GRÁFICO, (CADERNETA DA GESTANTE DE MATO GROSSO E FICHA PERINATAL) PARA ATENDER O PROGRAMA DE GOVERNO MATO GROSSO MAIS SAÚDE, ATRAVÉS DA COORDENADORIA ORGANIZAÇÃO DE REDES DE ATENÇÃO À SAÚDE, E ÁREA TÉCNICA DA MULHER E MATERNO INFANTIL, EM PARCERIA COM A ATENÇÃO PRIMÁRIA</t>
  </si>
  <si>
    <t>(DOE. 29.116 - PÁG.76 - 14/11/2025)</t>
  </si>
  <si>
    <t>Daniely Beatrice Ribeiro do Lago - Matricula: 120219</t>
  </si>
  <si>
    <t>Suzana Albuquerque de Moraes -
Matricula:89050</t>
  </si>
  <si>
    <t>Helen Santana Firmino- Matricula:321457</t>
  </si>
  <si>
    <t>221/2025</t>
  </si>
  <si>
    <t>INEXIGIBILIDADE DE LICITAÇÃO nº 017/2025</t>
  </si>
  <si>
    <t>ACC BRASIL INDÚSTRIA E COMÉRCIO DE COMPUTADORES LTDA, inscrito no cadastro do CNPJ sob o nº 07.157.915/0001-54</t>
  </si>
  <si>
    <t xml:space="preserve">“Contratação     direta     por     inexigibilidade     de     empresa     especializada     para fornecimento,    instalação    e    suporte    técnico    de    equipamentos    essenciais    à infraestrutura  de  Tecnologia  da  Informação  da  Secretaria  de  Estado  de  Saúde  de Mato Grosso (SES-MT)” </t>
  </si>
  <si>
    <t>24/112027</t>
  </si>
  <si>
    <t>0909/2025/GBSES</t>
  </si>
  <si>
    <t>DOE. 29.134- PÁG. 82/83 - 12/12/2025</t>
  </si>
  <si>
    <t>ANDRÉ VALENTE DO COUTO
Matricula: 110682</t>
  </si>
  <si>
    <t>222/2025</t>
  </si>
  <si>
    <t>ORIGEM: PREGÃO ELETRÔNICO ADESÃO CARONA ARP N° 452/2024
PROCESSO ADMINISTRATIVO N° SES-PRO-2025-52829.</t>
  </si>
  <si>
    <t>"Aquisição de microscópio cirúrgico especializado para atender ao Hospital Regional de Sorriso/MT"</t>
  </si>
  <si>
    <t>Leonir Cledione Simon - Matrícula: 51757</t>
  </si>
  <si>
    <t>Gessi Helen Aires de Lima - 
Matrícula: 327513</t>
  </si>
  <si>
    <t>224/2025</t>
  </si>
  <si>
    <t>ATA DE REGISTRO DE PREÇO Nº 016/2025/SEPLAG
PREGÃO ELETRÔNICO Nº 014/2025/SEPLAG
PROCESSO ADMINISTRATIVO Nº SES-PRO-2025/80194</t>
  </si>
  <si>
    <t>PRO-SYSTEMS INFORMÁTICA LTDA, inscrita no CNPJ sob nº 03.620.200/0001-35</t>
  </si>
  <si>
    <t>aquisição de licença de softwares de engenharia, diagnóstico e consultoria com foco na implementação da metodologia BIM, para atender a Secretaria de Estado de Saúde e suas Unidades</t>
  </si>
  <si>
    <t>0878/2025/GBSES</t>
  </si>
  <si>
    <t>DOE. 29.128 - PÁG. 72 - 03/12/2025</t>
  </si>
  <si>
    <t>Ariane Kochchann Cheida - Matrícula: 282196</t>
  </si>
  <si>
    <t>225/2025</t>
  </si>
  <si>
    <t xml:space="preserve">INEXIGIBILIDADE Nº 016/2025/SES
PROCESSO ADMINISTRATIVO Nº SES-PRO-2025/62606     </t>
  </si>
  <si>
    <t>MALAI MANSO HOTEL RESORT S.A, inscrita no cadastro do CNPJ sob o nº 14.773.721/0001-49</t>
  </si>
  <si>
    <t>"O presente instrumento tem como objeto Contratação de serviço especializado para o Fornecimento de Hospedagem, Alimentação em formato (All inclusive) e espaço com auditório/salas para a realização do Seminário de Ações Estratégicas e Gestão da Qualidade e Avaliação, destinado aos gestores da Secretaria de Estado de Saúde de Mato Grosso"</t>
  </si>
  <si>
    <t xml:space="preserve">R$ R$ 340.154,82 </t>
  </si>
  <si>
    <t>0800/2025/GBSES</t>
  </si>
  <si>
    <t>DOE. 29.111 - PÁG. 81 -07/11/2025</t>
  </si>
  <si>
    <t>JULIANO SILVA MELO- Matricula: 120223</t>
  </si>
  <si>
    <t>Juliana Viana Sentchuk - Matricula nº SES322320</t>
  </si>
  <si>
    <t>Mara Patrícia Ferreira da Penha- Matricula nº 117326</t>
  </si>
  <si>
    <t>226/2025</t>
  </si>
  <si>
    <t>: PREGÃO ELETRÔNICO N°. 0023/2025.
PROCESSO ADMINISTRATIVO N° SES-PRO- 2024/61584</t>
  </si>
  <si>
    <t>CARDIOFISIOCARE – CARDIOLOGIA TERAPIA INTENSIVA, FISIOTERAPIA  E  ESPECIALIDADES  LTDA, inscrita no cadastro do CNPJ sob o nº 30.371.411/0001-54</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</si>
  <si>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Estadual Santa Casa, sob gestão direta da Secretaria de Estado de Saúde de Mato Grosso”</t>
  </si>
  <si>
    <t>094/2026/GBSES</t>
  </si>
  <si>
    <t>(DOE. 29.171 - PÁG. 54 - 11/02/2026</t>
  </si>
  <si>
    <t>227/2025</t>
  </si>
  <si>
    <t>ORIGEM: PREGÃO ELETRÔNICO N°. 0061/2025.
PROCESSO ADMINISTRATIVO N° SES-PRO-2025/39792</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</si>
  <si>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(UTI) Unidade de Terapia Intensiva no âmbito do Hospital Regional de Alta Floresta Albert Sabin”</t>
  </si>
  <si>
    <t>0854/2025/GBSES
0137/2026/GBSES</t>
  </si>
  <si>
    <t>DOE. 29.124- PÁG. 63- 27/11/2025
DOE. 29.183-PÁG. 135/136-02/03/2026</t>
  </si>
  <si>
    <t>Taniele Ângelo Mechi - Matricula: 305283</t>
  </si>
  <si>
    <t>228/2025</t>
  </si>
  <si>
    <t>ORIGEM: PREGÃO ELETRÔNICO N°. 0071/2025.
PROCESSO ADMINISTRATIVO N° SES-PRO-2025/25656</t>
  </si>
  <si>
    <t>GUAPUÍ INDÚSTRIA E COMÉRCIO DE MÓVEIS DE AÇO LTDA-inscrita no cadastro do CNPJ sob o nº 24.321.932/0001-02</t>
  </si>
  <si>
    <t>“Aquisição de material permanente (módulos porta pallets), para atender as demandas dos processos de trabalho, ações e atividades da Coordenadoria de Vigilância em Saúde Ambiental (COVSAM)/Gerência de Controle de Vetores e Zoonoses (GCVZ) sua unidade desconcentrada Central de Controle de Vetores (antigo Depósito de Insumo Central) e Coordenadoria do Programa Estadual de Imunização)”</t>
  </si>
  <si>
    <t>COVSAM/CPEI/SUVSA/GBAVS</t>
  </si>
  <si>
    <t>0918/2025/GBSES</t>
  </si>
  <si>
    <t>DOE. 29.135- PÁG. 56- 15/12/2025</t>
  </si>
  <si>
    <t xml:space="preserve">Tatiana Alves Gramari - Matrícula: 318063 </t>
  </si>
  <si>
    <t>Benedito Clovis de Moura Júnior - Matrícula:139943</t>
  </si>
  <si>
    <t>229/2025</t>
  </si>
  <si>
    <t>CIDADE VERDE MÓVEIS E EQUIPAMENTOS LTDA, inscrita no cadastro do CNPJ sob o nº 04.194.679/0001-58</t>
  </si>
  <si>
    <t>DOE. 29.135- PÁG. 56- 15/12/2026</t>
  </si>
  <si>
    <t>Marlene da Costa Barros - Matrícula: 110164</t>
  </si>
  <si>
    <t>Camila Cristina da Costa Sena - Matrícula: 344051</t>
  </si>
  <si>
    <t>230/2025</t>
  </si>
  <si>
    <t>ORIGEM: PREGÃO ELETRÔNICO N°. 0063/2025.
PROCESSO ADMINISTRATIVO N° SES-PRO-2025/04353</t>
  </si>
  <si>
    <t>MANUPA COMÉRCIO, EXPORTAÇÃO, IMPORTAÇÃO DE EQUIPAMENTOS E VEÍCULOS ADAPTADOS LTDA</t>
  </si>
  <si>
    <t xml:space="preserve">“aquisição de um veículo adaptado com capacidade para 9 (nove) passageiros mais o motorista (9+1), com adaptação para acessibilidade de 3 cadeirantes, conforme especificações na tabela abaixo, visando ampliar o acesso aos serviços de reabilitação oferecido pelo CRIDAC/CERIII”, </t>
  </si>
  <si>
    <t>CRIDAC - CER III</t>
  </si>
  <si>
    <t>GVSAUE</t>
  </si>
  <si>
    <t>Fabiana Magalhães da Rocha
Matrícula: 125278</t>
  </si>
  <si>
    <t>Vilma Ferreira Xavier
Matrícula: 93209</t>
  </si>
  <si>
    <t xml:space="preserve">Marcondes Edson Félix  Medeiros
Matrícula: 81860 </t>
  </si>
  <si>
    <t>231/2025</t>
  </si>
  <si>
    <t>ATA DE REGISTRO DE PREÇOS Nº. 043/2025/SES/MT
 PREGÃO ELETRÔNICO/SRP N°. 0046/2025.
PROCESSO ADMINISTRATIVO Nº SES-PRO-2025/79873</t>
  </si>
  <si>
    <t>WHALE ELETRONICS INDÚSTRIA E COMÉRCIO LTDA, inscrita no cadastro do CNPJ sob o nº 21.308.637/0001-10</t>
  </si>
  <si>
    <t>Aquisição de Registro de preços para a eventual e futura “aquisição de suprimentos e equipamentos de tecnologia da informação, visando atender às necessidades da Secretaria Estadual de Saúde”</t>
  </si>
  <si>
    <t>0858/2025/SES/MT</t>
  </si>
  <si>
    <t>(DOE. 29.125 - PÁG.87 - 28/11/2025)</t>
  </si>
  <si>
    <t>André Valente do Couto
Matrícula: 110682</t>
  </si>
  <si>
    <t>232/2025</t>
  </si>
  <si>
    <t>LICITA SHOP COMERCIO E SERVICOS LTDA, inscrita no cadastro do CNPJ sob o nº 50.958.011/0001-57</t>
  </si>
  <si>
    <t>"aquisição de Registro de preços para a eventual e futura “aquisição de suprimentos e equipamentos de tecnologia da informação, visando atender às necessidades da Secretaria Estadual de Saúde”</t>
  </si>
  <si>
    <t>0918/2025/GBSES
020/2026/GBSES</t>
  </si>
  <si>
    <t>DOE. 29.135- PÁG. 56- 15/12/2025
DOE. 29.153- PÁG. 35- 16/01/2026</t>
  </si>
  <si>
    <t>André Valente de Couto - Matricula: 110682</t>
  </si>
  <si>
    <t>233/2025</t>
  </si>
  <si>
    <t>DISPENSA DE LICITAÇÃO Nº 045/2025</t>
  </si>
  <si>
    <t>CORREIOS - EMPRESA BRASILEIRA DE CORREIOS E TELÉGRAFOS</t>
  </si>
  <si>
    <t>“Contratação de produtos e serviços por meio de Pacote de Serviços dos CORREIOS - Empresa Brasileira de Correios e Telégrafos, conforme o Termo de Condições Comerciais e Anexos, para atender a Secretaria de  Estado  de  Saúde  e  suas  Unidades  Administrativas, Regionalizadas e Especializadas”.</t>
  </si>
  <si>
    <t>0922/2025/GBSES</t>
  </si>
  <si>
    <t>DOE. 29.136- PÁG. 50-51- 16/12/2025</t>
  </si>
  <si>
    <t>Waldemir Capistrano dos Santos – Matrícula:  115296</t>
  </si>
  <si>
    <t>Maira de Mello – Matrícula: 89244</t>
  </si>
  <si>
    <t>Benedito Clóvis de Moura – Matrícula: 63755</t>
  </si>
  <si>
    <t>234/2025</t>
  </si>
  <si>
    <t>ORIGEM: PREGÃO ELETRÔNICO/SRP N°. 0076/2025
PROCESSO ADMINISTRATIVO N° SES-PRO- 2023/82176</t>
  </si>
  <si>
    <t>MN IMPORTACAO EXPORTACAO E COMERCIO DE SUPRIMENTOS TERAPEUTICOS LTDA, inscrita no cadastro do CNPJ sob o nº 68.920.222/0001-66</t>
  </si>
  <si>
    <t>“Aquisição de elementos para confecção de palmilhas, órtese e adaptação ortopédica para atender as demandas do ambulatório da dermatologia - CERMAC”</t>
  </si>
  <si>
    <t>Luciana Maria da Silva - Matrícula: 232946</t>
  </si>
  <si>
    <t>Leilamar dos Santos Rigoti - Matrícula: 349331</t>
  </si>
  <si>
    <t>235/2025</t>
  </si>
  <si>
    <t>ATA DE REGISTRO DE PREÇO Nº 040/2025/SES
ORIGEM: PREGÃO ELETRÔNICO/SRP N°. 0041/2025.
PROCESSO ADMINISTRATIVO N° SES-PRO- 2025/85045.</t>
  </si>
  <si>
    <t>NACIONAL INDUSTRIA DE MÓVEIS E COMÉRCIO LTDA., inscrita no cadastro do CNPJ sob o nº 19.165.753/0001-85</t>
  </si>
  <si>
    <t>“Aquisição de móveis planejados confeccionados em MDF, incluso a confecção, montagem e instalação, com fornecimento de peças, equipamentos, materiais e mão de obra e projetos, a serem montados e instalados para mobiliar e otimizar o espaço físico funcional sob demanda para atender as demandas da Secretaria de Estado de Saúde e Unidades Descentralizadas na região de Alta Floresta, Colíder, Sinop, Juara, Juína, Sorriso e Peixoto de Azevedo”</t>
  </si>
  <si>
    <t>Camila Mariana da Silva Bianchini
Matrícula: 325676</t>
  </si>
  <si>
    <t>Stephany Duarte S. De Melo
Matrícula: 303558⁠</t>
  </si>
  <si>
    <t>236/2025</t>
  </si>
  <si>
    <t>ORIGEM: PREGÃO ELETRÔNICO N°. 0067/2025.
PROCESSO ADMINISTRATIVO Nº SES-PRO-2024/68822.</t>
  </si>
  <si>
    <t>COMPANHIA DA MADEIRA COMERCIO VAREJISTA LTDA, inscrita no cadastro do CNPJ sob o nº 04.109.665/0001-99</t>
  </si>
  <si>
    <t>“Aquisição de material permanente para atender as demandas da Coordenadoria de Vigilância em Saúde Ambiental (COVSAM)/, suas Gerências, da Coordenadoria do Programa Estadual de Imunização-CPEI, os (16) Escritórios Regionais de Saúde (ERS) e (142 Municípios) Secretária Municipal de Saúde (SMS)”</t>
  </si>
  <si>
    <t>/SUVSA</t>
  </si>
  <si>
    <t>0890/2025/GBSES</t>
  </si>
  <si>
    <t>D.OE - 29.130 - Pag.  69 - 05/12/2025</t>
  </si>
  <si>
    <t xml:space="preserve"> Fernanda Cristina Campos Santana
Matrícula: 88633</t>
  </si>
  <si>
    <t>Arthur Octavio Nolasco Monteiro
Matrícula: 322430</t>
  </si>
  <si>
    <t>Ana Carolina Schipiura
Matrícula: 353610</t>
  </si>
  <si>
    <t>237/2025</t>
  </si>
  <si>
    <t>ORIGEM: PREGÃO ELETRÔNICO N°. 0067/2025.
PROCESSO ADMINISTRATIVO Nº SES-PRO-2024/68822</t>
  </si>
  <si>
    <t>LABORMED PRODUTOS MÉDICOS HOSPITALARES E LABORATORIAIS, inscrita no cadastro do CNPJ sob o nº 14.442.229/0001-90</t>
  </si>
  <si>
    <t>0928/2025/GBSES</t>
  </si>
  <si>
    <t>DOE. 29.138- PÁG. 163- 18/12/2025</t>
  </si>
  <si>
    <t>Fernanda Cristina Campos Santana
Matrícula: 88633</t>
  </si>
  <si>
    <t>João Sansão Maciel
Matrícula: 41648</t>
  </si>
  <si>
    <t>Sandra Cristina Negreli Moreira Hermes
Matrícula: 65719</t>
  </si>
  <si>
    <t>238/2025</t>
  </si>
  <si>
    <t>ATA DE REGISTRO DE PREÇOS Nº. 007/2025/SEPLAG/MT
 PREGÃO ELETRÔNICO/SRP N°. 017/2024/SEPAG.
PROCESSO ADMINISTRATIVO Nº SES-PRO-2025/86550</t>
  </si>
  <si>
    <t>DDMIX TERCEIRIZAÇÃO EIRELI, inscrita no cadastro do CNPJ sob o nº 03.037.787/0001-54</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</si>
  <si>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</si>
  <si>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0909/2025/GBSES
0108/2026/GBSES
0156/2026/GBSES</t>
  </si>
  <si>
    <t>DOE. 29.134- PÁG. 82/83 - 12/12/2025
DOE. 29.176- Pág. 59 -19/02/2026
DOE. 29.187 - PÁG.94 - 06.03.2026)</t>
  </si>
  <si>
    <t>Lívia Katherine M. F. Fernandes
Matrícula: 297407</t>
  </si>
  <si>
    <t>Adriana de Deus Maciel da Cruz
Matrícula: 353776</t>
  </si>
  <si>
    <t>Andréia Bicioni Pacheco Dourado
CPF: 022.830.971-93</t>
  </si>
  <si>
    <t>239/2025</t>
  </si>
  <si>
    <t>DISPENSA EMERGENCIAL DE LICITAÇÃO nº 051/2025/SES-MT
          PROCESSO ADMINISTRATIVO nº SES-PRO-2024/86880</t>
  </si>
  <si>
    <t>ALTERNATIVA DISTRIBUIDORA HOSPITALAR LTDA, inscrita no CNPJ sob n. 43.556.958/0001-76</t>
  </si>
  <si>
    <t>“Aquisição Emergencial de “Material para Segurança do Paciente” para atender as demandas das Unidades da Secretaria de Estado de Saúde de Mato Grosso”.</t>
  </si>
  <si>
    <t>CGOS</t>
  </si>
  <si>
    <t>044/2026/GBSES</t>
  </si>
  <si>
    <t>DOE. 29.159- PÁG. 55 - 26/12/2025</t>
  </si>
  <si>
    <t>ZELMA BEATRIZ PAZ MIRANDA
MATRÍCULA: 63793</t>
  </si>
  <si>
    <t>POLLYANNE de OLIVEIRA MARQUES
MATRÍCULA: 332506</t>
  </si>
  <si>
    <t>WEVERTON JOSÉ NETO
MATRÍCULA: 353663</t>
  </si>
  <si>
    <t>241/2025</t>
  </si>
  <si>
    <t>DISPENSA EMERGENCIAL DE LICITAÇÃO nº 051/2025/SES-MT
          PROCESSO ADMINISTRATIVO nº SES-PRO-2024/86882</t>
  </si>
  <si>
    <t>C. SILVA FANTICHELI LTDA, inscrita no CNPJ sob n. 44.225.227/0001-00</t>
  </si>
  <si>
    <t>050/2026/GBSES</t>
  </si>
  <si>
    <t>DOE. 29.160- PÁG. 55 - 27/12/2025</t>
  </si>
  <si>
    <t>245/2025</t>
  </si>
  <si>
    <t>C. L. R. COMÉRCIO DE PRODUTOS DE HIGIENE E LIMPEZA, SANEANTE, GÊNERO ALIMENTÍCIO E MÉDICO HOSPITALAR LTDA – EPP, inscrita no CNPJ sob n. 18.493.600/0001-02</t>
  </si>
  <si>
    <t>“Aquisição Emergencial de “Material para Segurança do Paciente” para atender as demandas das Unidades da Secretaria de Estado de Saúde de Mato Grosso”</t>
  </si>
  <si>
    <t>246/2025</t>
  </si>
  <si>
    <t>ATA DE REGISTRO DE PREÇO Nº 020/2025/SEPLAG
PREGÃO ELETRÔNICO Nº 016/2025/SEPLAG
PROCESSO ADMINISTRATIVO Nº SES-PRO-2025/81852</t>
  </si>
  <si>
    <t>CONTROLADORA DE PRAGAS D'LARA SERVIÇOS LTDA, inscrita no CNPJ sob nº 34.776.887/0001- 26</t>
  </si>
  <si>
    <t>"prestação dos serviços de controle de vetores e pragas urbanas para atender às demandas dos Órgãos e Entidades do Poder Executivo Estadual"</t>
  </si>
  <si>
    <t>003/2026/GBSES
031/2026/GBSES
073/2026/GBSES</t>
  </si>
  <si>
    <t>DOE. 29.1148- PÁG. 51- 09/01/2026
DOE. 29.155 - Pág. 36- 20/01/2026
DOE. 29.165- PÁG. 35 - 03/02/2026</t>
  </si>
  <si>
    <t xml:space="preserve"> Alessandra Ribeiro Silva
Matrícula: 333376</t>
  </si>
  <si>
    <t>Denise Venera Pereira
Matrícula: 333320</t>
  </si>
  <si>
    <t>247/2025</t>
  </si>
  <si>
    <t>QUASAR SERVIÇOS E DEDETIZAÇÃO LTDA, inscrita no CNPJ sob nº 13.255.330/0001-70</t>
  </si>
  <si>
    <t>0939/2025/GBSES
044/2026/GBSES
054/2026/GBSES 
064/2026/gbses</t>
  </si>
  <si>
    <t>(DOE. 29.141 - PÁG.118 - 23/12/2025)
DOE. 29.159- PÁG. 55 - 26/12/2025
DOE. 29.161- PÁG. 71 - 28/01/2026
DOE. 29.164-PÁG. 53-02/02/2026
DOE. 29.183-PÁG. 135/136-02/03/2026</t>
  </si>
  <si>
    <t xml:space="preserve">Denise Venera Pereira
Matrícula: 333320 
</t>
  </si>
  <si>
    <t>Alessandra Ribeiro Silva
Matrícula: 333376</t>
  </si>
  <si>
    <t>248/2025</t>
  </si>
  <si>
    <t>ORIGEM: DISPENSA DE LICITAÇÃO Nº 056/2024
PROCESSO ADMINISTRATIVO N° SES-PRO-2024/89262</t>
  </si>
  <si>
    <t>59.900.679 LUCINEIDE MELO DA SILVA LIMA, inscrita no CNPJ sob nº 59.900.679/0001-18</t>
  </si>
  <si>
    <t>“Aquisição de bens de consumo não patrimoniáveis para atender as demandas da oficina de Planejamento Regional Integrado – PRI, conforme especificações constantes na proposta e respectivo Termo de Referência”.</t>
  </si>
  <si>
    <t>NGER</t>
  </si>
  <si>
    <t>003/2026/GBSES</t>
  </si>
  <si>
    <t>DOE. 29.1148- PÁG. 51- 09/01/2026</t>
  </si>
  <si>
    <t>Claudete de Souza Maria - Matrícula: 95593</t>
  </si>
  <si>
    <t>Lucielena Mello
Matrícula: 111358</t>
  </si>
  <si>
    <t>Luciane Calheiros Lapas
Matrícula: 96160</t>
  </si>
  <si>
    <t>249/2025</t>
  </si>
  <si>
    <t>ATA DE REGISTRO DE PREÇO Nº 019/2025/SEPLAG
PREGÃO ELETRÔNICO Nº 018/2025/SEPLAG
PROCESSO ADMINISTRATIVO Nº SES-PRO-2025/82617</t>
  </si>
  <si>
    <t>MILANFLEX INDUSTRIA E COMÉRCIO DE MÓVEIS E EQUIPAMENTOS LTDA, inscrita no CNPJ sob nº 86.729.324/0002-61</t>
  </si>
  <si>
    <t>"a aquisição de mobiliário corporativo que visa atender às demandas dos Órgãos e Entidades do Poder Executivo do Estado de Mato Grosso"</t>
  </si>
  <si>
    <t>SUAD/COPATR</t>
  </si>
  <si>
    <t>Dionizia Ap. Ferreira de Almeida - Matrícula: 95349</t>
  </si>
  <si>
    <t>251/2025</t>
  </si>
  <si>
    <t>ORIGEM: PREGÃO ELETRÔNICO N°. 0019/2025-1 (REPETIÇÃO).
PROCESSO ADMINISTRATIVO N° SES-PRO- 2024/91164.</t>
  </si>
  <si>
    <t>SUDOESTE GERADORES LTDA, inscrita no CNPJ sob nº 27.890.710/0001-90</t>
  </si>
  <si>
    <t>253/2025</t>
  </si>
  <si>
    <t>ORIGEM: PREGÃO ELETRÔNICO N°. 90040/2025. ARP Nº 371/2025/SESAU/RR
PROCESSO ADMINISTRATIVO N° SES-PRO-2025/66290</t>
  </si>
  <si>
    <t>OPEN FARMA COMÉRCIO DE PRODUTOS HOSPITALARES LTDA, inscrita no cadastro do CNPJ sob o nº 27.130.979/0001-79</t>
  </si>
  <si>
    <t>“Aquisição De Materiais De Consumo (Seringas) Para Atender Ao Programa Estadual De Imunização Do Estado De Mato Grosso (CPEI), Central De Imunobiológicos, A Rede De Frio, - Centro De Distribuição E Armazenamento Da Vigilância Em Saúde Do Estado De Mato Grosso, Visando Atender Os 142 Municípios Do Estado De Mato Grosso”.</t>
  </si>
  <si>
    <t xml:space="preserve">CPEI -
</t>
  </si>
  <si>
    <t>SUVSA/
GBSAVS</t>
  </si>
  <si>
    <t>Marx Rocha Camarão
Matrícula: 252299</t>
  </si>
  <si>
    <t>Thayna Correa de Moraes
Matrícula: 306137</t>
  </si>
  <si>
    <t>Anderson Clementino De Souza
Matrícula: 72213</t>
  </si>
  <si>
    <t>254/2025</t>
  </si>
  <si>
    <t>ORIGEM: PREGÃO ELETRÔNICO N° 0077/2025
PROCESSO ADMINISTRATIVO N° SES-PRO-2025/54873</t>
  </si>
  <si>
    <t>CRIATIVA PRODUTOS LTDA, inscrita no cadastro do CNPJ sob o nº 55.491.907/0001-92</t>
  </si>
  <si>
    <t>“Aquisição de material de consumo (Fantasia do personagem Zé Gotinha e sua família) para atender à Coordenadoria do Programa Estadual de Imunização/CPEI, visando apoiar as ações de vacinação promovidas pelo Estado de Mato Grosso.”</t>
  </si>
  <si>
    <t>CPEI</t>
  </si>
  <si>
    <t>SUVSA/GBAVS</t>
  </si>
  <si>
    <t>006/2026/GBSES</t>
  </si>
  <si>
    <t>DOE. 29.148- PÁG. 53- 09/01/2026</t>
  </si>
  <si>
    <t>Tamara Carlos de Almeida - Matrícula: 343899</t>
  </si>
  <si>
    <t>DISPENSA DE LICITAÇÃO Nº 054/2024
PROCESSO ADMINISTRATIVO N° SES-PRO-2024/78385</t>
  </si>
  <si>
    <t>“Aquisição Emergencial de Medicamentos “Lista II”, para atender as demandas das Unidades Secretaria de Estado de Saúde de Mato Grosso</t>
  </si>
  <si>
    <t>265/2025</t>
  </si>
  <si>
    <t xml:space="preserve">PROSPER COMERCIO E DISTRIBUICAO LTDA, inscrita no cadastro do CNPJ sob o Nº 20.489.064/0001-05 </t>
  </si>
  <si>
    <t>0178/2026/GBSES</t>
  </si>
  <si>
    <t>DOE. 29.195 - PÁG.64 - 18.03.2026)</t>
  </si>
  <si>
    <t>ZELMA BEATRIZ PAZ MIRANDA
MATRÍCULA: 63793</t>
  </si>
  <si>
    <t xml:space="preserve"> KARINA GOMES DE OLIVEIRA DIAS
MATRÍCULA: 297102</t>
  </si>
  <si>
    <t>GABRIEL NETO DOS SANTOS SILVA
MATRÍCULA: 355360</t>
  </si>
  <si>
    <t>268/2025</t>
  </si>
  <si>
    <t>ATA DE REGISTRO DE PREÇOS Nº. 007/2025/SEPLAG/MT
 PREGÃO ELETRÔNICO/SRP N°. 017/2024/SEPAG.
PROCESSO ADMINISTRATIVO Nº SES-PRO-2025/86633</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</si>
  <si>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</si>
  <si>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003/2026/GBSES
020/2026/GBSES
024/2026/GBSES</t>
  </si>
  <si>
    <t>DOE. 29.1148- PÁG. 51- 09/01/2026
DOE. 29.153- PÁG. 35- 16/01/2026</t>
  </si>
  <si>
    <t>Adriana de Deus Maciel da Cruz - Matrícula: 353776</t>
  </si>
  <si>
    <t>Andréia Bicioni Pacheco Dourado - Matrícula: 353551</t>
  </si>
  <si>
    <t>269/2025</t>
  </si>
  <si>
    <t>ORIGEM: INEXIGIBILIDADE Nº 022/2025/SES/MT
PROCESSO ADMINISTRATIVO Nº SES-PRO-2025/52852</t>
  </si>
  <si>
    <t xml:space="preserve">GARTNER DO BRASIL SERVIÇOS DE PESQUISAS LTDA </t>
  </si>
  <si>
    <t>“Contratação por Inexigibilidade de Licitação para prestação de serviços técnicos especializados de pesquisa e aconselhamento imparcial em Tecnologia da Informação e Comunicações (TIC), na forma de assinaturas para acesso a bases de conhecimentos, bem como serviços complementares de apoio à consulta, interpretação e aplicação das informações contidas nas referidas bases, a serem executados de forma continuada pelo período de 24 (vinte e quatro) meses, nas condições estabelecidas no Termo de Referência 004/2025/STI/GBSAITI/SES-MT, nos termos do art 74,  inciso III, alínea “c”, da Lei nº 14.133/2021.</t>
  </si>
  <si>
    <t>André Valente do Couto - Mtrícula: 110682</t>
  </si>
  <si>
    <t>João Francisco Borba - Matrícula: 106879</t>
  </si>
  <si>
    <t>Gabriel Kliemaschewsk Rondon - Matrícula: 353633</t>
  </si>
  <si>
    <t>001/2026</t>
  </si>
  <si>
    <t>PREGÃO ELETRÔNICO N°. 0080/2025.
PROCESSO ADMINISTRATIVO N° SES-PRO- 2025/14287</t>
  </si>
  <si>
    <t>CIRMED SERVIÇOS MÉDICOS LTDA., inscrita no cadastro do CNPJ sob o nº 22.911.232/0001-34</t>
  </si>
  <si>
    <t>“Contratação de empresas especializadas para a prestação de serviços médicos na área de Nefrologia, com ênfase na realização de procedimentos de hemodiálise com os equipamentos cedidos pela unidade hospitalar”</t>
  </si>
  <si>
    <t>HOSPITAL ESTADUAL  SANTA CASA</t>
  </si>
  <si>
    <t>020/2026/GBSES</t>
  </si>
  <si>
    <t>DOE. 29.153- PÁG. 35- 16/01/2026</t>
  </si>
  <si>
    <t>Mirielly Ashley da Silva - Matrícula: 316211</t>
  </si>
  <si>
    <t>Alcione de Souza Oliveira - Matrícula: 333414</t>
  </si>
  <si>
    <t>002/2026</t>
  </si>
  <si>
    <t>PREGÃO ELETRÔNICO N°. 0070/2025.
PROCESSO ADMINISTRATIVO N° SES-PRO-2025/17057</t>
  </si>
  <si>
    <t>MEDCENTRO SERVIÇOS MÉDICOS LTDA, inscrita no cadastro do CNPJ sob o nº 22.510.258/0001-70</t>
  </si>
  <si>
    <t>“contratação de empresa especializada para prestação de Serviços Médicos de Cardiologia, por meio de profissionais qualificados, no âmbito do Hospital Regional de Sorriso”</t>
  </si>
  <si>
    <t>0172/2026/GBSES</t>
  </si>
  <si>
    <t>DOE. 29.193- PÁG. 77- 16/03/2026</t>
  </si>
  <si>
    <t>004/2026</t>
  </si>
  <si>
    <t>PREGÃO ELETRÔNICO N°. 0074/2025.
PROCESSO ADMINISTRATIVO N° SES-PRO-2024/94509</t>
  </si>
  <si>
    <t>SIMSAÚDE SERVIÇOS S/A, inscrita no CNPJ n.º 13.667.864/0001-03</t>
  </si>
  <si>
    <t>“Contratação de empresa especializada na prestação de serviços médicos em Ortopedia e Traumatologia, por meio de profissionais qualificados, no âmbito do Hospital Estadual Santa Casa”, sob gestão direta da Secretaria de Estado de Saúde de Mato Grosso”</t>
  </si>
  <si>
    <t>081/2026/GBSES</t>
  </si>
  <si>
    <t>DOE. 29.168- PÁG. 77 - 06/02/2026</t>
  </si>
  <si>
    <t>Abia Catarina Guerra - Matrícula: 327430</t>
  </si>
  <si>
    <t>Rosimeiry Pereira de Sá - Matrícula: 298606</t>
  </si>
  <si>
    <t>005/2026</t>
  </si>
  <si>
    <t>DISPENSA DE LICITAÇÃO N°. 059/2025.
PROCESSO ADMINISTRATIVO N° SES-PRO-2025/14284</t>
  </si>
  <si>
    <t>AFFINITY MEDICAL LTDA., inscrita no cadastro do CNPJ sob o nº 19.094.689/0001-99</t>
  </si>
  <si>
    <t>contratação de empresa para prestação de serviços de calibração e manutenção de equipamentos audiológicos e medição de ruído ambiental, garantir a precisão dos diagnósticos e a eficácia dos tratamentos e aparelhos devidamente ajustados ás necessidades dos pacientes do setor de saúde auditiva  do CRIDAC/CERIII</t>
  </si>
  <si>
    <t>CRIDAC CER III</t>
  </si>
  <si>
    <t>040/2026/GBSES</t>
  </si>
  <si>
    <t>DOE. 29.159- PÁG. 55-56 - 26/12/2025</t>
  </si>
  <si>
    <t>Soly Guedes de Oliveira
- Matrícula: SES 349477</t>
  </si>
  <si>
    <t>Luciana da Silva Almeida Pimenta
- Matrícula: SES86995</t>
  </si>
  <si>
    <t>Wollace Almeida Bacuri
- Matrícula: SES325153</t>
  </si>
  <si>
    <t>006/2026</t>
  </si>
  <si>
    <t>ORIGEM: DISPENSA DE LICITAÇÃO Nº 056/2025
PROCESSO ADMINISTRATIVO N° SES-PRO-2024/15022</t>
  </si>
  <si>
    <t>THOMAZ TORTORETTE FILHO BRINDES, inscrita no CNPJ sob nº 16.756.582/0001-70</t>
  </si>
  <si>
    <t>Aquisição de material de consumo (Pin Zé Gotinha) para atender as demandas da Coordenadoria do Programa Estadual de Imunização do Estado de Mato Grosso.</t>
  </si>
  <si>
    <t>023/2026/GBSES</t>
  </si>
  <si>
    <t>DOE. 29.153- PÁG. 36- 16/01/2026</t>
  </si>
  <si>
    <t>Marx Rocha Camarão
- Matrícula: 252299</t>
  </si>
  <si>
    <t>Tatiana Alves Gramari
Matrícula: 318063</t>
  </si>
  <si>
    <t>Edinilson Batista Pavini
Matrícula: 320681</t>
  </si>
  <si>
    <t>007/2026</t>
  </si>
  <si>
    <t>ORIGEM: ARP Nº 032/2025 -UPE - PREGÃO ELETRÔNICO Nº 0174/2024
PROCESSO ADMINISTRATIVO Nº SES-PRO-2025/62822</t>
  </si>
  <si>
    <t>TECME DO BRASIL COMERCIO E IMPORTACAO LTDA, inscrita no cadastro CNPJ sob o nº 31.829.598/0002-30</t>
  </si>
  <si>
    <t>"Fornecimento de Aquisição de Equipamentos Médicos"</t>
  </si>
  <si>
    <t>Hospital Regional de Sorriso, Hospital Regional de Colíder “Dr. Masamitsu Takano” e Hospital Regional de Cáceres Dr. Antônio Fontes, Hospital Regional de Sinop “Jorge Abreu”</t>
  </si>
  <si>
    <t>064/2026/GBSES
0155/2026/GBSES
0169/2026/GBSES</t>
  </si>
  <si>
    <t>DOE. 29.164- PÁG. 52- 02/02/2026
DOE. 29.187- Pág.93 -06/03/2026
DOE. 29.191 - PÁG. 64 - 12/03/2026</t>
  </si>
  <si>
    <t>008/2026</t>
  </si>
  <si>
    <t>PREGÃO ELETRÔNICO N°. 0073/2025.
PROCESSO ADMINISTRATIVO N° SES-PRO- 2025/33205</t>
  </si>
  <si>
    <t>METRIKA COMÉRCIO DE EQUIPAMENTOS LOGÍSTICO – LTDA – ME, inscrita no cadastro do CNPJ sob o nº 22.566.110/0001-58</t>
  </si>
  <si>
    <t>“aquisição de equipamentos cuja finalidade é viabilizar o armazenamento racional, seguro e conforme os padrões técnicos e operacionais exigidos para a armazenagem de grandes volumes e cargas pesadas. Essas estruturas atenderão às especificações arquitetônicas e logísticas do novo prédio do CELAD, conforme projeto técnico fornecido pela Superintendência de Obras”</t>
  </si>
  <si>
    <t>CELAD</t>
  </si>
  <si>
    <t>051/2026/GBSES</t>
  </si>
  <si>
    <t>DOE. 29.161- PÁG. 70- 28/01/2026</t>
  </si>
  <si>
    <t>Emmanuel Santana Ardaia - Matrícula: 116009</t>
  </si>
  <si>
    <t>Charton De Almeida Moreira - Matrícula: 286571</t>
  </si>
  <si>
    <t>Weslley Sebastião Silva - Matrícula: 273545</t>
  </si>
  <si>
    <t>009/2026</t>
  </si>
  <si>
    <t>ORIGEM: PREGÃO ELETRÔNICO N°. 0073/2025.
PROCESSO ADMINISTRATIVO N° SES-PRO- 2025/33205</t>
  </si>
  <si>
    <t>SSG SOLUÇÕES LTDA, inscrita no cadastro do CNPJ sob o nº 46.973.126/0001-43</t>
  </si>
  <si>
    <t>“aquisição de equipamentos cuja finalidade é viabilizar o armazenamento racional, seguro e conforme os padrões técnicos e operacionais exigidos para a armazenagem de grandes volumes e cargas pesadas. Essas estruturas atenderão às especificações arquitetônicas e logísticas do novo prédio do CELAD</t>
  </si>
  <si>
    <t>Emmanuel Santana Ardaia - Matrícula: 116010</t>
  </si>
  <si>
    <t>Charton De Almeida Moreira - Matrícula: 286572</t>
  </si>
  <si>
    <t>Weslley Sebastião Silva - Matrícula: 273546</t>
  </si>
  <si>
    <t>010/2026</t>
  </si>
  <si>
    <t>STILUS MÁQUINAS E EQUIPAMENTOS PARA ESCRITÓRIO LTDA, inscrita no cadastro do CNPJ sob o nº 05.870.717/0001-08</t>
  </si>
  <si>
    <t>Emmanuel Santana Ardaia - Matrícula: 116011</t>
  </si>
  <si>
    <t>Charton De Almeida Moreira - Matrícula: 286573</t>
  </si>
  <si>
    <t>Weslley Sebastião Silva - Matrícula: 273547</t>
  </si>
  <si>
    <t>011/2026</t>
  </si>
  <si>
    <t>ORIGEM: PREGÃO ELETRÔNICO N°. 0082/2025.
PROCESSO ADMINISTRATIVO Nº SES-PRO-2025/18622</t>
  </si>
  <si>
    <t>CBS SERVIÇOS MÉDICOS LTDA, inscrita no cadastro do CNPJ sob o nº 32.423.884/0001-83</t>
  </si>
  <si>
    <t>“Contratação  de  empresa  especializada  para  a    operacionalização  do  serviço  de  Núcleo Interno  de  Regulação  (NIR)  para  o  gerenciamento  de leitos  em  tempo  real  e  regulação  do fluxo de pacientes com profissionais médicos reguladores a fim de realizar o monitoramento do  paciente  desde  a  sua  chegada  a  unidade,  acompanhando  sua  movimentação  interna  e externa,  até  a  alta  hospitalar  ou  transferência  do  cuidado  para  atender  o  Hospital  Adauto Botelho/SES”</t>
  </si>
  <si>
    <t>0110/2026/GBSES</t>
  </si>
  <si>
    <t>DOE. 29.176- Pág. 61 -19/02/2026</t>
  </si>
  <si>
    <t xml:space="preserve">Cinthia Rocha Da Silva  - Matrícula: 296868 </t>
  </si>
  <si>
    <t>Thalisson Magno de Oliveira - Matrícula: 249135</t>
  </si>
  <si>
    <t>Luciana Stella S. P. Almeida - Matrícula: 143384</t>
  </si>
  <si>
    <t>012/2026</t>
  </si>
  <si>
    <t>ORIGEM: PREGÃO ELETRÔNICO N°. 0087/2025.
PROCESSO ADMINISTRATIVO N° SES-PRO- 2023/78596</t>
  </si>
  <si>
    <t>EMPORIO EVENTUAL LTDA, inscrita no cadastro do CNPJ sob o nº 49.286.066/0001-89</t>
  </si>
  <si>
    <t>“Contratação de empresa especializada na prestação de serviços de apoio logístico e fornecimento de materiais para eventos educacionais, cursos e formaturas para atender a demanda da Escola de Saúde Pública de Mato Grosso”</t>
  </si>
  <si>
    <t>SUAESPMT</t>
  </si>
  <si>
    <t>0155/2026/GBSES</t>
  </si>
  <si>
    <t>DOE. 29.187- Pág.93 -06/03/2026</t>
  </si>
  <si>
    <t>Françoise Geise de Souza
Matrícula: 113089</t>
  </si>
  <si>
    <t xml:space="preserve"> Francisnete Gomes Kleinschmitt
Matrícula: 129152</t>
  </si>
  <si>
    <t xml:space="preserve"> Sara Fernandes Miranda
Matrícula: 321964</t>
  </si>
  <si>
    <t>013/2026</t>
  </si>
  <si>
    <t>ORIGEM: ARP. Nº 212804398 – PE. PREG-e-1037/2023
PROCESSO ADMINISTRATIVO Nº SES-PRO-2025/58453</t>
  </si>
  <si>
    <t>CS CAD CAM SERVICOS DE SOFTWARE LTDA, inscrita no cadastro do CNPJ sob o 23.324.543/0001-60</t>
  </si>
  <si>
    <t>Subscrição (assinatura) das licenças de softwares para elaboração de projetos com metodologia Building Information Modeling (BIM)</t>
  </si>
  <si>
    <t>Thainara Evangelista Lima Michiura
Matrícula: 288175</t>
  </si>
  <si>
    <t>Ariane kochhann Cheida
Matrícula: 282196</t>
  </si>
  <si>
    <t>014/2026</t>
  </si>
  <si>
    <t>ORIGEM: PREGÃO ELETRÔNICO N°. 0078/2025.
PROCESSO ADMINISTRATIVO N° SES-PRO- 2025/28723.</t>
  </si>
  <si>
    <t>“Aquisição de caixas térmicas (50L) com termômetros digitais acoplados, bem como de gelos reutilizáveis rígidos (500 ml), para atender às demandas da Coordenadoria de Vigilância Sanitária, que deverá distribuir os referidos itens às vigilâncias sanitárias dos municípios de Mato Grosso, para coleta e transporte de alimentos para o Programa Nacional de Monitoramento de Microrganismos Resistentes e Resíduos de Antimicrobianos em Alimentos (Programa Monitora Alimentos -AMR), além do Programa de Análise de Resíduos de Agrotóxicos em Alimentos (PARA)”</t>
  </si>
  <si>
    <t>096/2026/GBSES</t>
  </si>
  <si>
    <t>DOE. 29.171- PÁG.55- 11/02/2026</t>
  </si>
  <si>
    <t xml:space="preserve">
Marcos Roberto Arcanjo Dias
Matrícula: SES5275594853</t>
  </si>
  <si>
    <t>Elinéia de Siqueira Leite - Matrícula: 14548</t>
  </si>
  <si>
    <t>Kariny Cassia de Siqueira - Matrícula: 351891</t>
  </si>
  <si>
    <t>015/2026</t>
  </si>
  <si>
    <t>ORIGEM: ADESÃO CARONA À ATA DE REGISTRO DE PREÇO N°. 123/2025
PREGÃO ELETRÔNICO Nº 90059/2025–DLOG- DF
PROCESSO ADMINISTRATIVO N° SES-PRO-2025/56441.</t>
  </si>
  <si>
    <t>CONTROLAR INDUSTRIA E COMERCIO DE FILTROS E EQUIPAMENTOS LTDA, inscrita no CNPJ sob nº 09.610.464/0001-94</t>
  </si>
  <si>
    <t>“ Adesão a ata para aquisição de equipamentos laboratoriais para atender as demandas do LACEN/MT”</t>
  </si>
  <si>
    <t>0115/2026/GBSES</t>
  </si>
  <si>
    <t>DOE. 29.179- PÁG. 226 - 24/02/2026</t>
  </si>
  <si>
    <t>Elaine Cristina de Oliveira
Matrícula: 93983</t>
  </si>
  <si>
    <t>017/2026</t>
  </si>
  <si>
    <t>ORIGEM: ATA DE REGISTRO DE PREÇOS Nº. 004/2025/SEPLAG
PREGÃO ELETRÔNICO Nº. 006/2025/SEPLAG
PROCESSO ADMINISTRATIVO N° SES-PRO-2025/73815</t>
  </si>
  <si>
    <t>prestação dos serviços para publicação de avisos de licitação e outras matérias de interesse dos Órgãos/Entidades do Poder Executivo do Estado de Mato Grosso</t>
  </si>
  <si>
    <t>Weslley Jean Nunes da Cunha Bastos - Mtrícula: 297231</t>
  </si>
  <si>
    <t>018/2026</t>
  </si>
  <si>
    <t xml:space="preserve">
GIBBOR PUBLICIDADE E PUBLICAÇÕES DE EDITAIS EIRELI EPP, inscrita no CNPJ: 18.876.112/0001-76</t>
  </si>
  <si>
    <t>CONTRATO DE PRESTAÇÃO DE SERVIÇOS DE EMPRESA ESPECIALIZADA NA PRESTAÇÃO DE SERVIÇOS PARA PUBLICAÇÃO DE AVISOS DE LICITAÇÃO E OUTRAS MATÉRIAS.</t>
  </si>
  <si>
    <t>Weslley Jean Nunes da Cunha Bastos - Mtrícula: 297232</t>
  </si>
  <si>
    <t>Jhennyf Vieira Matos - Matrícula: 320635</t>
  </si>
  <si>
    <t>Erick Lucas Gomes Ferreira - Matrícula: 295786</t>
  </si>
  <si>
    <t>019/2026</t>
  </si>
  <si>
    <t>PREGÃO ELETRÔNICO Nº 014/2025/SEPLAG
PROCESSO ADMINISTRATIVO N° SES-PRO-2026/05740</t>
  </si>
  <si>
    <t xml:space="preserve">3F LTDA- CNPJ sob o n. 23.484.444/0001-45 </t>
  </si>
  <si>
    <t>CONTRATO DE AQUISIÇÃO DE LICENÇA DE SOFTWARES DE ENGENHARIA, DIAGNÓSTICO E CONSULTORIA COM FOCO NA IMPLEMENTAÇÃO DA METODOLOGIA BIM ATENDER AOS ÓRGÃOS/ENTIDADES DO PODER EXECUTIVO DO ESTADO DE MATO GROSSO</t>
  </si>
  <si>
    <t>Thania Regina Sousa Vicente
Matrícula: 295217</t>
  </si>
  <si>
    <t>020/2026</t>
  </si>
  <si>
    <t>ATA DE REGISTRO DE PREÇOS Nº. 001/2025/SEPLAG
PREGÃO ELETRÔNICO Nº 018/2024/SEPLAG 
SES-PRO-2026/05949</t>
  </si>
  <si>
    <t>objeto do presente instrumento é a prestação dos serviços especializados no fornecimento de mão de obra para prestação de serviços de Vigilância Armada e Desarmada</t>
  </si>
  <si>
    <t>Elba de Oliveira Pantaleão
Matrícula: 350524</t>
  </si>
  <si>
    <t>021/2026</t>
  </si>
  <si>
    <t>ATA DE REGISTRO DE PREÇO Nº 047/2025/SES.
PREGÃO ELETRÔNICO Nº 066/2025 
PROCESSO ADMINISTRATIVO Nº SES-PRO-2025/88953.</t>
  </si>
  <si>
    <t>EDEN ORGANIZAÇÃO E ADMINISTRAÇÃO DO SERVIÇO FUNERÁRIO LTDA. inscrita no cadastro do CNPJ sob o nº 49.258.379/0001-23</t>
  </si>
  <si>
    <t>“Contratação de empresa especializada em serviços funerários em geral, incluindo a higienização, formalização, tamponamento, embalsamamento, fornecimento de urnas mortuárias simples e translado aéreo e/ou terrestre, para atender os pacientes cadastrados na Coordenadoria de Tratamento Fora do Domicílio, que venham a óbito em outro Estado no decorrer do seu tratamento”.</t>
  </si>
  <si>
    <t>COFTD/SUREG</t>
  </si>
  <si>
    <t>0147/2026/GBSES</t>
  </si>
  <si>
    <t>DOE. 29.186- Pág.58 -05/03/2026</t>
  </si>
  <si>
    <t>Kesia Gusmão Tapajós - Matrícula: 342757</t>
  </si>
  <si>
    <t>Alex de Sousa Alves - Matrícula: 320961</t>
  </si>
  <si>
    <t>Celson Tapajós Teixeira - Matrícula: 94451</t>
  </si>
  <si>
    <t>022/2026</t>
  </si>
  <si>
    <t>ORIGEM: DISPENSA DE LICITAÇÃO Nº 015/2026/SES 
PROCESSO ADMINISTRATIVO N° SES-PRO- 2026/03880</t>
  </si>
  <si>
    <t>SERVIÇO SOCIAL DA INDÚSTRIA – SESI, inscrita no cadastro do CNPJ sob o nº 03.819.157/0001-31</t>
  </si>
  <si>
    <t>“contratação do Serviço Social da Indústria – SESI para a prestação de serviços voltados à formação continuada em cursos de capacitação voltados à imunização, com objetivo de atender às necessidades da Secretaria de Estado de Saúde de Mato Grosso (SES/MT), por meio de qualificação técnica e prática de profissionais da saúde que atuam diretamente na administração de imunobiológicos e campanhas de vacinação”.</t>
  </si>
  <si>
    <t xml:space="preserve"> 0166/2026/GBSES</t>
  </si>
  <si>
    <t>DOE. 29.190 - PÁG. 46- 11/03/2026</t>
  </si>
  <si>
    <t>024/2026</t>
  </si>
  <si>
    <t>ORIGEM: PREGÃO ELETRÔNICO Nº. 0042/2025.
PROCESSO ADMINISTRATIVO Nº SES-PRO-2025/05150.</t>
  </si>
  <si>
    <t>ELIANE ROSSI DE OLIVEIRA LTDA, inscrita no cadastro do CNPJ sob o nº 30.952.759/0001-35</t>
  </si>
  <si>
    <t>“contratação de empresa especializada no fornecimento e Instalação de Persianas, incluído peças, equipamentos, materiais e mão de obras sob demanda para atender as demandas da Secretaria de Estado de Saúde e Unidades Descentralizadas”</t>
  </si>
  <si>
    <t>STEPHANY Duarte S. De Melo
Matrícula: 303558⁠</t>
  </si>
  <si>
    <t>025/2026</t>
  </si>
  <si>
    <t>DISPENSA DE LICITAÇÃO Nº 001/2026
             PROCESSO ADMINISTRATIVO nº SES-PRO-2025/09195</t>
  </si>
  <si>
    <t>ORGANIZAÇÃO MORENA DE PARCERIA E SERVIÇOS H LTDA, inscrita no cadastro CNPJ sob o nº 03.984.242/0001-55</t>
  </si>
  <si>
    <t>Contratação Emergencial de empresa especializada na prestação de serviços contínuos de limpeza e higienização com disponibilização de mão de obra e produtos saneantes adequado, para atender as demandas das Unidades do CIAPS/AB (Hospital Adauto Botelho, Unidade III, CAPS-AD, CAPSI e Lar Doce Lar).</t>
  </si>
  <si>
    <t>CIAPS - AB</t>
  </si>
  <si>
    <t>Cinthia Rocha da Silva
Matrícula: 296868</t>
  </si>
  <si>
    <t>Rayza Vitória da Cruz Antunes
Matrícula: 321383</t>
  </si>
  <si>
    <t>Josane Mello de Almeida
Matrícula: 120476</t>
  </si>
  <si>
    <t>026/2026</t>
  </si>
  <si>
    <t>ORIGEM: ATA DE REGISTRO DE PREÇO Nº 228/2025/AMGESP PREGÃO ELETRÔNICO N° 90.179/2024
PROCESSO ADMINISTRATIVO Nº SES-PRO-2026/05116.</t>
  </si>
  <si>
    <t>PHILIPS MEDICAL SYSTEMS LTDA, inscrita no cadastro do CNPJ sob o nº 58.295.213/0021-11</t>
  </si>
  <si>
    <t>“contrato adesão carona à Ata de Registro de Preços nº 228/2025/AMGESP, cujo objeto é a aquisição de equipamento de imagem - tomógrafo, oriunda do pregão eletrônico nº 90.179/2024, destinada a atender às necessidades do Hospital Regional de Alta Floresta, sob gestão direta da secretaria de Estado de Saúde de Mato Grosso.</t>
  </si>
  <si>
    <t>Hospital Regional de Alta Floresta</t>
  </si>
  <si>
    <t>0175/2026/GBSES</t>
  </si>
  <si>
    <t>DOE. 29.194- PÁG. 172- 17/03/2026</t>
  </si>
  <si>
    <t>Thiago Ramon Paz de Sousa
Matrícula: 327675</t>
  </si>
  <si>
    <t>Claudemir Temponi
Matrícula: 281404</t>
  </si>
  <si>
    <t>029/2026</t>
  </si>
  <si>
    <t>DISPENSA EMERGENCIAL DE LICITAÇÃO nº 023/2026/SES-MT
          PROCESSO ADMINISTRATIVO nº SES-PRO-2026/06582</t>
  </si>
  <si>
    <t>W.A.    EQUIPAMENTOS  E  SERVIÇOS  LTDA - CNPJ sob n. 09.238.496/0001-00</t>
  </si>
  <si>
    <t>Contratação emergencial de serviços especializados em SOLUÇÃO DE OUTSOURCING (impressão, cópia e digitalização) e GERENCIAMENTO DE IMPRESSÃO DEPARTAMENTAL, incluindo a manutenção preventiva e corretiva, fornecimento e reposição de peças, insumos e consumíveis (inclusive papel), além da instalação e disponibilização de software necessário à operacionalização, ao gerenciamento dos ativos e à bilhetagem das páginas, visando atender às demandas administrativas e operacionais da Secretaria de Estado de Saúde – SES/MT</t>
  </si>
  <si>
    <t>Sr.ª Denise Venera Pereira
Matrícula: 333320</t>
  </si>
  <si>
    <t xml:space="preserve">Sr.ª Elba de Oliveira Pantaleão
Matrícula: 350524
</t>
  </si>
  <si>
    <t>030/2026</t>
  </si>
  <si>
    <t>ORIGEM: PREGÃO ELETRÔNICO N°. 0053/2025.
PROCESSO ADMINISTRATIVO N° SES-PRO- 2023/80600</t>
  </si>
  <si>
    <t>NEOVIDANS GESTÃO EM SAÚDE LTDA, inscrita no cadastro do CNPJ sob o nº 33.171.227/0001-59</t>
  </si>
  <si>
    <t>“Contratação de empresa especializada para prestação de Serviços Médicos em Medicina Intensiva Adulto – UTI, por meio de profissionais tecnicamente qualificados, no âmbito do Hospital Regional de Colíder “Masamitsu Takano”</t>
  </si>
  <si>
    <t>034/2026</t>
  </si>
  <si>
    <t>ORIGEM: ATA DE REGISTRO DE PREÇOS nº 011/2024/SEPLAG - PREGÃO ELETRÔNICO n° 005/2024/SEPLAG
PROCESSO ADMINISTRATIVO N° SES-PRO-2026/06376</t>
  </si>
  <si>
    <t>aquisição de Bens Mobiliários (cadeira, poltrona, longarina e sofá) para atendimento às demandas dos Órgãos/Entidades do Poder Executivo Estadual, no âmbito de Cuiabá e Várzea Grande</t>
  </si>
  <si>
    <t>Rosane Cristina Silva de Jesus - Matrícula: 93328</t>
  </si>
  <si>
    <t>148/2019/GBSES
276/2020/GBSES
284/2020/GBSES
023/2021/GBSES
329/2021/GBSES
948/2021/GBSES
023/2022/GBSES
067/2022/GBSES
 521/2022/GBSES
670/2022/GBSES
825/2022/GBSES
054/2023/GBSES
240/2023/GBSES
242/2023/GBSES
535/2023/GBSES
585/2023/GBSES
793/2023/GBSES
061/2024/GBSES
 0102/2024/GBSES
0123/2024/GBSES
0266/2024/GBSES
0486/2024/GBSES
0681/2024/GBSES
0803/2024/GBSES
078/2025/GBSES</t>
  </si>
  <si>
    <t>DOE. 28.789 - Pág. 88 - 22/07/2024
DOE. 28.848 - Pág. 139 - 10/10/2024
DOE. 28.883 - Pág. 056 - 04/12/2024
DOE. 28.928 - Pág. 135 - 11/02/2025</t>
  </si>
  <si>
    <t>ESCRITÓRIO REGIONAL DE SAÚDE DE ÁGUA BOA -MT
FISCAL TITULAR - Lúcio Cezar Favaretto- Matricula: 125347
SUPLENTE DE FISCAL - Luiz Heinen - Matricula: 123136
ESCRITÓRIO REGIONAL DE SAÚDE DE ALTA FLORESTA
FISCAL TITULAR - Evânia Maria Roman - Matricula: 94954
SUPLENTE DE FISCAL - Alcinéia oliveira de Souza - Matricula: 52960
ESCRITÓRIO REGIONAL DE SAÚDE DE BARRA DO GARÇAS - MT
FISCAL TITULAR - Debora S. R. M Armando - Matricula: 94428
SUPLENTE DE FISCAL - Rosangela C. dos O. Moraes - Matricula: 57734
ESCRITÓRIO REGIONAL DE SAÚDE COLÍDER - MT
FISCAL TITULAR -  Deborah Mazei Alves Sobrinho - Matricula: 50651
SUPLENTE DE FISCAL -Deborah Mazei Alves Sobrinho – Matrícula: 50651
ESCRITÓRIO REGIONAL DE SAÚDE DE CÁCERES - MT
FISCAL TITULAR - Lucinaldo da Silva Santiago - Matricula: 83476
SUPLENTE DE FISCAL - Sebastiana da Silva Pereira - Matricula: 90575
ESCRITÓRIO REGIONAL DE SAÚDE DE DIAMANTINO - MT
FISCAL TITULAR - Sandra Regina Ferreira Guimarães- Matricula: 252900
SUPLENTE DE FISCAL - Luiz Tércio de Lima - Matricula: 117992
ESCRITÓRIO REGIONAL DE SAÚDE DE JUARA - MT
FISCAL TITULAR - Veronice Maria Barbosa - Matricula: 90142
SUPLENTE DE FISCAL - Maria Lucia Silva - Matricula: 103403
ESCRITÓRIO REGIONAL DE SAÚDE DE JUÍNA - MT
FISCAL TITULAR - Juciane Alves da Silva - Matricula: 47937
SUPLENTE DE FISCAL - Humberto Nogueira de Moraes - Matricula: 65034
ESCRITÓRIO REGIONAL DE PEIXOTO DE AZEVEDO - MT
FISCAL TITULAR - Ana Campos Pedrosa - Matricula: 86195
SUPLENTE DE FISCAL - Marcia Bernadete Schons - Matricula: 58100
ESCRITÓRIO REGIONAL DE SAÚDE PONTES LACERDA - MT
FISCAL TITULAR - Ilda Aparecida da Silva - Matricula: 64844
SUPLENTE DE FISCAL - Ana Carolina Guedes Maximiliano Ferro -Matricula: 90309
ESCRITÓRIO REGIONAL DE SAÚDE PORTO ALEGRE DO NORTE - MT
FISCAL TITULAR - Andreia Barreira Abreu Alves - Matricula: 93951
SUPLENTE DE FISCAL - Aldo Timóteo da Conceição - Matricula: 93280
ESCRITÓRIO REGIONAL DE SAÚDE DE RONDONÓPOLIS - MT
FISCAL TITULAR - Amarildo Hatori - Matricula: 95304
SUPLENTE DE FISCAL - Valdemir Dewes - Matricula: 95444
ESCRITÓRIO REGIONAL DE SAÚDE DE SÃO FELIX DO ARAGUAIA - MT
FISCAL TITULAR -  Renne Sporl Boeck - Matrícula: 304587
SUPLENTE DE FISCAL - Raimunda Nascimento de Souza -Matricula:75232
ESCRITÓRIO REGIONAL DE SAÚDE DE SINOP - MT
FISCAL TITULAR - Rafael Balzan - Matrícula: 113072
SUPLENTE DE FISCAL -  Bruno de Oliveira Pereira: Matrícula: 117991
ESCRITÓRIO REGIONAL DE SAÚDE DE TANGARÁ DA SERRA - MT
FISCAL TITULAR - Marcos Aurélio da Cruz - Matricula: 60803
SUPLENTE DE FISCAL - Ricardo Sandri Carvalho - Matricula: 90540
ESCRITÓRIO REGIONAL DE SAÚDE DE BAIXADA CUIABANA - MT
FISCAL TITULAR: Sonia Regina Schinello - Matrícula: 61202
FISCAL SUPLENTE: Cleyton Lauro da Silva - Matrícula: 97114
COAAR - 
FISCAL TITULAR - Danielle Silva Bergmann - Matrícula: 130246
FISCAL SUPLENTE: Marlene Ormonde de Almeida - Matricula: 111004
ESP
FISCAL TITULAR: Francisnete Gomes Kleinschmitt -Matrícula: 129152
FISCAL SUPLENTE: Françoise Geise de Souza - Matrícula: 113089 
SUAIS
FISCAL TITULAR: Rosana Marcia Mello Costa - Matrícula: 113118
FISCAL SUPLENTE: Elaine da Conceição Silva - Matrícula: 114090
CENTRAL DE REGULAÇÃO/SAMU
FISCAL TITULAR - Luciele Fernanda Benin - Matricula: 106888
SUPLENTE DE FISCAL - Damaris Brito Leonel - Matricula: 111347
SUPERINTENDÊNCIA DE VIGILÂNCIA EM SAÚDE - SUVSA
FISCAL SETORIAL - Camila Crisnada Costa Sena -Matrícula:344051
SUPLENTE DE FISCAL - Paula Viviane Queiroz Dantas de Assis -Matrícula:   96169
COMPLEXO REGULADOR ESTADUAL
SUPLENTE DE FISCAL - Wanderson Welliton Frederico de Pinho - Matricula: 307088
BASE SAMU ALFA I -
PRAINHA
FISCAL SETORIAL-Luciana Boscarato
Mendes de Queiroz Poletto
Matricula:124851
SUPLENTE DE FISCAL SETORIAL
Damaris Leonel Brito
Figueiredo - Matricula:111347</t>
  </si>
  <si>
    <t>029/2020/GBSES
405/2020/GBSES
432/2020/GBSES
167/2020/GBSES
201/2021/GBSES
526/2021/GBSES
656/2021/GBSES
038/2022/GBSES
326/2022/GBSES
341/2022/GBSES
372/2021/GBSES
449/2022/GBSES
602/2021/GBSES
232/2023/GBSES
363/2023/GBSES
497/2023/GBSES
732/2023/GBSES
020/2024/GBSES
029/2024/GBSES
071/2024/GBSES
0399/2024/GBSES
0495/2024/GBSES
0525/2024/GBSES
025/2025/GBSES</t>
  </si>
  <si>
    <t>DOE. 28.764 - PÁG. 54 E 55 - 17/06/2024
DOE. 28.790 - PÁG.42 - 22/07/2024
DOE. 28.797 - PÁG. 47 - 01/08/2024
(DOE 28.910 - PG.74 - 16/01/2025)</t>
  </si>
  <si>
    <t>Hospital Metropolitano de Várzea Grande
Laura Fabiane de Deus Proença - Matrícula: 297174
Hospital Regional de Sinop
Paola Rosely Gil Espina - Matricula: 292204
Hospital Regional de Sorriso
Otelia Regina Ackermann Hahn - Matricula: 103848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</si>
  <si>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071/2020/GBSES
167/2020/GBSES
201/2021/GBSES
421/2021/GBSES
526/2021/GBSES
656/2021/GBSES
05/2022/GBSES
038/2022/GBSES
054/2022/GBSES
134/2022/GBSES
405/2022/GBSES
449/2022/GBSES
511/2022/GBSES
582/2022/GBSES
794/2022/GBSES
232/2023/GBSES
363/2023/GBSES
464/2023/GBSES
720/2023/GBSES
020/2024/GBSES
032/2024/GBSES
071/2024/GBSES
ERRATA DA PORTARIA Nº 029/2024/GBSES
0505/2024/GBSES
0525/2024/GBSES
031/2025/GBSES</t>
  </si>
  <si>
    <t>DOE. 28.792 - PÁG. 56 - 25/07/2024
DOE. 28.797 - PÁG. 47 - 01/08/2024</t>
  </si>
  <si>
    <t>Hospital Metropolitano de Várzea Grande
Tieli Schwantz Ribas - Matricula: 296175
Hospital Regional de Sinop
Paola Rosely Gil Espina - Matricula: 292204
Hospital Regional de Sorriso
Patrícia Fatima Toloi - Matricula: 285393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</si>
  <si>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r>
      <t xml:space="preserve">
</t>
    </r>
    <r>
      <rPr>
        <b/>
        <sz val="10"/>
        <rFont val="Times New Roman"/>
        <family val="1"/>
      </rPr>
      <t>FISCAIS TITULARES SETORIAIS
SUREG</t>
    </r>
    <r>
      <rPr>
        <sz val="10"/>
        <rFont val="Times New Roman"/>
        <family val="1"/>
      </rPr>
      <t xml:space="preserve">
FISCAL SETORIAL-Marlene Ormonde Almeida - Matricula:
111004
SUPLENTE DE FISCAL SETORIAL
Paulo Silveira Marques - Matricula:
316895
</t>
    </r>
    <r>
      <rPr>
        <b/>
        <sz val="10"/>
        <rFont val="Times New Roman"/>
        <family val="1"/>
      </rPr>
      <t>CAL</t>
    </r>
    <r>
      <rPr>
        <sz val="10"/>
        <rFont val="Times New Roman"/>
        <family val="1"/>
      </rPr>
      <t xml:space="preserve">
Lívia katherine M. F. Fernandes - Matrícula: 135303
</t>
    </r>
    <r>
      <rPr>
        <b/>
        <sz val="10"/>
        <rFont val="Times New Roman"/>
        <family val="1"/>
      </rPr>
      <t>CEOPE</t>
    </r>
    <r>
      <rPr>
        <sz val="10"/>
        <rFont val="Times New Roman"/>
        <family val="1"/>
      </rPr>
      <t xml:space="preserve">
Luiz Humberto Campioni - Matrícula: 111354
</t>
    </r>
    <r>
      <rPr>
        <b/>
        <sz val="10"/>
        <rFont val="Times New Roman"/>
        <family val="1"/>
      </rPr>
      <t>CRIDAC</t>
    </r>
    <r>
      <rPr>
        <sz val="10"/>
        <rFont val="Times New Roman"/>
        <family val="1"/>
      </rPr>
      <t xml:space="preserve">
Alessandro Longuinho Souza - Matrícula: 96073
</t>
    </r>
    <r>
      <rPr>
        <b/>
        <sz val="10"/>
        <rFont val="Times New Roman"/>
        <family val="1"/>
      </rPr>
      <t>HEMOCENTRO</t>
    </r>
    <r>
      <rPr>
        <sz val="10"/>
        <rFont val="Times New Roman"/>
        <family val="1"/>
      </rPr>
      <t xml:space="preserve">
Gessica Burgo Pessoas - Matricula: 294089
</t>
    </r>
    <r>
      <rPr>
        <b/>
        <sz val="10"/>
        <rFont val="Times New Roman"/>
        <family val="1"/>
      </rPr>
      <t>CENTRO INTEGRADO DE ATENÇÃO PSICOSSOCIAL ADAUTO BOTELHO - CIAPS</t>
    </r>
    <r>
      <rPr>
        <sz val="10"/>
        <rFont val="Times New Roman"/>
        <family val="1"/>
      </rPr>
      <t xml:space="preserve">
Névio Lotufo NetoMatrícula:SES 115738
</t>
    </r>
    <r>
      <rPr>
        <b/>
        <sz val="10"/>
        <rFont val="Times New Roman"/>
        <family val="1"/>
      </rPr>
      <t>CERMAC</t>
    </r>
    <r>
      <rPr>
        <sz val="10"/>
        <rFont val="Times New Roman"/>
        <family val="1"/>
      </rPr>
      <t xml:space="preserve">
: Laysa Miranda de Faria
Matricula: 317327
</t>
    </r>
    <r>
      <rPr>
        <b/>
        <sz val="10"/>
        <rFont val="Times New Roman"/>
        <family val="1"/>
      </rPr>
      <t>SAF</t>
    </r>
    <r>
      <rPr>
        <sz val="10"/>
        <rFont val="Times New Roman"/>
        <family val="1"/>
      </rPr>
      <t xml:space="preserve">
MICHELLE LINA ALVES Matrícula: 217147
</t>
    </r>
    <r>
      <rPr>
        <b/>
        <sz val="10"/>
        <rFont val="Times New Roman"/>
        <family val="1"/>
      </rPr>
      <t>SAMU</t>
    </r>
    <r>
      <rPr>
        <sz val="10"/>
        <rFont val="Times New Roman"/>
        <family val="1"/>
      </rPr>
      <t xml:space="preserve">
Wanderson Welliton Frederico de Pinho - Matricula: 307088
</t>
    </r>
    <r>
      <rPr>
        <b/>
        <sz val="10"/>
        <rFont val="Times New Roman"/>
        <family val="1"/>
      </rPr>
      <t>LACEN-MT</t>
    </r>
    <r>
      <rPr>
        <sz val="10"/>
        <rFont val="Times New Roman"/>
        <family val="1"/>
      </rPr>
      <t xml:space="preserve">
Sueide Almeida Cabral Matrícula: 96506
</t>
    </r>
    <r>
      <rPr>
        <b/>
        <sz val="10"/>
        <rFont val="Times New Roman"/>
        <family val="1"/>
      </rPr>
      <t>COORDENADORIA DE VIGILANCIA SANITARIA</t>
    </r>
    <r>
      <rPr>
        <sz val="10"/>
        <rFont val="Times New Roman"/>
        <family val="1"/>
      </rPr>
      <t xml:space="preserve">
Janaina Antunes de Brito - Matrícula: 295754
</t>
    </r>
    <r>
      <rPr>
        <b/>
        <sz val="10"/>
        <rFont val="Times New Roman"/>
        <family val="1"/>
      </rPr>
      <t>COORDENADORIA SAUDE DO TRABALHADOR</t>
    </r>
    <r>
      <rPr>
        <sz val="10"/>
        <rFont val="Times New Roman"/>
        <family val="1"/>
      </rPr>
      <t xml:space="preserve">
Lauren Cristiane L. O. Campos Matrícula: 106855
C</t>
    </r>
    <r>
      <rPr>
        <b/>
        <sz val="10"/>
        <rFont val="Times New Roman"/>
        <family val="1"/>
      </rPr>
      <t>ENTRO DE INFOR. ESTRATEGICA EM VIGILANCIA EM SAUDE - SUVSA</t>
    </r>
    <r>
      <rPr>
        <sz val="10"/>
        <rFont val="Times New Roman"/>
        <family val="1"/>
      </rPr>
      <t xml:space="preserve">
João Paulo Amaral Pedro - Matrícula:327380
</t>
    </r>
    <r>
      <rPr>
        <b/>
        <sz val="10"/>
        <rFont val="Times New Roman"/>
        <family val="1"/>
      </rPr>
      <t>GERENCIA DE IMUNIZAÇÃO - CPEI</t>
    </r>
    <r>
      <rPr>
        <sz val="10"/>
        <rFont val="Times New Roman"/>
        <family val="1"/>
      </rPr>
      <t xml:space="preserve">
Tamara Carlos de Almeida - Matricula: 343899
</t>
    </r>
    <r>
      <rPr>
        <b/>
        <sz val="10"/>
        <rFont val="Times New Roman"/>
        <family val="1"/>
      </rPr>
      <t>ESCOLA DE SAÚDE PUBLICA</t>
    </r>
    <r>
      <rPr>
        <sz val="10"/>
        <rFont val="Times New Roman"/>
        <family val="1"/>
      </rPr>
      <t xml:space="preserve">
Ivan Itsch Seba Matrícula: 93320
</t>
    </r>
    <r>
      <rPr>
        <b/>
        <sz val="10"/>
        <rFont val="Times New Roman"/>
        <family val="1"/>
      </rPr>
      <t>HOSP. REGIONAL DE SORRISO</t>
    </r>
    <r>
      <rPr>
        <sz val="10"/>
        <rFont val="Times New Roman"/>
        <family val="1"/>
      </rPr>
      <t xml:space="preserve">
Anderson Fábio Chenet Matrícula: 86194
</t>
    </r>
    <r>
      <rPr>
        <b/>
        <sz val="10"/>
        <rFont val="Times New Roman"/>
        <family val="1"/>
      </rPr>
      <t>HOSP. REGIONAL DE COLIDER</t>
    </r>
    <r>
      <rPr>
        <sz val="10"/>
        <rFont val="Times New Roman"/>
        <family val="1"/>
      </rPr>
      <t xml:space="preserve">
Cleiton Rafael Macari - Matrícula:
294760/3
</t>
    </r>
    <r>
      <rPr>
        <b/>
        <sz val="10"/>
        <rFont val="Times New Roman"/>
        <family val="1"/>
      </rPr>
      <t>HOSPITAL METROPOLITANO</t>
    </r>
    <r>
      <rPr>
        <sz val="10"/>
        <rFont val="Times New Roman"/>
        <family val="1"/>
      </rPr>
      <t xml:space="preserve">
Ivo Sérgio Guimarães Brites Matrícula: 109891
</t>
    </r>
    <r>
      <rPr>
        <b/>
        <sz val="10"/>
        <rFont val="Times New Roman"/>
        <family val="1"/>
      </rPr>
      <t>HOSP. REGIONAL RONDONOPOLIS</t>
    </r>
    <r>
      <rPr>
        <sz val="10"/>
        <rFont val="Times New Roman"/>
        <family val="1"/>
      </rPr>
      <t xml:space="preserve">
Rodolpho Schwingel de Souza - Matrícula: 210341
</t>
    </r>
    <r>
      <rPr>
        <b/>
        <sz val="10"/>
        <rFont val="Times New Roman"/>
        <family val="1"/>
      </rPr>
      <t>HOSP. REGIONAL DE CACERES</t>
    </r>
    <r>
      <rPr>
        <sz val="10"/>
        <rFont val="Times New Roman"/>
        <family val="1"/>
      </rPr>
      <t xml:space="preserve">
João Paulo Borges da Silva - Matrícula: 280867
</t>
    </r>
    <r>
      <rPr>
        <b/>
        <sz val="10"/>
        <rFont val="Times New Roman"/>
        <family val="1"/>
      </rPr>
      <t xml:space="preserve">HOSP. REGIONAL DE ALTA FLORESTA </t>
    </r>
    <r>
      <rPr>
        <sz val="10"/>
        <rFont val="Times New Roman"/>
        <family val="1"/>
      </rPr>
      <t xml:space="preserve">
Renato do Nascimento -
Matricula 331461/1
</t>
    </r>
    <r>
      <rPr>
        <b/>
        <sz val="10"/>
        <rFont val="Times New Roman"/>
        <family val="1"/>
      </rPr>
      <t>HOSPITAL REGIONAL DE SINOP</t>
    </r>
    <r>
      <rPr>
        <sz val="10"/>
        <rFont val="Times New Roman"/>
        <family val="1"/>
      </rPr>
      <t xml:space="preserve">
Amauri luiz Defacci - Matrícula: 299019
</t>
    </r>
    <r>
      <rPr>
        <b/>
        <sz val="10"/>
        <rFont val="Times New Roman"/>
        <family val="1"/>
      </rPr>
      <t>HOSPITAL ESTADUAL SANTA CASA</t>
    </r>
    <r>
      <rPr>
        <sz val="10"/>
        <rFont val="Times New Roman"/>
        <family val="1"/>
      </rPr>
      <t xml:space="preserve">
Marcelo Gramari - Matrícula: 348992
</t>
    </r>
    <r>
      <rPr>
        <b/>
        <sz val="10"/>
        <rFont val="Times New Roman"/>
        <family val="1"/>
      </rPr>
      <t>ERS AGUA BOA</t>
    </r>
    <r>
      <rPr>
        <sz val="10"/>
        <rFont val="Times New Roman"/>
        <family val="1"/>
      </rPr>
      <t xml:space="preserve">
Lucio Cézar Favaretto - Matrícula: 125347
</t>
    </r>
    <r>
      <rPr>
        <b/>
        <sz val="10"/>
        <rFont val="Times New Roman"/>
        <family val="1"/>
      </rPr>
      <t>ERS ALTA FLORESTA</t>
    </r>
    <r>
      <rPr>
        <sz val="10"/>
        <rFont val="Times New Roman"/>
        <family val="1"/>
      </rPr>
      <t xml:space="preserve">
José Wilson Antunes de Oliveira – Matrícula: 111996
</t>
    </r>
    <r>
      <rPr>
        <b/>
        <sz val="10"/>
        <rFont val="Times New Roman"/>
        <family val="1"/>
      </rPr>
      <t>ERS BAIXADA CUIABANA</t>
    </r>
    <r>
      <rPr>
        <sz val="10"/>
        <rFont val="Times New Roman"/>
        <family val="1"/>
      </rPr>
      <t xml:space="preserve">
Sonia Regina Schinello - Matricula: 612020
ERS BARRA DO GARÇAS
Valcy Luz Moraes - Matricula: 96519
</t>
    </r>
    <r>
      <rPr>
        <b/>
        <sz val="10"/>
        <rFont val="Times New Roman"/>
        <family val="1"/>
      </rPr>
      <t>ERS CACERES</t>
    </r>
    <r>
      <rPr>
        <sz val="10"/>
        <rFont val="Times New Roman"/>
        <family val="1"/>
      </rPr>
      <t xml:space="preserve">
Lucinaldo da Silva Santiago - Matricula: 83476
</t>
    </r>
    <r>
      <rPr>
        <b/>
        <sz val="10"/>
        <rFont val="Times New Roman"/>
        <family val="1"/>
      </rPr>
      <t>ERS COLIDER</t>
    </r>
    <r>
      <rPr>
        <sz val="10"/>
        <rFont val="Times New Roman"/>
        <family val="1"/>
      </rPr>
      <t xml:space="preserve">
 Deborah Mazei Alves Sobrinho - Matricula: 50651
</t>
    </r>
    <r>
      <rPr>
        <b/>
        <sz val="10"/>
        <rFont val="Times New Roman"/>
        <family val="1"/>
      </rPr>
      <t>ERS DIAMANTINO</t>
    </r>
    <r>
      <rPr>
        <sz val="10"/>
        <rFont val="Times New Roman"/>
        <family val="1"/>
      </rPr>
      <t xml:space="preserve">
Sandra Regina Ferreira Guimarães - Matricula: 252900
</t>
    </r>
    <r>
      <rPr>
        <b/>
        <sz val="10"/>
        <rFont val="Times New Roman"/>
        <family val="1"/>
      </rPr>
      <t>ERS JUARA</t>
    </r>
    <r>
      <rPr>
        <sz val="10"/>
        <rFont val="Times New Roman"/>
        <family val="1"/>
      </rPr>
      <t xml:space="preserve">
Mairi Freitas -  Matricula: 76176
</t>
    </r>
    <r>
      <rPr>
        <b/>
        <sz val="10"/>
        <rFont val="Times New Roman"/>
        <family val="1"/>
      </rPr>
      <t>ERS JUINA</t>
    </r>
    <r>
      <rPr>
        <sz val="10"/>
        <rFont val="Times New Roman"/>
        <family val="1"/>
      </rPr>
      <t xml:space="preserve">
Adão Lourenço da Silva Lopes - Matrícula: 82897
</t>
    </r>
    <r>
      <rPr>
        <b/>
        <sz val="10"/>
        <rFont val="Times New Roman"/>
        <family val="1"/>
      </rPr>
      <t>ERS PEIXOTO DE AZEVEDO</t>
    </r>
    <r>
      <rPr>
        <sz val="10"/>
        <rFont val="Times New Roman"/>
        <family val="1"/>
      </rPr>
      <t xml:space="preserve">
Ana Campos Pedrosa - Matrícula: 86195
</t>
    </r>
    <r>
      <rPr>
        <b/>
        <sz val="10"/>
        <rFont val="Times New Roman"/>
        <family val="1"/>
      </rPr>
      <t>ERS PONTES E LACERDA</t>
    </r>
    <r>
      <rPr>
        <sz val="10"/>
        <rFont val="Times New Roman"/>
        <family val="1"/>
      </rPr>
      <t xml:space="preserve">
Ana Carolina Guedes Maximiliano
Ferro
Matricula:90309
</t>
    </r>
    <r>
      <rPr>
        <b/>
        <sz val="10"/>
        <rFont val="Times New Roman"/>
        <family val="1"/>
      </rPr>
      <t>ERS PORTO ALEGRE DO NORTE</t>
    </r>
    <r>
      <rPr>
        <sz val="10"/>
        <rFont val="Times New Roman"/>
        <family val="1"/>
      </rPr>
      <t xml:space="preserve">
Aldo Timóteo da Conceição - Matrícula: 93280
</t>
    </r>
    <r>
      <rPr>
        <b/>
        <sz val="10"/>
        <rFont val="Times New Roman"/>
        <family val="1"/>
      </rPr>
      <t>ERS RONDONOPOLIS</t>
    </r>
    <r>
      <rPr>
        <sz val="10"/>
        <rFont val="Times New Roman"/>
        <family val="1"/>
      </rPr>
      <t xml:space="preserve">
Vanessa Soares Rodrigues - Matrícula: 115727
</t>
    </r>
    <r>
      <rPr>
        <b/>
        <sz val="10"/>
        <rFont val="Times New Roman"/>
        <family val="1"/>
      </rPr>
      <t>ERS SÃO FELIX DO ARAGUAIA</t>
    </r>
    <r>
      <rPr>
        <sz val="10"/>
        <rFont val="Times New Roman"/>
        <family val="1"/>
      </rPr>
      <t xml:space="preserve">
L</t>
    </r>
    <r>
      <rPr>
        <sz val="12"/>
        <rFont val="Times New Roman"/>
        <family val="1"/>
      </rPr>
      <t>eidiane da Silva Soares LiberatoMatricula: 293076</t>
    </r>
    <r>
      <rPr>
        <sz val="10"/>
        <rFont val="Times New Roman"/>
        <family val="1"/>
      </rPr>
      <t xml:space="preserve">
</t>
    </r>
    <r>
      <rPr>
        <b/>
        <sz val="10"/>
        <rFont val="Times New Roman"/>
        <family val="1"/>
      </rPr>
      <t>ESCRITORIO REGIONAL DE SINOP</t>
    </r>
    <r>
      <rPr>
        <sz val="10"/>
        <rFont val="Times New Roman"/>
        <family val="1"/>
      </rPr>
      <t xml:space="preserve">
Cleber Bazan de Almeida - Matricula: 111980
</t>
    </r>
    <r>
      <rPr>
        <b/>
        <sz val="10"/>
        <rFont val="Times New Roman"/>
        <family val="1"/>
      </rPr>
      <t>ESCRITORIO REGIONAL TANGARA DA SERRA</t>
    </r>
    <r>
      <rPr>
        <sz val="10"/>
        <rFont val="Times New Roman"/>
        <family val="1"/>
      </rPr>
      <t xml:space="preserve">
Marcos Aurélio da Cruz - Matrícula: 60803
</t>
    </r>
    <r>
      <rPr>
        <b/>
        <sz val="10"/>
        <rFont val="Times New Roman"/>
        <family val="1"/>
      </rPr>
      <t>SERVIÇOS DE VERIFICAÇÃO DE ÓBITOS-SVO</t>
    </r>
    <r>
      <rPr>
        <sz val="10"/>
        <rFont val="Times New Roman"/>
        <family val="1"/>
      </rPr>
      <t xml:space="preserve">
Luciano Campos Silva - Matrícula: 237410
</t>
    </r>
    <r>
      <rPr>
        <b/>
        <sz val="10"/>
        <rFont val="Times New Roman"/>
        <family val="1"/>
      </rPr>
      <t>SUPLENTE SETORIAIS</t>
    </r>
    <r>
      <rPr>
        <sz val="10"/>
        <rFont val="Times New Roman"/>
        <family val="1"/>
      </rPr>
      <t xml:space="preserve">
</t>
    </r>
    <r>
      <rPr>
        <b/>
        <sz val="10"/>
        <rFont val="Times New Roman"/>
        <family val="1"/>
      </rPr>
      <t>CAL</t>
    </r>
    <r>
      <rPr>
        <sz val="10"/>
        <rFont val="Times New Roman"/>
        <family val="1"/>
      </rPr>
      <t xml:space="preserve">
Danilo dos Santos Seixas - Matrícula: 296747
</t>
    </r>
    <r>
      <rPr>
        <b/>
        <sz val="10"/>
        <rFont val="Times New Roman"/>
        <family val="1"/>
      </rPr>
      <t>CEOPE</t>
    </r>
    <r>
      <rPr>
        <sz val="10"/>
        <rFont val="Times New Roman"/>
        <family val="1"/>
      </rPr>
      <t xml:space="preserve">
Kerdwick Kane de Jdith Barbosa- Matricula: 96686
</t>
    </r>
    <r>
      <rPr>
        <b/>
        <sz val="10"/>
        <rFont val="Times New Roman"/>
        <family val="1"/>
      </rPr>
      <t>CRIDAC</t>
    </r>
    <r>
      <rPr>
        <sz val="10"/>
        <rFont val="Times New Roman"/>
        <family val="1"/>
      </rPr>
      <t xml:space="preserve">
José Carlos de Barros Júnior - Matrícula: 93193
</t>
    </r>
    <r>
      <rPr>
        <b/>
        <sz val="10"/>
        <rFont val="Times New Roman"/>
        <family val="1"/>
      </rPr>
      <t>HEMOCENTRO</t>
    </r>
    <r>
      <rPr>
        <sz val="10"/>
        <rFont val="Times New Roman"/>
        <family val="1"/>
      </rPr>
      <t xml:space="preserve">
Rosimeire de Cássia F. Krause - Matrícula: 58237
</t>
    </r>
    <r>
      <rPr>
        <b/>
        <sz val="10"/>
        <rFont val="Times New Roman"/>
        <family val="1"/>
      </rPr>
      <t>CIAPS</t>
    </r>
    <r>
      <rPr>
        <sz val="10"/>
        <rFont val="Times New Roman"/>
        <family val="1"/>
      </rPr>
      <t xml:space="preserve">
Moracyr Isac da Anunciação FilhoMatrícula:55524
</t>
    </r>
    <r>
      <rPr>
        <b/>
        <sz val="10"/>
        <rFont val="Times New Roman"/>
        <family val="1"/>
      </rPr>
      <t>CERMAC</t>
    </r>
    <r>
      <rPr>
        <sz val="10"/>
        <rFont val="Times New Roman"/>
        <family val="1"/>
      </rPr>
      <t xml:space="preserve">
Susan Aline Cabui Taques Matrícula: 106849
</t>
    </r>
    <r>
      <rPr>
        <b/>
        <sz val="10"/>
        <rFont val="Times New Roman"/>
        <family val="1"/>
      </rPr>
      <t>SAF</t>
    </r>
    <r>
      <rPr>
        <sz val="10"/>
        <rFont val="Times New Roman"/>
        <family val="1"/>
      </rPr>
      <t xml:space="preserve">
CAMILA TEIXEIRA VASQUES  Matrícula: 315298
</t>
    </r>
    <r>
      <rPr>
        <b/>
        <sz val="10"/>
        <rFont val="Times New Roman"/>
        <family val="1"/>
      </rPr>
      <t>SAMU</t>
    </r>
    <r>
      <rPr>
        <sz val="10"/>
        <rFont val="Times New Roman"/>
        <family val="1"/>
      </rPr>
      <t xml:space="preserve">
Danielle Luiza de Amorim Coutinho Mattos- Matricula:  111136
</t>
    </r>
    <r>
      <rPr>
        <b/>
        <sz val="10"/>
        <rFont val="Times New Roman"/>
        <family val="1"/>
      </rPr>
      <t>LACEN-MT</t>
    </r>
    <r>
      <rPr>
        <sz val="10"/>
        <rFont val="Times New Roman"/>
        <family val="1"/>
      </rPr>
      <t xml:space="preserve">
Wender Silva Dorileo Matrícula: 104720
</t>
    </r>
    <r>
      <rPr>
        <b/>
        <sz val="10"/>
        <rFont val="Times New Roman"/>
        <family val="1"/>
      </rPr>
      <t>COORDENADORIA DE VIGILANCIA SANITARIA</t>
    </r>
    <r>
      <rPr>
        <sz val="10"/>
        <rFont val="Times New Roman"/>
        <family val="1"/>
      </rPr>
      <t xml:space="preserve">
João Pedro Pinheiro Silva - Matricula: 302869
</t>
    </r>
    <r>
      <rPr>
        <b/>
        <sz val="10"/>
        <rFont val="Times New Roman"/>
        <family val="1"/>
      </rPr>
      <t>COORDENADORIA SAUDE DO TRABALHADOR</t>
    </r>
    <r>
      <rPr>
        <sz val="10"/>
        <rFont val="Times New Roman"/>
        <family val="1"/>
      </rPr>
      <t xml:space="preserve">
Marcos Antônio de Lemos Matrícula: 42087
</t>
    </r>
    <r>
      <rPr>
        <b/>
        <sz val="10"/>
        <rFont val="Times New Roman"/>
        <family val="1"/>
      </rPr>
      <t>CENTRO DE INFOR. ESTRATEGICA EM VIGILANCIA EM SAUDE - SUVSA</t>
    </r>
    <r>
      <rPr>
        <sz val="10"/>
        <rFont val="Times New Roman"/>
        <family val="1"/>
      </rPr>
      <t xml:space="preserve">
Ivana Freitas Silva - Matrícula:140803
</t>
    </r>
    <r>
      <rPr>
        <b/>
        <sz val="10"/>
        <rFont val="Times New Roman"/>
        <family val="1"/>
      </rPr>
      <t xml:space="preserve">GERENCIA DE IMUNIZAÇÃO - </t>
    </r>
    <r>
      <rPr>
        <b/>
        <sz val="12"/>
        <rFont val="Times New Roman"/>
        <family val="1"/>
      </rPr>
      <t>CPEI</t>
    </r>
    <r>
      <rPr>
        <sz val="10"/>
        <rFont val="Times New Roman"/>
        <family val="1"/>
      </rPr>
      <t xml:space="preserve">
</t>
    </r>
    <r>
      <rPr>
        <sz val="12"/>
        <rFont val="Times New Roman"/>
        <family val="1"/>
      </rPr>
      <t>Magda Gonçalves PereiraMatrícula: 352605</t>
    </r>
    <r>
      <rPr>
        <sz val="10"/>
        <rFont val="Times New Roman"/>
        <family val="1"/>
      </rPr>
      <t xml:space="preserve">
</t>
    </r>
    <r>
      <rPr>
        <b/>
        <sz val="10"/>
        <rFont val="Times New Roman"/>
        <family val="1"/>
      </rPr>
      <t>ESCOLA DE SAÚDE PUBLICA</t>
    </r>
    <r>
      <rPr>
        <sz val="10"/>
        <rFont val="Times New Roman"/>
        <family val="1"/>
      </rPr>
      <t xml:space="preserve">
Françoise Geise de Souza Matrícula: 113089
</t>
    </r>
    <r>
      <rPr>
        <b/>
        <sz val="10"/>
        <rFont val="Times New Roman"/>
        <family val="1"/>
      </rPr>
      <t>HOSP. REGIONAL DE SORRISO</t>
    </r>
    <r>
      <rPr>
        <sz val="10"/>
        <rFont val="Times New Roman"/>
        <family val="1"/>
      </rPr>
      <t xml:space="preserve">
Leonir Cledione Simon Matrícula: 86138
</t>
    </r>
    <r>
      <rPr>
        <b/>
        <sz val="10"/>
        <rFont val="Times New Roman"/>
        <family val="1"/>
      </rPr>
      <t>HOSP. REGIONAL DE COLIDER</t>
    </r>
    <r>
      <rPr>
        <sz val="10"/>
        <rFont val="Times New Roman"/>
        <family val="1"/>
      </rPr>
      <t xml:space="preserve">
 Adrieli Barbosa Ramos - Matrícula:
281373/4
</t>
    </r>
    <r>
      <rPr>
        <b/>
        <sz val="10"/>
        <rFont val="Times New Roman"/>
        <family val="1"/>
      </rPr>
      <t>HOSPITAL METROPOLITANO</t>
    </r>
    <r>
      <rPr>
        <sz val="10"/>
        <rFont val="Times New Roman"/>
        <family val="1"/>
      </rPr>
      <t xml:space="preserve">
Fernando Henrique Silva Matrícula: 282084
</t>
    </r>
    <r>
      <rPr>
        <b/>
        <sz val="10"/>
        <rFont val="Times New Roman"/>
        <family val="1"/>
      </rPr>
      <t>HOSP. REGIONAL RONDONOPOLIS</t>
    </r>
    <r>
      <rPr>
        <sz val="10"/>
        <rFont val="Times New Roman"/>
        <family val="1"/>
      </rPr>
      <t xml:space="preserve">
Eliane Miranda Bezerra Garcia - Matricula: 115850
</t>
    </r>
    <r>
      <rPr>
        <b/>
        <sz val="10"/>
        <rFont val="Times New Roman"/>
        <family val="1"/>
      </rPr>
      <t>HOSP. REGIONAL DE CACERES</t>
    </r>
    <r>
      <rPr>
        <sz val="10"/>
        <rFont val="Times New Roman"/>
        <family val="1"/>
      </rPr>
      <t xml:space="preserve">
Diniquison Junio de Jesus Silva - Matrícula: 316572
</t>
    </r>
    <r>
      <rPr>
        <b/>
        <sz val="10"/>
        <rFont val="Times New Roman"/>
        <family val="1"/>
      </rPr>
      <t xml:space="preserve">HOSP. REGIONAL DE ALTA FLORESTA </t>
    </r>
    <r>
      <rPr>
        <sz val="10"/>
        <rFont val="Times New Roman"/>
        <family val="1"/>
      </rPr>
      <t xml:space="preserve">
 Igor Oliveira Gomes da Silva
Matricula 263864/5
</t>
    </r>
    <r>
      <rPr>
        <b/>
        <sz val="10"/>
        <rFont val="Times New Roman"/>
        <family val="1"/>
      </rPr>
      <t>HOSPITAL REGIONAL DE SINOP</t>
    </r>
    <r>
      <rPr>
        <sz val="10"/>
        <rFont val="Times New Roman"/>
        <family val="1"/>
      </rPr>
      <t xml:space="preserve">
Dereque Braian Debrassi - Matrícula: 280171
</t>
    </r>
    <r>
      <rPr>
        <b/>
        <sz val="10"/>
        <rFont val="Times New Roman"/>
        <family val="1"/>
      </rPr>
      <t>HOSPITAL ESTADUAL SANTA CASA</t>
    </r>
    <r>
      <rPr>
        <sz val="10"/>
        <rFont val="Times New Roman"/>
        <family val="1"/>
      </rPr>
      <t xml:space="preserve">
Karine Pereira Da Costa - Matrícula: 354037
</t>
    </r>
    <r>
      <rPr>
        <b/>
        <sz val="10"/>
        <rFont val="Times New Roman"/>
        <family val="1"/>
      </rPr>
      <t>ERS AGUA BOA</t>
    </r>
    <r>
      <rPr>
        <sz val="10"/>
        <rFont val="Times New Roman"/>
        <family val="1"/>
      </rPr>
      <t xml:space="preserve">
 Valcimar Pereira de Oliveira - Matricula:
90025
</t>
    </r>
    <r>
      <rPr>
        <b/>
        <sz val="10"/>
        <rFont val="Times New Roman"/>
        <family val="1"/>
      </rPr>
      <t>ERS ALTA FLORESTA</t>
    </r>
    <r>
      <rPr>
        <sz val="10"/>
        <rFont val="Times New Roman"/>
        <family val="1"/>
      </rPr>
      <t xml:space="preserve">
Marx Adriano Fávaro,- Matricula: 107230
</t>
    </r>
    <r>
      <rPr>
        <b/>
        <sz val="10"/>
        <rFont val="Times New Roman"/>
        <family val="1"/>
      </rPr>
      <t>ERS DA BAIXADA CUIABANA</t>
    </r>
    <r>
      <rPr>
        <sz val="10"/>
        <rFont val="Times New Roman"/>
        <family val="1"/>
      </rPr>
      <t xml:space="preserve">
Zeli Vecchi Pulchério - Matricula: 115756
</t>
    </r>
    <r>
      <rPr>
        <b/>
        <sz val="10"/>
        <rFont val="Times New Roman"/>
        <family val="1"/>
      </rPr>
      <t>ERS BARRA DO GARÇAS</t>
    </r>
    <r>
      <rPr>
        <sz val="10"/>
        <rFont val="Times New Roman"/>
        <family val="1"/>
      </rPr>
      <t xml:space="preserve">
Plinio Marcos Barbosa Santana - Matricula: 104895
</t>
    </r>
    <r>
      <rPr>
        <b/>
        <sz val="10"/>
        <rFont val="Times New Roman"/>
        <family val="1"/>
      </rPr>
      <t>ERS JUINA</t>
    </r>
    <r>
      <rPr>
        <sz val="10"/>
        <rFont val="Times New Roman"/>
        <family val="1"/>
      </rPr>
      <t xml:space="preserve">
Humberto Nogueira de Moraes - Matrícula: 65034
</t>
    </r>
    <r>
      <rPr>
        <b/>
        <sz val="10"/>
        <rFont val="Times New Roman"/>
        <family val="1"/>
      </rPr>
      <t>ERS PORTO ALEGRE DO NORTE</t>
    </r>
    <r>
      <rPr>
        <sz val="10"/>
        <rFont val="Times New Roman"/>
        <family val="1"/>
      </rPr>
      <t xml:space="preserve">
Andreia Barreira Abreu Alves - Matrícula: 93951
</t>
    </r>
    <r>
      <rPr>
        <b/>
        <sz val="10"/>
        <rFont val="Times New Roman"/>
        <family val="1"/>
      </rPr>
      <t>ERS RONDONOPOLIS</t>
    </r>
    <r>
      <rPr>
        <sz val="10"/>
        <rFont val="Times New Roman"/>
        <family val="1"/>
      </rPr>
      <t xml:space="preserve">
Rodrigo Aparecido de Melo Sá - Matrícula: 115750
</t>
    </r>
    <r>
      <rPr>
        <b/>
        <sz val="10"/>
        <rFont val="Times New Roman"/>
        <family val="1"/>
      </rPr>
      <t>ERS SÃO FELIX DO ARAGUAIA</t>
    </r>
    <r>
      <rPr>
        <sz val="10"/>
        <rFont val="Times New Roman"/>
        <family val="1"/>
      </rPr>
      <t xml:space="preserve">
Raimunda Nascimento de Souza -Matricula:75232
</t>
    </r>
    <r>
      <rPr>
        <b/>
        <sz val="10"/>
        <rFont val="Times New Roman"/>
        <family val="1"/>
      </rPr>
      <t>ESCRITORIO REGIONAL DE SINOP</t>
    </r>
    <r>
      <rPr>
        <sz val="10"/>
        <rFont val="Times New Roman"/>
        <family val="1"/>
      </rPr>
      <t xml:space="preserve">
 Rafael Balzan - Matrícula: 113072
</t>
    </r>
    <r>
      <rPr>
        <b/>
        <sz val="10"/>
        <rFont val="Times New Roman"/>
        <family val="1"/>
      </rPr>
      <t>ESCRITORIO REGIONAL TANGARA DA SERRA</t>
    </r>
    <r>
      <rPr>
        <sz val="10"/>
        <rFont val="Times New Roman"/>
        <family val="1"/>
      </rPr>
      <t xml:space="preserve">
Juliano Belote - Matrícula: 94423
</t>
    </r>
    <r>
      <rPr>
        <b/>
        <sz val="10"/>
        <rFont val="Times New Roman"/>
        <family val="1"/>
      </rPr>
      <t>ERS DE JUARA</t>
    </r>
    <r>
      <rPr>
        <sz val="10"/>
        <rFont val="Times New Roman"/>
        <family val="1"/>
      </rPr>
      <t xml:space="preserve">
Mario Gotardo - Matrícula 487140
</t>
    </r>
    <r>
      <rPr>
        <b/>
        <sz val="10"/>
        <rFont val="Times New Roman"/>
        <family val="1"/>
      </rPr>
      <t>ERS DIAMANTINO</t>
    </r>
    <r>
      <rPr>
        <sz val="10"/>
        <rFont val="Times New Roman"/>
        <family val="1"/>
      </rPr>
      <t xml:space="preserve">
Katia Silene Soares De Barros - Matricula: 117071 
</t>
    </r>
    <r>
      <rPr>
        <b/>
        <sz val="10"/>
        <rFont val="Times New Roman"/>
        <family val="1"/>
      </rPr>
      <t xml:space="preserve"> ERS CACERES</t>
    </r>
    <r>
      <rPr>
        <sz val="10"/>
        <rFont val="Times New Roman"/>
        <family val="1"/>
      </rPr>
      <t xml:space="preserve">
Sebastiana da Silva Pereira - Matricula: 90575 
</t>
    </r>
    <r>
      <rPr>
        <b/>
        <sz val="10"/>
        <rFont val="Times New Roman"/>
        <family val="1"/>
      </rPr>
      <t xml:space="preserve">ERS- COLÍDER </t>
    </r>
    <r>
      <rPr>
        <sz val="10"/>
        <rFont val="Times New Roman"/>
        <family val="1"/>
      </rPr>
      <t xml:space="preserve">
Luciana de Souza Pexe Gouveia - Matrícula: 47492
</t>
    </r>
    <r>
      <rPr>
        <b/>
        <sz val="10"/>
        <rFont val="Times New Roman"/>
        <family val="1"/>
      </rPr>
      <t>ERS- PEIXOTO DE AZEVEDO</t>
    </r>
    <r>
      <rPr>
        <sz val="10"/>
        <rFont val="Times New Roman"/>
        <family val="1"/>
      </rPr>
      <t xml:space="preserve">
Marcia Bernadete Schons  - Matricula: 58100
</t>
    </r>
    <r>
      <rPr>
        <b/>
        <sz val="10"/>
        <rFont val="Times New Roman"/>
        <family val="1"/>
      </rPr>
      <t>ERS DE PONTES E LACERDA</t>
    </r>
    <r>
      <rPr>
        <sz val="10"/>
        <rFont val="Times New Roman"/>
        <family val="1"/>
      </rPr>
      <t xml:space="preserve">
Márcio Alves Vaillant - Matricula:111874
</t>
    </r>
    <r>
      <rPr>
        <b/>
        <sz val="10"/>
        <rFont val="Times New Roman"/>
        <family val="1"/>
      </rPr>
      <t>SERVIÇOS DE VERIFICAÇÃO DE ÓBITOS-SVO</t>
    </r>
    <r>
      <rPr>
        <sz val="10"/>
        <rFont val="Times New Roman"/>
        <family val="1"/>
      </rPr>
      <t xml:space="preserve">
 Miriam Estela de Souza Freire -Matrícula: 93307</t>
    </r>
  </si>
  <si>
    <t>352/2022/GBSES
287/2024/GBSES
0867/2024/GBSES
044/2025/GBSES
0363/2025/GBSES</t>
  </si>
  <si>
    <t>D0E. 28.739 - PÁG. 67 - 09/05/2022
(DOE. 28.898 - PÁG. 81 a 85 - 27/12/2024)
DOE. 28.919 - Pág.136-137-  29/01/2025
DOE. 28.995 - Pág.31-  23/05/2025</t>
  </si>
  <si>
    <t>422/2022/GBSES
0867/2024/GBSES
044/2025/GBSES</t>
  </si>
  <si>
    <t>D0E. 28.270 - PÁG. 38 - 22/06/2022
(DOE. 28.898 - PÁG. 81 a 85 - 27/12/2024)
DOE. 28.919 - Pág.136-137-  29/01/2025</t>
  </si>
  <si>
    <r>
      <rPr>
        <b/>
        <sz val="10"/>
        <rFont val="Times New Roman"/>
        <family val="1"/>
      </rPr>
      <t xml:space="preserve">ERS DE ÁGUA BOA
</t>
    </r>
    <r>
      <rPr>
        <sz val="10"/>
        <rFont val="Times New Roman"/>
        <family val="1"/>
      </rPr>
      <t>FISCAL SETORIAL - LUCIO CEZAR FAVARETTO -  Matrícula: 125347</t>
    </r>
    <r>
      <rPr>
        <b/>
        <sz val="10"/>
        <rFont val="Times New Roman"/>
        <family val="1"/>
      </rPr>
      <t xml:space="preserve">
</t>
    </r>
    <r>
      <rPr>
        <sz val="10"/>
        <rFont val="Times New Roman"/>
        <family val="1"/>
      </rPr>
      <t>SUPLENTE DE FISCAL SETORIAL - VALCIMAR PEREIRA DE OLIVEIRA -  Matrícula: 90025</t>
    </r>
    <r>
      <rPr>
        <b/>
        <sz val="10"/>
        <rFont val="Times New Roman"/>
        <family val="1"/>
      </rPr>
      <t xml:space="preserve">
ERS - ALTA FLORESTA</t>
    </r>
    <r>
      <rPr>
        <sz val="10"/>
        <rFont val="Times New Roman"/>
        <family val="1"/>
      </rPr>
      <t xml:space="preserve">
FISCAL SETORIAL - Rosângela Roque L. Gaudêncio - Matricula: 55539
SUPLENTE - Cátia Cristiani Heissler Oliveira - Matricula: 100506
</t>
    </r>
    <r>
      <rPr>
        <b/>
        <sz val="10"/>
        <rFont val="Times New Roman"/>
        <family val="1"/>
      </rPr>
      <t>ERS - BARRA DO GARÇAS</t>
    </r>
    <r>
      <rPr>
        <sz val="10"/>
        <rFont val="Times New Roman"/>
        <family val="1"/>
      </rPr>
      <t xml:space="preserve">
FISCAL SETORIAL - Lavinia de Castro Pereira - Matrícula: 104891
SUPLENTE - Kesia Teofilo de Oliveira Ferreira - Matrícula: 111621
</t>
    </r>
    <r>
      <rPr>
        <b/>
        <sz val="10"/>
        <rFont val="Times New Roman"/>
        <family val="1"/>
      </rPr>
      <t>ERS - COLÍDER</t>
    </r>
    <r>
      <rPr>
        <sz val="10"/>
        <rFont val="Times New Roman"/>
        <family val="1"/>
      </rPr>
      <t xml:space="preserve">
FISCAL SETORIAL - Grazielle Scarpin Guimarães - Matricula: 59513
SUPLENTE - Priscila Lidiane Pompeo Piveta Tim - Matricula: 106840
</t>
    </r>
    <r>
      <rPr>
        <b/>
        <sz val="10"/>
        <rFont val="Times New Roman"/>
        <family val="1"/>
      </rPr>
      <t>ERS - JUÍNA</t>
    </r>
    <r>
      <rPr>
        <sz val="10"/>
        <rFont val="Times New Roman"/>
        <family val="1"/>
      </rPr>
      <t xml:space="preserve">
FISCAL SETORIAL - Humberto Nogueira de Moraes - Matricula: 103403
SUPLENTE - Juciane Alves da Silva - Matricula: 47937
</t>
    </r>
    <r>
      <rPr>
        <b/>
        <sz val="10"/>
        <rFont val="Times New Roman"/>
        <family val="1"/>
      </rPr>
      <t>ERS - PONTES E LACERDA</t>
    </r>
    <r>
      <rPr>
        <sz val="10"/>
        <rFont val="Times New Roman"/>
        <family val="1"/>
      </rPr>
      <t xml:space="preserve">
FISCAL SETORIAL - Ana Carolina Guedes Maximiliano Ferro - Matricula: 90309
SUPLENTE - Ilda Apareceida da Silva - Matricula: 64844
</t>
    </r>
    <r>
      <rPr>
        <b/>
        <sz val="10"/>
        <rFont val="Times New Roman"/>
        <family val="1"/>
      </rPr>
      <t>ERS - CÁCERES</t>
    </r>
    <r>
      <rPr>
        <sz val="10"/>
        <rFont val="Times New Roman"/>
        <family val="1"/>
      </rPr>
      <t xml:space="preserve">
FISCAL SETORIAL - Lucinaldo da Silva Santiago - Matrícula: 83476-3
SUPLENTE - Sebastiana Pereira da Silva - Matrícula: 90575-1
</t>
    </r>
  </si>
  <si>
    <r>
      <rPr>
        <b/>
        <sz val="10"/>
        <rFont val="Times New Roman"/>
        <family val="1"/>
      </rPr>
      <t>CRIDAC - CENTRO DE REABILITAÇÃO DOM AQUINO CORRÊA</t>
    </r>
    <r>
      <rPr>
        <sz val="10"/>
        <rFont val="Times New Roman"/>
        <family val="1"/>
      </rPr>
      <t xml:space="preserve">
FISCAL SETORIAL - Silvana Gomes Colombo  Matricula: 90372
SUPLENTE - Fabiana Magalhães da Rocha - Matricula: 125278
</t>
    </r>
    <r>
      <rPr>
        <b/>
        <sz val="10"/>
        <rFont val="Times New Roman"/>
        <family val="1"/>
      </rPr>
      <t xml:space="preserve">LACEN - 
</t>
    </r>
    <r>
      <rPr>
        <sz val="10"/>
        <rFont val="Times New Roman"/>
        <family val="1"/>
      </rPr>
      <t xml:space="preserve">FISCAL SETORIAL - Juliana Maria Godoi de Lima - Matrícula: 296166
SUPLENTE -  Egiane Queiroz De Souza Rodrigues - Matrícula: 312030
</t>
    </r>
    <r>
      <rPr>
        <b/>
        <sz val="10"/>
        <rFont val="Times New Roman"/>
        <family val="1"/>
      </rPr>
      <t>HEMOCENTRO - MT</t>
    </r>
    <r>
      <rPr>
        <sz val="10"/>
        <rFont val="Times New Roman"/>
        <family val="1"/>
      </rPr>
      <t xml:space="preserve">
FISCAL SETORIAL - Gessica de Burgo Pessoas - Matricula: 294089
SUPLENTE - Leandro Henrique Begas Costa - </t>
    </r>
    <r>
      <rPr>
        <b/>
        <sz val="10"/>
        <rFont val="Times New Roman"/>
        <family val="1"/>
      </rPr>
      <t xml:space="preserve">Matricula: 111559
ESP - ESCOLA DE SAÚDE PÚBLICA
</t>
    </r>
    <r>
      <rPr>
        <sz val="10"/>
        <rFont val="Times New Roman"/>
        <family val="1"/>
      </rPr>
      <t xml:space="preserve">FISCAL SETORIAL - Françoise Geise de Souza - Matricula: 113089
SUPLENTE - Cleber Arantes do Carmo - Matricula: 63763
</t>
    </r>
    <r>
      <rPr>
        <b/>
        <sz val="10"/>
        <rFont val="Times New Roman"/>
        <family val="1"/>
      </rPr>
      <t>COMPLEXO REGULADOR ESTADUAL</t>
    </r>
    <r>
      <rPr>
        <sz val="10"/>
        <rFont val="Times New Roman"/>
        <family val="1"/>
      </rPr>
      <t xml:space="preserve">
FISCAL SETORIAL -  Marlene Ormonde Almeida - Matricula:
111004
SUPLENTE - Wanderson Welliton
Frederico de Pinho - Matricula:
307088
</t>
    </r>
    <r>
      <rPr>
        <b/>
        <sz val="10"/>
        <rFont val="Times New Roman"/>
        <family val="1"/>
      </rPr>
      <t xml:space="preserve">CERMAC - </t>
    </r>
    <r>
      <rPr>
        <sz val="10"/>
        <rFont val="Times New Roman"/>
        <family val="1"/>
      </rPr>
      <t xml:space="preserve">
FISCAL SETORIAL - Laysa Miranda de Faria - Matrícula: 317327
SUPLENTE - Ligia Rodrigues de Almeida - Matricula: 272216
</t>
    </r>
    <r>
      <rPr>
        <b/>
        <sz val="10"/>
        <rFont val="Times New Roman"/>
        <family val="1"/>
      </rPr>
      <t>ERS - DIAMANTINO -</t>
    </r>
    <r>
      <rPr>
        <sz val="10"/>
        <rFont val="Times New Roman"/>
        <family val="1"/>
      </rPr>
      <t xml:space="preserve">
FISCAL SETORIAL - Sandra Regina Ferreira Guimarães - Matricula: 252900
SUPLENTE - Fabiane Domingues Leite - Matricula: 117548
</t>
    </r>
    <r>
      <rPr>
        <b/>
        <sz val="10"/>
        <rFont val="Times New Roman"/>
        <family val="1"/>
      </rPr>
      <t xml:space="preserve">ERS - JUARA - </t>
    </r>
    <r>
      <rPr>
        <sz val="10"/>
        <rFont val="Times New Roman"/>
        <family val="1"/>
      </rPr>
      <t xml:space="preserve">
FISCAL SETORIAL - Maria Lucia da Silva - Matricula: 103403
SUPLENTE - Veronice Maria Barbosa - Matricula: 90142
</t>
    </r>
    <r>
      <rPr>
        <b/>
        <sz val="10"/>
        <rFont val="Times New Roman"/>
        <family val="1"/>
      </rPr>
      <t>ERS - RONDONÓPOLIS</t>
    </r>
    <r>
      <rPr>
        <sz val="10"/>
        <rFont val="Times New Roman"/>
        <family val="1"/>
      </rPr>
      <t xml:space="preserve">
FISCAL SETORIAL - Amarildo Hatori - Matricula: 95304
SUPLENTE - Vanessa Soares Rodrigues - Matricula: 115727
</t>
    </r>
    <r>
      <rPr>
        <b/>
        <sz val="10"/>
        <rFont val="Times New Roman"/>
        <family val="1"/>
      </rPr>
      <t>ERS - SINOP -</t>
    </r>
    <r>
      <rPr>
        <sz val="10"/>
        <rFont val="Times New Roman"/>
        <family val="1"/>
      </rPr>
      <t xml:space="preserve">
FISCAL SETORIAL - :Bruno de Oliveira Pereira -
Matricula: 117991 
SUPLENTE - :  Rafael Balzan - Matrícula: 113072
</t>
    </r>
    <r>
      <rPr>
        <b/>
        <sz val="10"/>
        <rFont val="Times New Roman"/>
        <family val="1"/>
      </rPr>
      <t>ERS - TANGARÁ DA SERRA</t>
    </r>
    <r>
      <rPr>
        <sz val="10"/>
        <rFont val="Times New Roman"/>
        <family val="1"/>
      </rPr>
      <t xml:space="preserve">
FISCAL SETORIAL - Juliano Belote - Matricula: 94423
SUPLENTE - Paulo César de Souza - Matricula: 98171
</t>
    </r>
    <r>
      <rPr>
        <b/>
        <sz val="10"/>
        <rFont val="Times New Roman"/>
        <family val="1"/>
      </rPr>
      <t>ERS - BAIXADA CUIABANA</t>
    </r>
    <r>
      <rPr>
        <sz val="10"/>
        <rFont val="Times New Roman"/>
        <family val="1"/>
      </rPr>
      <t xml:space="preserve">
FISCAL SETORIAL - Sônia Regina Schinello - Matricula: 61202
SUPLENTE - Cleyton Lauro da Silva - Matricula: 97114
</t>
    </r>
    <r>
      <rPr>
        <b/>
        <sz val="10"/>
        <rFont val="Times New Roman"/>
        <family val="1"/>
      </rPr>
      <t>SUPERINTENDÊNCIA DE VIGILÂNCIA EM SAÚDE-SUVSA</t>
    </r>
    <r>
      <rPr>
        <sz val="10"/>
        <rFont val="Times New Roman"/>
        <family val="1"/>
      </rPr>
      <t xml:space="preserve">
FISCAL SETORIAL - Mariane dos Santos Freitas da Silva Nobre - Matrícula: 294656
SUPLENTE - Paula Viviana Queiroz Dantas de
Assis - Matrícula: 96169
</t>
    </r>
    <r>
      <rPr>
        <b/>
        <sz val="10"/>
        <rFont val="Times New Roman"/>
        <family val="1"/>
      </rPr>
      <t>SUPERINTENDÊNCIA DE ATENÇÃO À SAÚDE</t>
    </r>
    <r>
      <rPr>
        <sz val="10"/>
        <rFont val="Times New Roman"/>
        <family val="1"/>
      </rPr>
      <t xml:space="preserve">
FISCAL SETORIAL - Enedil Ana Mendes - Matrícula: 304659
SUPLENTE - Ananda Rodriguês B. Yamashita -
Matrícula: 318293
</t>
    </r>
    <r>
      <rPr>
        <b/>
        <sz val="10"/>
        <rFont val="Times New Roman"/>
        <family val="1"/>
      </rPr>
      <t>SUPERINTENDÊNCIA DE ASSISTÊNCIA FARMACÊUTICA (SAF)</t>
    </r>
    <r>
      <rPr>
        <sz val="10"/>
        <rFont val="Times New Roman"/>
        <family val="1"/>
      </rPr>
      <t xml:space="preserve">
FISCAL SETORIAL - Michelle Lina Alves - Matrícula: 217147
SUPLENTE - Camila Teixeira Vasques - Matrícula:
315298</t>
    </r>
  </si>
  <si>
    <r>
      <t xml:space="preserve">
</t>
    </r>
    <r>
      <rPr>
        <b/>
        <sz val="10"/>
        <rFont val="Times New Roman"/>
        <family val="1"/>
      </rPr>
      <t>NÚCLEO DO TELESSAÚDE E SAÚDE DIGITAL</t>
    </r>
    <r>
      <rPr>
        <sz val="10"/>
        <rFont val="Times New Roman"/>
        <family val="1"/>
      </rPr>
      <t xml:space="preserve">
FISCAL SETORIAL  -Vânia Jacira Berti - Matrícula: 310245 
SUPLENTE SETORIAL - Wesleyson Davyson Moraes da Silva Gonçalves - Matrícula: 342888
</t>
    </r>
    <r>
      <rPr>
        <b/>
        <sz val="10"/>
        <rFont val="Times New Roman"/>
        <family val="1"/>
      </rPr>
      <t>COORDENADORIA DE PATRIMÔNIO - COPATRI</t>
    </r>
    <r>
      <rPr>
        <sz val="10"/>
        <rFont val="Times New Roman"/>
        <family val="1"/>
      </rPr>
      <t xml:space="preserve">
FISCAL TITULAR - Dionizia Ap. Ferreira de Almeida - Matricula: 95349
SUPLENTE - Rosane Cristina Silva de Jesus - Matricula: 93328
</t>
    </r>
    <r>
      <rPr>
        <b/>
        <sz val="10"/>
        <rFont val="Times New Roman"/>
        <family val="1"/>
      </rPr>
      <t>OUVIDORIA SETORIAL DE SAÚDE</t>
    </r>
    <r>
      <rPr>
        <sz val="10"/>
        <rFont val="Times New Roman"/>
        <family val="1"/>
      </rPr>
      <t xml:space="preserve">
FISCAL TITULAR - Marisa Auxiliadora Xavier Dorileo Negretti - Matricula: 58070
SUPLENTE - Rodrigo Afonso da Costa Ribeiro - Matricula: 104727
</t>
    </r>
    <r>
      <rPr>
        <b/>
        <sz val="10"/>
        <rFont val="Times New Roman"/>
        <family val="1"/>
      </rPr>
      <t>ESCOLA DE SAÚDE PÚBLICA</t>
    </r>
    <r>
      <rPr>
        <sz val="10"/>
        <rFont val="Times New Roman"/>
        <family val="1"/>
      </rPr>
      <t xml:space="preserve">
FISCAL TITULAR - Francisnete Gomes Kleinschmitt - Matricula: 129152
SUPLENTE - Françoise Geise Souza - Matricula: 113089
</t>
    </r>
    <r>
      <rPr>
        <b/>
        <sz val="10"/>
        <rFont val="Times New Roman"/>
        <family val="1"/>
      </rPr>
      <t>CIAPS I- ADAUTO BOTELHO</t>
    </r>
    <r>
      <rPr>
        <sz val="10"/>
        <rFont val="Times New Roman"/>
        <family val="1"/>
      </rPr>
      <t xml:space="preserve"> (ADMINISTRATIVO)
FISCAL TITULAR - Cinthia Rocha Da Silva - Matrícula:296868
SUPLENTE - Luciana Stella Sarmento P. de Almeida Matrícula:143384
</t>
    </r>
    <r>
      <rPr>
        <b/>
        <sz val="10"/>
        <rFont val="Times New Roman"/>
        <family val="1"/>
      </rPr>
      <t>UNIDADE III - CIAPS ADAUTO BOTELHO</t>
    </r>
    <r>
      <rPr>
        <sz val="10"/>
        <rFont val="Times New Roman"/>
        <family val="1"/>
      </rPr>
      <t xml:space="preserve">
FISCAL TITULAR - Edvania Lourdes da Silva Lima de Oliveira - Matricula: 58151
SUPLENTE - Robson Martins Carvalho - Matricula:103753
</t>
    </r>
    <r>
      <rPr>
        <b/>
        <sz val="10"/>
        <rFont val="Times New Roman"/>
        <family val="1"/>
      </rPr>
      <t>CAPSI - CENTRO DE ATENÇÃO PSICOSSOCIAL INFANTIL</t>
    </r>
    <r>
      <rPr>
        <sz val="10"/>
        <rFont val="Times New Roman"/>
        <family val="1"/>
      </rPr>
      <t xml:space="preserve">
FISCAL TITULAR - Luciane Maria Cassini - Matricula: 113094
SUPLENTE - Janaina Ribeiro Bruno Nogueira Borges - Matricula: 98147
</t>
    </r>
    <r>
      <rPr>
        <b/>
        <sz val="10"/>
        <rFont val="Times New Roman"/>
        <family val="1"/>
      </rPr>
      <t>LAR DOCE LAR - CENTRO INTEGRADO DE ASSISTÊNCIA PSICOSSOCIAL ADAUTO BOTELHO</t>
    </r>
    <r>
      <rPr>
        <sz val="10"/>
        <rFont val="Times New Roman"/>
        <family val="1"/>
      </rPr>
      <t xml:space="preserve">
FISCAL TITULAR - Sarah Arnoldi Barboza Neta - Matricula: 110675
SUPLENTE - Manoel Carvalho dos Santos - Matricula: 63782
</t>
    </r>
    <r>
      <rPr>
        <b/>
        <sz val="10"/>
        <rFont val="Times New Roman"/>
        <family val="1"/>
      </rPr>
      <t>CAPS AD - CENTRO DE ATENÇÃO PSICOSSOCIAL ÁLCOOL E DROGAS/ADMI-NISTRATIVO - CIAPS ADAUTO BOTELHO</t>
    </r>
    <r>
      <rPr>
        <sz val="10"/>
        <rFont val="Times New Roman"/>
        <family val="1"/>
      </rPr>
      <t xml:space="preserve">
FISCAL TITULAR - Simonia Brigido Cruz de SiqueiraMatrícula: 351135
SUPLENTE - Cirlene Santanna de Oliveira - Matricula- 90051
</t>
    </r>
    <r>
      <rPr>
        <b/>
        <sz val="10"/>
        <rFont val="Times New Roman"/>
        <family val="1"/>
      </rPr>
      <t>CRIDAC - NOVA SEDE</t>
    </r>
    <r>
      <rPr>
        <sz val="10"/>
        <rFont val="Times New Roman"/>
        <family val="1"/>
      </rPr>
      <t xml:space="preserve">
FISCAL TITULAR - Fabiana Magalhães da Rocha - Matricula: 125278 
SUPLENTE - Hélida Gonçalina Correa da Silva Soares  
Matrícula: 295215
</t>
    </r>
    <r>
      <rPr>
        <b/>
        <sz val="10"/>
        <rFont val="Times New Roman"/>
        <family val="1"/>
      </rPr>
      <t>CEOPE -</t>
    </r>
    <r>
      <rPr>
        <sz val="10"/>
        <rFont val="Times New Roman"/>
        <family val="1"/>
      </rPr>
      <t xml:space="preserve">
FISCAL TITULAR - Danilo Augusto Lemos Sanabria - Matricula: 90040
SUPLENTE - Erika de Oliveira Coutinho Ferreira - Matricula: 115395
</t>
    </r>
    <r>
      <rPr>
        <b/>
        <sz val="10"/>
        <rFont val="Times New Roman"/>
        <family val="1"/>
      </rPr>
      <t>CERMAC -</t>
    </r>
    <r>
      <rPr>
        <sz val="10"/>
        <rFont val="Times New Roman"/>
        <family val="1"/>
      </rPr>
      <t xml:space="preserve">
FISCAL TITULAR - Laysa Miranda de Faria - Matricula: 317327
SUPLENTE - Ligia Rodrigues de Almeida - Matricula: 272216
</t>
    </r>
    <r>
      <rPr>
        <b/>
        <sz val="10"/>
        <rFont val="Times New Roman"/>
        <family val="1"/>
      </rPr>
      <t xml:space="preserve">HEMOCENTRO - </t>
    </r>
    <r>
      <rPr>
        <sz val="10"/>
        <rFont val="Times New Roman"/>
        <family val="1"/>
      </rPr>
      <t xml:space="preserve">
FISCAL TITULAR - Gessica Burgo Pessoas - Matricula: 294089
SUPLENTE - Leadro Henrique Begas - Matricula: 111559
</t>
    </r>
    <r>
      <rPr>
        <b/>
        <sz val="10"/>
        <rFont val="Times New Roman"/>
        <family val="1"/>
      </rPr>
      <t>SAF - SUPERINTEDÊNIA DE ASSISTÊNCIA FARMACÊUTICA</t>
    </r>
    <r>
      <rPr>
        <sz val="10"/>
        <rFont val="Times New Roman"/>
        <family val="1"/>
      </rPr>
      <t xml:space="preserve">
FISCAL TITULAR - : Camila Teixeira Vasques - Matrícula: 315298
SUPLENTE - Liliane Pereira de Souza Lemes - Matricula: 294864
</t>
    </r>
    <r>
      <rPr>
        <b/>
        <sz val="10"/>
        <rFont val="Times New Roman"/>
        <family val="1"/>
      </rPr>
      <t>FARMACIA DE DEMANDA ESPECIALIZADA - ALTO CUSTO (SAF)</t>
    </r>
    <r>
      <rPr>
        <sz val="10"/>
        <rFont val="Times New Roman"/>
        <family val="1"/>
      </rPr>
      <t xml:space="preserve">
FISCAL TITULAR -  Wanessa Vieira de Souza - Matrícula: 285711
SUPLENTE - Rafaella Velazquez Ricas - Matricula: 295479
</t>
    </r>
    <r>
      <rPr>
        <b/>
        <sz val="10"/>
        <rFont val="Times New Roman"/>
        <family val="1"/>
      </rPr>
      <t>BASE SAMU -ALFA I-</t>
    </r>
    <r>
      <rPr>
        <sz val="10"/>
        <rFont val="Times New Roman"/>
        <family val="1"/>
      </rPr>
      <t xml:space="preserve">
FISCAL TITULAR -  Sandra Maria da Silva Guimarães -
Matrícula: 117985 
SUPLENTE -  Danielle Luiza de Amorim Coutinho
Matrícula: 111136
</t>
    </r>
    <r>
      <rPr>
        <b/>
        <sz val="10"/>
        <rFont val="Times New Roman"/>
        <family val="1"/>
      </rPr>
      <t>CENTRAL DE REGULAÇÃO DO MUNICÍPIO</t>
    </r>
    <r>
      <rPr>
        <sz val="10"/>
        <rFont val="Times New Roman"/>
        <family val="1"/>
      </rPr>
      <t xml:space="preserve">
FISCAL TITULAR -Sandra Maria da Silva Guimarães - Matrícula: 117985
SUPLENTE - Danielle Luiza de Amorim Coutinho - Matricula: 111136
</t>
    </r>
    <r>
      <rPr>
        <b/>
        <sz val="10"/>
        <rFont val="Times New Roman"/>
        <family val="1"/>
      </rPr>
      <t xml:space="preserve">COMPLEXO REGULADOR ESTADUAL( AV. COMDTE COSTA) </t>
    </r>
    <r>
      <rPr>
        <sz val="10"/>
        <rFont val="Times New Roman"/>
        <family val="1"/>
      </rPr>
      <t xml:space="preserve">
FISCAL TITULAR - :: Marlene Ormonde Almeida - Matricula:
111004
SUPLENTE - Thafnes de Arruda Dias
Matrícula: 308865 
</t>
    </r>
    <r>
      <rPr>
        <b/>
        <sz val="10"/>
        <rFont val="Times New Roman"/>
        <family val="1"/>
      </rPr>
      <t>ESCRITÓRIO REGIONAL DE SAÚDE DA BAIXADA CUIABANA</t>
    </r>
    <r>
      <rPr>
        <sz val="10"/>
        <rFont val="Times New Roman"/>
        <family val="1"/>
      </rPr>
      <t xml:space="preserve">
FISCAL TITULAR - Sonia Regina Schinello - Matricula: 61202
SUPLENTE - Cleyton Lauro da Silva - Matrícula: 97114
</t>
    </r>
    <r>
      <rPr>
        <b/>
        <sz val="10"/>
        <rFont val="Times New Roman"/>
        <family val="1"/>
      </rPr>
      <t xml:space="preserve">HOSPITAL ESTADUAL SANTA CASA </t>
    </r>
    <r>
      <rPr>
        <sz val="10"/>
        <rFont val="Times New Roman"/>
        <family val="1"/>
      </rPr>
      <t xml:space="preserve">
FISCAL TITULAR - Evandro Robson Oliveira Amorim - Matricula: 300869
SUPLENTE - Thiago Alexandre de Arruda Pacheco - Matricula: 299671
</t>
    </r>
    <r>
      <rPr>
        <b/>
        <sz val="10"/>
        <rFont val="Times New Roman"/>
        <family val="1"/>
      </rPr>
      <t>HOSPITAL METROPOLITANO DE VÁRZEA GRANDE</t>
    </r>
    <r>
      <rPr>
        <sz val="10"/>
        <rFont val="Times New Roman"/>
        <family val="1"/>
      </rPr>
      <t xml:space="preserve">
FISCAL SETORIAL - Mariana Faria Novais Sakamoto - Matrícula: 325700
SUPLENTE - Luiz Fernando Alves dos Santos - Matricula: 304845
S</t>
    </r>
    <r>
      <rPr>
        <b/>
        <sz val="10"/>
        <rFont val="Times New Roman"/>
        <family val="1"/>
      </rPr>
      <t>UPERINTENDÊNCIA DE VIGILÂNCIA EM SAÚDE - SUVSA</t>
    </r>
    <r>
      <rPr>
        <sz val="10"/>
        <rFont val="Times New Roman"/>
        <family val="1"/>
      </rPr>
      <t xml:space="preserve">
FISCAL TITULAR -  Mariane dos Santos da Silva - Matrícula: 29456
SUPLENTE -  Paula Viviana Queiroz Dantas de Assis - Matrícula: 96169
C</t>
    </r>
    <r>
      <rPr>
        <b/>
        <sz val="10"/>
        <rFont val="Times New Roman"/>
        <family val="1"/>
      </rPr>
      <t>EREST/COSAT - COORDENADORIA DO CENTRO DE REFERÊNCIA EM SAÚDE DO TRABALHADOR</t>
    </r>
    <r>
      <rPr>
        <sz val="10"/>
        <rFont val="Times New Roman"/>
        <family val="1"/>
      </rPr>
      <t xml:space="preserve">
FISCAL TITULAR - Lauren Cristiane Leite Ocampos - Matricula: 106855
SUPLENTE - Marcia Suzane Skolaude da Silva Casola - Matricula: 120488
</t>
    </r>
    <r>
      <rPr>
        <b/>
        <sz val="10"/>
        <rFont val="Times New Roman"/>
        <family val="1"/>
      </rPr>
      <t>DEPOSITO DE INSUMOS - COORDENADORIA DE VIGILÂNCIA EM SAÚDE AMBIENTAL (INSETICIDAS/LARVICIDAS/EQUIPAMENTOS</t>
    </r>
    <r>
      <rPr>
        <sz val="10"/>
        <rFont val="Times New Roman"/>
        <family val="1"/>
      </rPr>
      <t xml:space="preserve">
FISCAL TITULAR - Fernanda Cristina Campos Santana - Matricula: 88633
SUPLENTE - Marlene da Costa Barros - Matricula: 110164
</t>
    </r>
    <r>
      <rPr>
        <b/>
        <sz val="10"/>
        <rFont val="Times New Roman"/>
        <family val="1"/>
      </rPr>
      <t>LACEN - MT - LABORATÓRIO CENTRAL DE SAÚDE PÚBLICA DE MATO GROSSO (ADMINISTRATIVO E CIPÁTOLOGIA FUNDOS)</t>
    </r>
    <r>
      <rPr>
        <sz val="10"/>
        <rFont val="Times New Roman"/>
        <family val="1"/>
      </rPr>
      <t xml:space="preserve">
FISCAL TITULAR - Juliana Maria Godoi de Lima - Matricula: 130246
SUPLENTE - Nádia Souza Pereira -Matrícula: 2857457
</t>
    </r>
    <r>
      <rPr>
        <b/>
        <sz val="10"/>
        <rFont val="Times New Roman"/>
        <family val="1"/>
      </rPr>
      <t>COVSAM - COORDENADORIA DE VIGILÂNCIA EM SAÚDE AMBIENTAL (LABORATÓRIO DE ENTOMOLOGIA - COVAM)</t>
    </r>
    <r>
      <rPr>
        <sz val="10"/>
        <rFont val="Times New Roman"/>
        <family val="1"/>
      </rPr>
      <t xml:space="preserve">
FISCAL TITULAR - Fernanda Cristina Campos Santana - Matricula: 88633
SUPLENTE - Suzi Monte da Cruz - Matricula: 93755
</t>
    </r>
    <r>
      <rPr>
        <b/>
        <sz val="10"/>
        <rFont val="Times New Roman"/>
        <family val="1"/>
      </rPr>
      <t>CPEI - COORD. DO PROGRAMA ESTADUAL DE IMUNIZAÇÃO/ REDE DE FRIO</t>
    </r>
    <r>
      <rPr>
        <sz val="10"/>
        <rFont val="Times New Roman"/>
        <family val="1"/>
      </rPr>
      <t xml:space="preserve">
FISCAL TITULAR - Marx Rocha Camarão - Matricula: 252299
SUPLENTE - Tatiana Alves Gramari -
Matrícula:318063
</t>
    </r>
    <r>
      <rPr>
        <b/>
        <sz val="10"/>
        <rFont val="Times New Roman"/>
        <family val="1"/>
      </rPr>
      <t>CELAD</t>
    </r>
    <r>
      <rPr>
        <sz val="10"/>
        <rFont val="Times New Roman"/>
        <family val="1"/>
      </rPr>
      <t xml:space="preserve">
FISCAL TITULAR SETORIAL -
Camila Teixeira Vasques -
Matricula: 315298
SUPLENTE DE FISCAL
SETORIAL - 
Liliane Pereira de Souza -
Matricula: 294864
</t>
    </r>
    <r>
      <rPr>
        <b/>
        <sz val="10"/>
        <rFont val="Times New Roman"/>
        <family val="1"/>
      </rPr>
      <t>SAS</t>
    </r>
    <r>
      <rPr>
        <sz val="10"/>
        <rFont val="Times New Roman"/>
        <family val="1"/>
      </rPr>
      <t xml:space="preserve">
 FISCAL SETORIAL - Enedil Ana MendesMatricula: 304659
SUPLENTE FISCAL SETORIAL - Maylson Marinho da Silva Correa Matricula: 299627
</t>
    </r>
    <r>
      <rPr>
        <b/>
        <sz val="10"/>
        <rFont val="Times New Roman"/>
        <family val="1"/>
      </rPr>
      <t>BASE SAMU –ANEXO HOSPITAL ADAUTO BOTELHO</t>
    </r>
    <r>
      <rPr>
        <sz val="10"/>
        <rFont val="Times New Roman"/>
        <family val="1"/>
      </rPr>
      <t xml:space="preserve">
FISCAL SETORIAL -Damaris Leonel Brito Figueiredo - Matricula: 111347
SUPLENTE DE FISCAL SETORIAL - Danielle Luiza De Amorim Coutinho Mattos Matricula: 111136</t>
    </r>
  </si>
  <si>
    <t xml:space="preserve">792/2022/GBSES
0867/2024/GBSES
056/2025/GBSES
</t>
  </si>
  <si>
    <t>DOE. 28.372 - Pág. 50 -11/11/2024
(DOE. 28.898 - PÁG. 81 a 85 - 27/12/2024)
(DOE. 28.923 - PÁG. 45-04/02/2025)</t>
  </si>
  <si>
    <t>624/2023/GBSES
ERRATA DA PORTARIA Nº 0444/2024/GBSES
0867/2024/GBSES
044/2025/GBSES</t>
  </si>
  <si>
    <t>DOE. 28.568 - Pág. 68 - 22.08.2023
DOE. 28.778 - Pág. 69 - 05.07.2024
(DOE 28.898 - PG.81 A 85 - 27/12/2024)
DOE. 28.919 - Pág.136-137-  29/01/2025</t>
  </si>
  <si>
    <t xml:space="preserve">HOSPITAL METROPOLITANO-FISCAL TITULAR 
Luiz Fernando Alves dos Santos - Matrícula: 304845
HOSPITAL ESTADUAL SANTA CASA-FISCAL TITULAR 
Emanuel Santana Ardaia – Matrícula: 116009
HOSPITAL REGIONAL DE RONDONÓPOLIS-FISCAL TITULAR
Eliane Miranda Bezerra Garcia - Matrícula: 115850
HOSPITAL REGIONAL DE CÁCERES -FISCAL DE CONTRATO
FISCAL TITULAR 
Vagner Ferreira Barbosa - Matrícula: 2971041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DAIANE MARISCAL CARBO
Matrícula: 320287
</t>
  </si>
  <si>
    <t>898/2023/GBSES
016/2025/GBSES
0696/2025/GBSES</t>
  </si>
  <si>
    <t>D.OE - 28.642 - Pag.  65 - 15.12.2023
DOE. 28.907 - Pág. 31 - 13/01/2025
DOE. 29.0887 - Pág. 63 - 03/10/2025
DOE. 29.0090 - Pág. 46- 07/10/2025</t>
  </si>
  <si>
    <t>062/2024/GBSES
082/2024/GBSES
0494/2024/GBSES
035/2025/GBSES
ERRATA 035/2025/GBSES
0884/2025/GBSES</t>
  </si>
  <si>
    <t>0411/2024/GBSES
0872/2024/GBSES
0872/2024/GBSES - ERRATA
049/2025/GBSES</t>
  </si>
  <si>
    <t>DOE. 28.767 - PÁG. 43 - 120/06/2024
DOE. 28.898 - PÁG. 86 - 27/12/2024
DOE. 28.899 - PÁG. 57 - 07/08/2024
(DOE 28.921 - PG.116 - 31/01/2025)</t>
  </si>
  <si>
    <t>HOSPITAL REGIONAL DE CÁCERES
Wellyngton Alessandro Dolce
Matrícula 233157</t>
  </si>
  <si>
    <t xml:space="preserve"> 0427/2024/GBSES
093/2025/GBSES</t>
  </si>
  <si>
    <t>DOE. 28.771 - Pág. 45 - 26.06.2024
DOE. 28.931 - Pág. 72-14/02/2025</t>
  </si>
  <si>
    <t>EDITORA NEGÓCIOS PUBLICOS DO BRASIL LTDA (SOLLAI)
MUDOU PARA
SOLLICITA NEGÓCIOS PÚBLICOS LTDA</t>
  </si>
  <si>
    <t>(DOE. 28.778 - PÁG. 68 - 05/07/2024)
(DOE 28.912 - PG.38 - 20/01/2025)
DOE 29.095 - PG.76 -14/10/2025)</t>
  </si>
  <si>
    <r>
      <t xml:space="preserve">“Contratação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t>
    </r>
    <r>
      <rPr>
        <b/>
        <sz val="10"/>
        <rFont val="Times New Roman"/>
        <family val="1"/>
      </rPr>
      <t>Hospital    Metropolitano”</t>
    </r>
  </si>
  <si>
    <r>
      <rPr>
        <b/>
        <sz val="12"/>
        <rFont val="Times New Roman"/>
        <family val="1"/>
      </rPr>
      <t xml:space="preserve">SAMU - </t>
    </r>
    <r>
      <rPr>
        <sz val="12"/>
        <rFont val="Times New Roman"/>
        <family val="1"/>
      </rPr>
      <t xml:space="preserve">
</t>
    </r>
    <r>
      <rPr>
        <b/>
        <sz val="12"/>
        <rFont val="Times New Roman"/>
        <family val="1"/>
      </rPr>
      <t xml:space="preserve">FISCAL SETORIAL - </t>
    </r>
    <r>
      <rPr>
        <sz val="12"/>
        <rFont val="Times New Roman"/>
        <family val="1"/>
      </rPr>
      <t xml:space="preserve">
Mardem Aparecido dos Santos  
Matricula: 114223
S</t>
    </r>
    <r>
      <rPr>
        <b/>
        <sz val="12"/>
        <rFont val="Times New Roman"/>
        <family val="1"/>
      </rPr>
      <t xml:space="preserve">UPLENTE DE FISCAL SETORIAL
</t>
    </r>
    <r>
      <rPr>
        <sz val="12"/>
        <rFont val="Times New Roman"/>
        <family val="1"/>
      </rPr>
      <t>Fernando de Souza da Silva    
Matricula: 273604</t>
    </r>
  </si>
  <si>
    <t>0395/2025/GBSES
CIN Nº 159773/2025/GBSAVS/SES</t>
  </si>
  <si>
    <r>
      <rPr>
        <b/>
        <sz val="12"/>
        <rFont val="Times New Roman"/>
        <family val="1"/>
      </rPr>
      <t>COMISSÃO DE FISCALIZAÇÃO
SUVSA:</t>
    </r>
    <r>
      <rPr>
        <sz val="12"/>
        <rFont val="Times New Roman"/>
        <family val="1"/>
      </rPr>
      <t xml:space="preserve">
Juliano Silva Melo
</t>
    </r>
    <r>
      <rPr>
        <b/>
        <sz val="12"/>
        <rFont val="Times New Roman"/>
        <family val="1"/>
      </rPr>
      <t>COMISSÃO DE DE MONITORAMENTO CONTROLE E AVALIAÇÃO</t>
    </r>
    <r>
      <rPr>
        <sz val="12"/>
        <rFont val="Times New Roman"/>
        <family val="1"/>
      </rPr>
      <t>: Juliano Silva Melo</t>
    </r>
  </si>
  <si>
    <r>
      <rPr>
        <b/>
        <sz val="12"/>
        <rFont val="Times New Roman"/>
        <family val="1"/>
      </rPr>
      <t>COMISSÃO DE FISCALIZAÇÃO
SUVSA - FISCAIS
Secr. Adj. De Gestão Hospitalar:</t>
    </r>
    <r>
      <rPr>
        <sz val="12"/>
        <rFont val="Times New Roman"/>
        <family val="1"/>
      </rPr>
      <t xml:space="preserve"> Oberdam Ferreira Coutinho Lira
</t>
    </r>
    <r>
      <rPr>
        <b/>
        <sz val="12"/>
        <rFont val="Times New Roman"/>
        <family val="1"/>
      </rPr>
      <t xml:space="preserve">Secr. Adj. De Gestão Hospitalar: </t>
    </r>
    <r>
      <rPr>
        <sz val="12"/>
        <rFont val="Times New Roman"/>
        <family val="1"/>
      </rPr>
      <t xml:space="preserve">Maria Luiza de Oliveira Silveira
</t>
    </r>
    <r>
      <rPr>
        <b/>
        <sz val="12"/>
        <rFont val="Times New Roman"/>
        <family val="1"/>
      </rPr>
      <t>Secretaria Adj. De Atenção e Vigilância em saúde</t>
    </r>
    <r>
      <rPr>
        <sz val="12"/>
        <rFont val="Times New Roman"/>
        <family val="1"/>
      </rPr>
      <t xml:space="preserve">: Érika de Cássia Maia Teixeira
</t>
    </r>
    <r>
      <rPr>
        <b/>
        <sz val="12"/>
        <rFont val="Times New Roman"/>
        <family val="1"/>
      </rPr>
      <t xml:space="preserve">COMISSÃO DE DE MONITORAMENTO CONTROLE E AVALIAÇÃO: FISCAIS - Secretaria Adj. De Atenção e Vigilância em Saúde: 
</t>
    </r>
    <r>
      <rPr>
        <sz val="12"/>
        <rFont val="Times New Roman"/>
        <family val="1"/>
      </rPr>
      <t>Elaine Morita Pereira de Souza</t>
    </r>
    <r>
      <rPr>
        <b/>
        <sz val="12"/>
        <rFont val="Times New Roman"/>
        <family val="1"/>
      </rPr>
      <t xml:space="preserve">
SECR. ADJ. COMPLEXO REGULADOR: </t>
    </r>
    <r>
      <rPr>
        <sz val="12"/>
        <rFont val="Times New Roman"/>
        <family val="1"/>
      </rPr>
      <t>Flávia Pizzolio Fabrini</t>
    </r>
    <r>
      <rPr>
        <b/>
        <sz val="12"/>
        <rFont val="Times New Roman"/>
        <family val="1"/>
      </rPr>
      <t xml:space="preserve">
SUPERINTENDENCIA</t>
    </r>
    <r>
      <rPr>
        <sz val="12"/>
        <rFont val="Times New Roman"/>
        <family val="1"/>
      </rPr>
      <t xml:space="preserve">
</t>
    </r>
    <r>
      <rPr>
        <b/>
        <sz val="12"/>
        <rFont val="Times New Roman"/>
        <family val="1"/>
      </rPr>
      <t xml:space="preserve">DE PROGRAMAÇÃO CONTROLE E AVALIAÇÃO: </t>
    </r>
    <r>
      <rPr>
        <sz val="12"/>
        <rFont val="Times New Roman"/>
        <family val="1"/>
      </rPr>
      <t>Jesse Mamede Untar e /
Marciano marcelino Aquino Cruz</t>
    </r>
    <r>
      <rPr>
        <b/>
        <sz val="12"/>
        <rFont val="Times New Roman"/>
        <family val="1"/>
      </rPr>
      <t xml:space="preserve">
</t>
    </r>
  </si>
  <si>
    <r>
      <rPr>
        <b/>
        <sz val="12"/>
        <rFont val="Times New Roman"/>
        <family val="1"/>
      </rPr>
      <t xml:space="preserve">COMISSÃO DE FISCALIZAÇÃO
SUVSA - SUPLENTE
</t>
    </r>
    <r>
      <rPr>
        <sz val="12"/>
        <rFont val="Times New Roman"/>
        <family val="1"/>
      </rPr>
      <t xml:space="preserve">Secr. Adj. De Gestão Hospitalar: Alana Rodrigues Bezerra
Secr. Adj. De Gestão Hospitalar: Luciana Lopes Castanha Souto
Secretaria Adj. De Atenção e Vigilância em saúde:CarlaCarla Antunes Pereira de Brito Campos
COMISSÃO DE DE MONITORAMENTO CONTROLE E AVALIAÇÃO: SUPLENTES - Secretaria Adj. De Atenção e Vigilância em Saúde: 
Debora Alves do Nascimento
</t>
    </r>
    <r>
      <rPr>
        <b/>
        <sz val="12"/>
        <rFont val="Times New Roman"/>
        <family val="1"/>
      </rPr>
      <t>SECR. ADJ. COMPLEXO REGULADOR:</t>
    </r>
    <r>
      <rPr>
        <sz val="12"/>
        <rFont val="Times New Roman"/>
        <family val="1"/>
      </rPr>
      <t xml:space="preserve"> Fabiane Domingues Leite
</t>
    </r>
    <r>
      <rPr>
        <b/>
        <sz val="12"/>
        <rFont val="Times New Roman"/>
        <family val="1"/>
      </rPr>
      <t>SUPERINTENDENCIA
DE PROGRAMAÇÃO CONTROLE E AVALIAÇÃO:</t>
    </r>
    <r>
      <rPr>
        <sz val="12"/>
        <rFont val="Times New Roman"/>
        <family val="1"/>
      </rPr>
      <t xml:space="preserve"> Heloisa Gomes Araújo e /
Lorenzo Barros Almeida Reuter</t>
    </r>
  </si>
  <si>
    <r>
      <rPr>
        <b/>
        <sz val="12"/>
        <rFont val="Times New Roman"/>
        <family val="1"/>
      </rPr>
      <t>MT-HEMOCENTRO</t>
    </r>
    <r>
      <rPr>
        <sz val="12"/>
        <rFont val="Times New Roman"/>
        <family val="1"/>
      </rPr>
      <t xml:space="preserve">
 FERNANDO HENRIQUE MODOLO
Matrícula: 315166
</t>
    </r>
    <r>
      <rPr>
        <b/>
        <sz val="12"/>
        <rFont val="Times New Roman"/>
        <family val="1"/>
      </rPr>
      <t>CERMAC</t>
    </r>
    <r>
      <rPr>
        <sz val="12"/>
        <rFont val="Times New Roman"/>
        <family val="1"/>
      </rPr>
      <t xml:space="preserve">
Jocineide Rita dos Santos
Matricula: 117547
</t>
    </r>
    <r>
      <rPr>
        <b/>
        <sz val="12"/>
        <rFont val="Times New Roman"/>
        <family val="1"/>
      </rPr>
      <t>CRIDAC-CER III</t>
    </r>
    <r>
      <rPr>
        <sz val="12"/>
        <rFont val="Times New Roman"/>
        <family val="1"/>
      </rPr>
      <t xml:space="preserve">
 Fabiana Magalhães da Rocha
Matrícula: 125278 
</t>
    </r>
    <r>
      <rPr>
        <b/>
        <sz val="12"/>
        <rFont val="Times New Roman"/>
        <family val="1"/>
      </rPr>
      <t xml:space="preserve">CIAPS-AB
</t>
    </r>
    <r>
      <rPr>
        <sz val="12"/>
        <rFont val="Times New Roman"/>
        <family val="1"/>
      </rPr>
      <t>Cinthia Rocha da Silva Santana
Matrícula:296969</t>
    </r>
  </si>
  <si>
    <r>
      <rPr>
        <b/>
        <sz val="12"/>
        <rFont val="Times New Roman"/>
        <family val="1"/>
      </rPr>
      <t>MT-HEMOCENTRO</t>
    </r>
    <r>
      <rPr>
        <sz val="12"/>
        <rFont val="Times New Roman"/>
        <family val="1"/>
      </rPr>
      <t xml:space="preserve">
GESSICA DE BURGO PESSOAS
Matrícula: 204089
</t>
    </r>
    <r>
      <rPr>
        <b/>
        <sz val="12"/>
        <rFont val="Times New Roman"/>
        <family val="1"/>
      </rPr>
      <t>CERMAC</t>
    </r>
    <r>
      <rPr>
        <sz val="12"/>
        <rFont val="Times New Roman"/>
        <family val="1"/>
      </rPr>
      <t xml:space="preserve">
Laysa Miranda de Faria
Matricula: 317327
</t>
    </r>
    <r>
      <rPr>
        <b/>
        <sz val="12"/>
        <rFont val="Times New Roman"/>
        <family val="1"/>
      </rPr>
      <t>CRIDAC- CER III</t>
    </r>
    <r>
      <rPr>
        <sz val="12"/>
        <rFont val="Times New Roman"/>
        <family val="1"/>
      </rPr>
      <t xml:space="preserve">
Bruna de Almeida Pasetti
Matrícula: 273187
</t>
    </r>
    <r>
      <rPr>
        <b/>
        <sz val="12"/>
        <rFont val="Times New Roman"/>
        <family val="1"/>
      </rPr>
      <t>CIAPS-AB</t>
    </r>
    <r>
      <rPr>
        <sz val="12"/>
        <rFont val="Times New Roman"/>
        <family val="1"/>
      </rPr>
      <t xml:space="preserve">
SARAH ARNOLDI BARBOZA NETA
Matrícula: 110675
</t>
    </r>
  </si>
  <si>
    <r>
      <rPr>
        <b/>
        <sz val="12"/>
        <rFont val="Times New Roman"/>
        <family val="1"/>
      </rPr>
      <t xml:space="preserve">MT-HEMOCENTRO
</t>
    </r>
    <r>
      <rPr>
        <sz val="12"/>
        <rFont val="Times New Roman"/>
        <family val="1"/>
      </rPr>
      <t>LEANDRO HENRIQUE BEGAS COSTA
Matrícula: 111559</t>
    </r>
    <r>
      <rPr>
        <b/>
        <sz val="12"/>
        <rFont val="Times New Roman"/>
        <family val="1"/>
      </rPr>
      <t xml:space="preserve">
CERMAC</t>
    </r>
    <r>
      <rPr>
        <sz val="12"/>
        <rFont val="Times New Roman"/>
        <family val="1"/>
      </rPr>
      <t xml:space="preserve">
Luciana Maria da Silva
Matricula: 232946
</t>
    </r>
    <r>
      <rPr>
        <b/>
        <sz val="12"/>
        <rFont val="Times New Roman"/>
        <family val="1"/>
      </rPr>
      <t>CRIDAC- CER III</t>
    </r>
    <r>
      <rPr>
        <sz val="12"/>
        <rFont val="Times New Roman"/>
        <family val="1"/>
      </rPr>
      <t xml:space="preserve">
Vilma Ferreira Xavier
Matrícula: 93209
</t>
    </r>
    <r>
      <rPr>
        <b/>
        <sz val="12"/>
        <rFont val="Times New Roman"/>
        <family val="1"/>
      </rPr>
      <t xml:space="preserve">CIAPS-AB
</t>
    </r>
    <r>
      <rPr>
        <sz val="12"/>
        <rFont val="Times New Roman"/>
        <family val="1"/>
      </rPr>
      <t>Manoel Carvalho Dos Santos - Matrícula:  63782</t>
    </r>
  </si>
  <si>
    <t xml:space="preserve">
Weverton José Neto - Matrícula: 353663</t>
  </si>
  <si>
    <r>
      <t>CARL ZEISS DO BRASIL LTDA</t>
    </r>
    <r>
      <rPr>
        <sz val="12"/>
        <rFont val="Times New Roman"/>
        <family val="1"/>
      </rPr>
      <t xml:space="preserve">, inscrita no cadastro do CNPJ sob o nº </t>
    </r>
    <r>
      <rPr>
        <b/>
        <sz val="12"/>
        <rFont val="Times New Roman"/>
        <family val="1"/>
      </rPr>
      <t>33.131.079/0007-34</t>
    </r>
  </si>
  <si>
    <r>
      <rPr>
        <b/>
        <sz val="12"/>
        <rFont val="Times New Roman"/>
        <family val="1"/>
      </rPr>
      <t xml:space="preserve">Escritório Regional de Saúde da Baixada Cuiabana
FISCAL SETORIAL-Sonia Regina Schinello
Matrícula: 61202-
SUPLENTE DE FISCAL-Cleyton Lauro da Silva
Matrícula: 97114
Secretaria de Estado de Saúde – Nível Central
FISCAL SETORIAL-Adriana de Deus Maciel da Cruz
Matrícula: 353776
SUPLENTE DE FISCAL-Andréia Bicioni Pacheco Dourado
Matrícula: 353551
</t>
    </r>
    <r>
      <rPr>
        <sz val="12"/>
        <rFont val="Times New Roman"/>
        <family val="1"/>
      </rPr>
      <t>Secretaria Adjunta de Administração Sistêmica
FISCAL SETORIAL
Adriana de Deus Maciel da Cruz
Matrícula: 353776
SUPLENTE SETORIAL
Andréia Bicioni Pacheco Dourado
Matrícula: 353551
Arquivo da Superintendência de Vigilância em Saúde
FISCAL SETORIAL
Mariane dos Santos Freitas da Silva
Matrícula: 294656
SUPLENTE SETORIAL
Paula Viviana Queiroz Dantas de Assis
Matrícula: 96169
Coordenadoria de Patrimônio
FISCAL SETORIAL -
Dionizia Aparecida Ferreira de Almeida
Matrícula: 95349
SUPLENTE DE FISCAL SETORIAL
Rosane Cristina Silva de Jesus
Matrícula: 93328
Coordenadoria de Protocolo e Arquivo
FISCAL SETORIAL - Waldemir Capistrano dos Santos
Matrícula: 115296
SUPLENTE DE FISCAL SETORIAL
José Luís Coutinho Nascimento
Matrícula: 49758
Superintendência de Atenção à Saúde
FISCAL SETORIAL - Rosana Márcia Mello Costa
Matrícula: 113118
SUPLENTE DE FISCAL SETORIAL
Elaine da Conceição Silva
Matrícula: 114090
Núcleo do Telessaúde e Saúde Digital
FISCAL SETORIAL - Vânia Jacira Berti
Matrícula: 310245
SUPLENTE DE FISCAL SETORIAL - Wesleyson Davyson Moraes da Silva Gonçalves
Matrícula: 342888
Escola de Saúde Pública
FISCAL SETORIAL
Francisnete Gomes Kleinschmitt
Matrícula: 129152
SUPLENTE DE FISCAL SETORIAL
Françoise Geise de Souza
Matrícula: 113089
Superintendência de Vigilância em Saúde
FISCAL SETORIAL
Mariane dos Santos Freitas da Silva
Matrícula: 294656
SUPLENTE DE FISCAL SETORIAL
Paula Viviana Queiroz Dantas de Assis
Matrícula: 96169
Coordenadoria de Vigilância em Saúde Ambiental
Depósito de insumos - FISCAL SETORIAL
Fernanda Cristina Campos Santana – 
Matrícula: 88633
SUPLENTE DE FISCAL SETORIAL -
Maria Cândida das Neves Coutinho Matrícula:138473
Base do SAMU
Central de Regulação do Município
FISCAL SETORIAL
Cleoni Silvana Kruger
Matrícula: 58424
SUPLENTE DE FISCAL SETORIAL
Damaris Leonel Brito
Matrícula: 111347
Complexo Regulador Estadual
FISCAL SETORIAL - Marlene Ormonde Almeida
Matrícula: 111004
SUPLENTE DE FISCAL SETORIAL
Wanderson Welliton Frederico de Pinho
Matrícula: 307088</t>
    </r>
  </si>
  <si>
    <r>
      <t xml:space="preserve">Escritório Regional de Saúde de Água Boa
FISCAL SETORIAL
Lúcio Cesar Favaretto - Matrícula: 125347
SUPLENTE DE FISCAL SETORIAL -
Valcimar Pereira de Oliveira - Matrícula: 90025
Escritório Regional de Saúde de Alta Floresta – 
FISCAL SETORIAL-Marx Adriano Fávaro - Matrícula: 107230
SUPLENTE DE FISCAL SETORIAL –
Floricio Rocha Filho - Matrícula: 95803
Depósito de insumos de Alta Floresta	-FISCAL SETORIAL - Marx Adriano Fávaro-Matrícula: 107230
SUPLENTE DE FISCAL SETORIAL - - Floricio Rocha Filho - Matrícula: 95803
Escritório Regional de Saúde de Barra do Garças - FISCAL SETORIAL -
Edma Aparecida Ferreira - Matrícula: 70125
SUPLENTE DE FISCAL SETORIAL -	
Cleuzene de Oliveira Matos - Matrícula: 90023
Complexo Regulador de Barra do Garças
FISCAL SETORIAL -
 Edma Aparecida Ferreira - Matrícula: 70125
SUPLENTE DE FISCAL SETORIAL -	
Gleice Marry GuimarãesTeodoro Garcia - Matrícula: 96520
Escritório Regional de Saúde de Colíder	
FISCAL SETORIAL - Daniele Schaab Boff Junges - Matrícula:347469
SUPLENTE DE FISCAL SETORIAL -
Isaura Janice Remini Martins - Matrícula: 43708
Escritório Regional de Saúde de Diamantino
FISCAL SETORIAL - Sandra Regina Ferreira Guimarães - Matrícula: 252900
SUPLENTE DE FISCAL SETORIAL -
 Katia Silene Soares de Barros - Matrícula: 117071
Escritório Regional de Saúde de Juara
FISCAL SETORIAL - Maria Lucia Silva - Matrícula: 103403	
SUPLENTE DE FISCAL SETORIAL -
Aline Vitoria Ribeiro - Matrícula: 308672
Escritório Regional de Saúde de Juína	
FISCAL SETORIAL Joselina Auxiliadora Almeida Moraes Sousa - Matrícula: 106853	
SUPLENTE DE FISCAL SETORIAL - 
Aristides Oliveira Coelho - Matrícula:63581
Depósito de insumos de Matupá	-
FISCAL SETORIAL - Guiomar Salete Geremia Bialas - Matrícula: 121741
SUPLENTE DE FISCAL SETORIAL - - Ana Campos Pedrosa - Matrícula:86195
Escritório Regional de Saúde de Peixoto de Azevedo	
FISCAL SETORIAL - 
Guiomar Salete Geremia Bialas - Matrícula: 121741
SUPLENTE DE FISCAL SETORIAL - 
Ana Campos Pedrosa - Matrícula: 86195
Escritório Regional de Saúde de Porto Alegre do Norte	
FISCAL SETORIAL
Aldo Timóteo da Conceição - Matricula: 93280
SUPLENTE DE FISCAL SETORIAL	
Geronimo Berto da Silva - Matrícula: 54761
Escritório Regional de Saúde de Rondonópolis
 FISCAL SETORIAL	
Cybelle Ferreira Tunes Leite - Matrícula:118907
SUPLENTE DE FISCAL SETORIAL - 
Cristina Pereira da Silva - Matrícula: 97023
Escritório Regional de Saúde de São Félix do Araguaia
FISCAL SETORIAL -
Leidiane da Silva Soares Liberato Matricula: 293076
SUPLENTE DE FISCAL SETORIAL
Raimunda Nascimento de Souza
Matrícula: 75232
Escritório Regional de Saúde de Sinop	
FISCAL SETORIAL
Alexandra Valeria da Silva Fidêncio - Matrícula: 111678
SUPLENTE DE FISCAL SETORIAL
Michelle Taques Jardim - Matrícula: 115837
Escritório Regional de Saúde de Tangará da Serra
FISCAL SETORIAL
Marcos Aurélio da Cruz - Matrícula: 60803
SUPLENTE DE FISCAL SETORIAL	
Adriana Lima Camacho - Matrícula:344694
Hospital Regional Albert Sabin -Alta Floresta
FISCAL SETORIAL
Thiago Ramon Paz de Sousa - Matrícula: 327675
SUPLENTE DE FISCAL SETORIAL
Alatan Felipe Caldart - Matrícula: 350807
Hospital Regional de Colider
FISCAL SETORIAL
Gleiceano Leandro Rodrigues - Matrícula: 289298
SUPLENTE DE FISCAL SETORIAL
Isauro Fernandes Ribeiro - Matrícula: 281765
Hospital Regional de SINOP
FISCAL SETORIAL
Gleisson Ribeiro BarbozaGonçalves - Matrícula: 289341
SUPLENTE DE FISCAL SETORIAL
Dional Luiza da Rocha Oliveira - Matrícula: 304077
Hospital Regional de Rondonópolis
FISCAL SETORIAL
Ricardo de Sousa Silva - Matrícula:320313
SUPLENTE DE FISCAL SETORIAL
Paulo Henrique Santos - Matrícula: 292278
Hospital Regional de Sorriso
FISCAL SETORIAL
Marizane Lawisch Wille - Matrícula: 296694
SUPLENTE DE FISCAL SETORIAL
Clair Fatima Pieniz Quaini - Matrícula: 106890
</t>
    </r>
    <r>
      <rPr>
        <b/>
        <sz val="12"/>
        <rFont val="Times New Roman"/>
        <family val="1"/>
      </rPr>
      <t>ANEXO DO HOSPITAL REGIONAL DE RONDONÓPOLIS</t>
    </r>
    <r>
      <rPr>
        <sz val="12"/>
        <rFont val="Times New Roman"/>
        <family val="1"/>
      </rPr>
      <t xml:space="preserve">
FISCAL SETORIAL
Ricardo de Sousa SilvaMatrícula: 320313
SUPLENTE DE FISCAL SETORIAL
Paulo Henrique SantosMatrícula:292278</t>
    </r>
  </si>
  <si>
    <r>
      <t xml:space="preserve">
</t>
    </r>
    <r>
      <rPr>
        <b/>
        <sz val="12"/>
        <rFont val="Times New Roman"/>
        <family val="1"/>
      </rPr>
      <t xml:space="preserve">Coordenadoria de Patrimônio	</t>
    </r>
    <r>
      <rPr>
        <sz val="12"/>
        <rFont val="Times New Roman"/>
        <family val="1"/>
      </rPr>
      <t xml:space="preserve">
FISCAL SETORIAL
Dionizia Aparecida Ferreira de Almeida
Matrícula: 95349
SUPLENTE DE FISCAL SETORIAL
 Jadir Nunes Siluentes
Matrícula:49803
</t>
    </r>
    <r>
      <rPr>
        <b/>
        <sz val="12"/>
        <rFont val="Times New Roman"/>
        <family val="1"/>
      </rPr>
      <t>Escritório Regional de Saúde da Baixada Cuiabana</t>
    </r>
    <r>
      <rPr>
        <sz val="12"/>
        <rFont val="Times New Roman"/>
        <family val="1"/>
      </rPr>
      <t xml:space="preserve">
FISCAL SETORIAL
 Sonia Regina Schinello - Matricula: 61202
SUPLENTE DE FISCAL SETORIAL
Cleyton Lauro da Silva -Matrícula: 97114
</t>
    </r>
    <r>
      <rPr>
        <b/>
        <sz val="12"/>
        <rFont val="Times New Roman"/>
        <family val="1"/>
      </rPr>
      <t>Escola de Saúde Pública do Estado de Mato Grosso - ESP</t>
    </r>
    <r>
      <rPr>
        <sz val="12"/>
        <rFont val="Times New Roman"/>
        <family val="1"/>
      </rPr>
      <t xml:space="preserve">	
FISCAL SETORIAL
Cleber Arantes do Carmo - Matrícula: 63753
SUPLENTE DE FISCAL SETORIAL
Francisnete Gomes Kleinschmitt - Matrícula: 129152
</t>
    </r>
    <r>
      <rPr>
        <b/>
        <sz val="12"/>
        <rFont val="Times New Roman"/>
        <family val="1"/>
      </rPr>
      <t>Coordenadoria do Centro de Atenção Psicossocial Álcool e Drogas (CAPSAD)
F</t>
    </r>
    <r>
      <rPr>
        <sz val="12"/>
        <rFont val="Times New Roman"/>
        <family val="1"/>
      </rPr>
      <t>ISCAL SETORIAL
Luciene Diniz da Silva - Matrícula: 348061</t>
    </r>
    <r>
      <rPr>
        <b/>
        <sz val="12"/>
        <rFont val="Times New Roman"/>
        <family val="1"/>
      </rPr>
      <t xml:space="preserve">
</t>
    </r>
    <r>
      <rPr>
        <sz val="12"/>
        <rFont val="Times New Roman"/>
        <family val="1"/>
      </rPr>
      <t xml:space="preserve">SUPLENTE DE FISCAL SETORIAL 
Rosely lnficio Coelho - Matrícula: 111325
</t>
    </r>
    <r>
      <rPr>
        <b/>
        <sz val="12"/>
        <rFont val="Times New Roman"/>
        <family val="1"/>
      </rPr>
      <t>Coordenadoria do Centro de Atenção Psicossocial Infanto- Juvenil (CAPSI)</t>
    </r>
    <r>
      <rPr>
        <sz val="12"/>
        <rFont val="Times New Roman"/>
        <family val="1"/>
      </rPr>
      <t xml:space="preserve">
FISCAL SETORIAL
Luciane Maria Cassini - Matrícula: 113094
SUPLENTE DE FISCAL SETORIAL
Izis Batista Alves Correa Matrícula: 90070
</t>
    </r>
    <r>
      <rPr>
        <b/>
        <sz val="12"/>
        <rFont val="Times New Roman"/>
        <family val="1"/>
      </rPr>
      <t>Centro Integrado de Atenção Psicossocial Adauto Botelho- CIAPS</t>
    </r>
    <r>
      <rPr>
        <sz val="12"/>
        <rFont val="Times New Roman"/>
        <family val="1"/>
      </rPr>
      <t xml:space="preserve">
FISCAL SETORIAL
JOSANE MELLO DE ALMEIDA
Matrícula: 120476
SUPLENTE DE FISCAL SETORIAL
Paula Gonçalves Maciel Gomes - Matrícula:349699
</t>
    </r>
    <r>
      <rPr>
        <b/>
        <sz val="12"/>
        <rFont val="Times New Roman"/>
        <family val="1"/>
      </rPr>
      <t>Coordenadoria do “Lar Doce Lar”</t>
    </r>
    <r>
      <rPr>
        <sz val="12"/>
        <rFont val="Times New Roman"/>
        <family val="1"/>
      </rPr>
      <t xml:space="preserve">
FISCAL SETORIAL
Sarah Ariioldi Barboza Neta - Matrícula: 1 106 75
SUPLENTE DE FISCAL SETORIAL
Sonia Duarte Monteiro Pinto - Matr ícula: 123147
C</t>
    </r>
    <r>
      <rPr>
        <b/>
        <sz val="12"/>
        <rFont val="Times New Roman"/>
        <family val="1"/>
      </rPr>
      <t>oordenadoria da Unidade III</t>
    </r>
    <r>
      <rPr>
        <sz val="12"/>
        <rFont val="Times New Roman"/>
        <family val="1"/>
      </rPr>
      <t xml:space="preserve">
FISCAL SETORIAL
Robson Martins d e Ca rvalho - Matrícula: 103753
SUPLENTE DE FISCAL SETORIAL
Benedito Ramos Nunes - Matrícula: 208820
</t>
    </r>
    <r>
      <rPr>
        <b/>
        <sz val="12"/>
        <rFont val="Times New Roman"/>
        <family val="1"/>
      </rPr>
      <t>Base SAMU - Central de Regulação do Município</t>
    </r>
    <r>
      <rPr>
        <sz val="12"/>
        <rFont val="Times New Roman"/>
        <family val="1"/>
      </rPr>
      <t xml:space="preserve">
FISCAL SETORIAL
Danielle Luiza de Amorim Coutinho
Mattos Matrícula: 111136
SUPLENTE DE FISCAL SETORIAL
Flávia Pizzolio Alves Fabrini -
Matrícula:117546
</t>
    </r>
    <r>
      <rPr>
        <b/>
        <sz val="12"/>
        <rFont val="Times New Roman"/>
        <family val="1"/>
      </rPr>
      <t>Base SAMU - ANexo Hospital Adalto Botelho</t>
    </r>
    <r>
      <rPr>
        <sz val="12"/>
        <rFont val="Times New Roman"/>
        <family val="1"/>
      </rPr>
      <t xml:space="preserve">
FISCAL SETORIAL
Damaris Leonel Brito Figueiredo -
Matrícula:111347
SUPLENTE DE FISCAL SETORIAL
Wender Agostinho de Campos
Miranda Matrícula:343484
</t>
    </r>
    <r>
      <rPr>
        <b/>
        <sz val="12"/>
        <rFont val="Times New Roman"/>
        <family val="1"/>
      </rPr>
      <t>COMPLEXO REGULADOR ESTADUAL</t>
    </r>
    <r>
      <rPr>
        <sz val="12"/>
        <rFont val="Times New Roman"/>
        <family val="1"/>
      </rPr>
      <t xml:space="preserve">
FISCAL SETORIAL
Marlene Ormonde de Almeida - Matrícula: 111004
SUPLENTE DE FISCAL SETORIAL
Simone Santos Alencar Duarte - Matrícula:113029
</t>
    </r>
    <r>
      <rPr>
        <b/>
        <sz val="12"/>
        <rFont val="Times New Roman"/>
        <family val="1"/>
      </rPr>
      <t>Centro Estadual de Odontologi a para Pacientes Especiais - CEOPE</t>
    </r>
    <r>
      <rPr>
        <sz val="12"/>
        <rFont val="Times New Roman"/>
        <family val="1"/>
      </rPr>
      <t xml:space="preserve">
FISCAL SETORIAL
Danilo Augusto Lemos Sanabria - Matrícula: 90040
SUPLENTE DE FISCAL SETORIAL
Kerdwick Kane de Judith Barbosa –
Matricula: 96686
</t>
    </r>
    <r>
      <rPr>
        <b/>
        <sz val="12"/>
        <rFont val="Times New Roman"/>
        <family val="1"/>
      </rPr>
      <t>SUPERINTENDÊNCIA DE VIGILÂNCIA EM SAÚDE</t>
    </r>
    <r>
      <rPr>
        <sz val="12"/>
        <rFont val="Times New Roman"/>
        <family val="1"/>
      </rPr>
      <t xml:space="preserve">
FISCAL SETORIAL
Mariane dos Santos Freitas da Silva 
Matrícula: 294656
SUPLENTE DE FISCAL SETORIAL
Paula Viviana Queiroz Dantas de Assis 
Matrícula: 96169
</t>
    </r>
    <r>
      <rPr>
        <b/>
        <sz val="12"/>
        <rFont val="Times New Roman"/>
        <family val="1"/>
      </rPr>
      <t>ARQUIVO DESLIZANTE</t>
    </r>
    <r>
      <rPr>
        <sz val="12"/>
        <rFont val="Times New Roman"/>
        <family val="1"/>
      </rPr>
      <t xml:space="preserve">
FISCAL SETORIAL
Luis Carlos Gomes Viana - Matricula:
116171
SUPLENTE DE FISCAL SETORIAL
Marcos Antonio de Lemos -
Matricula:42087
</t>
    </r>
    <r>
      <rPr>
        <b/>
        <sz val="12"/>
        <rFont val="Times New Roman"/>
        <family val="1"/>
      </rPr>
      <t>CENTRAL DE CONTROLE DE VETORES - COORDENADORIA DE VIGILÂNCIA EM SAÚDE AMBIENTAL</t>
    </r>
    <r>
      <rPr>
        <sz val="12"/>
        <rFont val="Times New Roman"/>
        <family val="1"/>
      </rPr>
      <t xml:space="preserve">
FISCAL SETORIAL
Maria Candida das Neves Coutinho 
Matrícula: 138473
SUPLENTE DE FISCAL SETORIAL
Fernanda Cristina Campos Santana
Matrícula: 88633
</t>
    </r>
    <r>
      <rPr>
        <b/>
        <sz val="12"/>
        <rFont val="Times New Roman"/>
        <family val="1"/>
      </rPr>
      <t>COORDENADORIA DO PROGRAMA ESTADUAL DE IMUNIZAÇÃO - REDE DE FRIO</t>
    </r>
    <r>
      <rPr>
        <sz val="12"/>
        <rFont val="Times New Roman"/>
        <family val="1"/>
      </rPr>
      <t xml:space="preserve">
FISCAL SETORIAL
Marlons de Almeida e Silva - Matrícula: 116383
SUPLENTE DE FISCAL SETORIAL
Tatiane Alves Gramari - Matrícula: 318063
</t>
    </r>
    <r>
      <rPr>
        <b/>
        <sz val="12"/>
        <rFont val="Times New Roman"/>
        <family val="1"/>
      </rPr>
      <t>CENTRO ESTADUAL DE REFERÊNCIA DE MÉDIA E ALTA COMPLEXIDADES DE MATO GROSSO- CERMAC</t>
    </r>
    <r>
      <rPr>
        <sz val="12"/>
        <rFont val="Times New Roman"/>
        <family val="1"/>
      </rPr>
      <t xml:space="preserve">
FISCAL SETORIAL
Luciana Maria da Silva - Matrícula: 232946
SUPLENTE DE FISCAL SETORIAL
Laysa Miranda de Faria -Matrícula: 317327
</t>
    </r>
    <r>
      <rPr>
        <b/>
        <sz val="12"/>
        <rFont val="Times New Roman"/>
        <family val="1"/>
      </rPr>
      <t>LABORATÓRIO CENTRAL DE SAÚDE PÚBLICA DO ESTADO DE MATO GROSSO - LACEN/MT</t>
    </r>
    <r>
      <rPr>
        <sz val="12"/>
        <rFont val="Times New Roman"/>
        <family val="1"/>
      </rPr>
      <t xml:space="preserve">
FISCAL SETORIAL
Wender Silva Dorileo - Matricula: 104720
SUPLENTE DE FISCAL SETORIAL
João Francisco de Godoy - Matrícula: 63809
</t>
    </r>
    <r>
      <rPr>
        <b/>
        <sz val="12"/>
        <rFont val="Times New Roman"/>
        <family val="1"/>
      </rPr>
      <t>COORDENADORIA DA FARMÁCIA DE ATENDIMENTO AO COMPONENTE ESPECIALIZADO</t>
    </r>
    <r>
      <rPr>
        <sz val="12"/>
        <rFont val="Times New Roman"/>
        <family val="1"/>
      </rPr>
      <t xml:space="preserve">
FISCAL SETORIAL
Liliane Pereira de Souza - Matrícula: 294864
SUPLENTE DE FISCAL SETORIAL
Pauline de Arruda Rodrigues - Matrícula: 285478
</t>
    </r>
    <r>
      <rPr>
        <b/>
        <sz val="12"/>
        <rFont val="Times New Roman"/>
        <family val="1"/>
      </rPr>
      <t>SUPERINTENDÊNCIA DE ASSISTÊNCIA FARMACÊUTICA</t>
    </r>
    <r>
      <rPr>
        <sz val="12"/>
        <rFont val="Times New Roman"/>
        <family val="1"/>
      </rPr>
      <t xml:space="preserve">
FISCAL SETORIAL
Charton de Almeida Moreira - Matrícula: 286571
SUPLENTE DE FISCAL SETORIAL
Rafael Pereira da Cruz - Matrícula: 318517
</t>
    </r>
    <r>
      <rPr>
        <b/>
        <sz val="12"/>
        <rFont val="Times New Roman"/>
        <family val="1"/>
      </rPr>
      <t>CENTRO LOGÍSTICO DE ARMAZENAMENTO E DISTRIBUIÇÃO DO ESTADO DE MATO GROSSO - CELAD</t>
    </r>
    <r>
      <rPr>
        <sz val="12"/>
        <rFont val="Times New Roman"/>
        <family val="1"/>
      </rPr>
      <t xml:space="preserve">
FISCAL SETORIAL
Charton de Almeida Moreira - Matrícula: 286571
SUPLENTE DE FISCAL SETORIAL
Rafael Pereira da Cruz - Matrícula: 318517
</t>
    </r>
    <r>
      <rPr>
        <b/>
        <sz val="12"/>
        <rFont val="Times New Roman"/>
        <family val="1"/>
      </rPr>
      <t>MT - HEMOCENTRO</t>
    </r>
    <r>
      <rPr>
        <sz val="12"/>
        <rFont val="Times New Roman"/>
        <family val="1"/>
      </rPr>
      <t xml:space="preserve">
FISCAL SETORIAL	
Gessica de Burgo Pessoas - Matrícula: 294089
SUPLENTE DE FISCAL SETORIAL
Leandro Henrique Begas Costa - Matrícula: lll559
</t>
    </r>
    <r>
      <rPr>
        <b/>
        <sz val="12"/>
        <rFont val="Times New Roman"/>
        <family val="1"/>
      </rPr>
      <t>HOSPITAL ESTADUAL SANTA CASA
FISCAL SETORIAL</t>
    </r>
    <r>
      <rPr>
        <sz val="12"/>
        <rFont val="Times New Roman"/>
        <family val="1"/>
      </rPr>
      <t xml:space="preserve">
Gilbene Ferreira da Silva - Matrícula: 2987 59
SUPLENTE DE FISCAL SETORIAL
Katt Lucy Carvalho Cunha - Matrícula: 294852
</t>
    </r>
    <r>
      <rPr>
        <b/>
        <sz val="12"/>
        <rFont val="Times New Roman"/>
        <family val="1"/>
      </rPr>
      <t>HOSPITAL ESTADUAL “LOUSITE FERREIRA DA SILVA” - METROPOLITANO</t>
    </r>
    <r>
      <rPr>
        <sz val="12"/>
        <rFont val="Times New Roman"/>
        <family val="1"/>
      </rPr>
      <t xml:space="preserve">
FISCAL SETORIAL
Isabela Miranda da Silva - Matrícula: 346263
SUPLENTE DE FISCAL SETORIAL
Carlos Eduardo Gonçalves Metran
Matrícula: 297106
</t>
    </r>
    <r>
      <rPr>
        <b/>
        <sz val="12"/>
        <rFont val="Times New Roman"/>
        <family val="1"/>
      </rPr>
      <t>CENTRO DE REABILITAÇÃO INTEGRAL DOM AQUINO CORRÊA DO SISTEMA ÚNICO DE SAÚDE - CRIDAC/CER III</t>
    </r>
    <r>
      <rPr>
        <sz val="12"/>
        <rFont val="Times New Roman"/>
        <family val="1"/>
      </rPr>
      <t xml:space="preserve">
FISCAL SETORIAL
Angela Mastella Coradini - Matrícula: 309876
SUPLENTE DE FISCAL SETORIAL
Gilson Silva Leite - Matrícula: 343362
</t>
    </r>
    <r>
      <rPr>
        <b/>
        <sz val="12"/>
        <rFont val="Times New Roman"/>
        <family val="1"/>
      </rPr>
      <t>NÚCLEO DO TELESSAÚDE E SAÚDE DIGITAL</t>
    </r>
    <r>
      <rPr>
        <sz val="12"/>
        <rFont val="Times New Roman"/>
        <family val="1"/>
      </rPr>
      <t xml:space="preserve">
FISCAL SETORIAL
Vánia Jacira Berti - Matrícula: 310245
SUPLENTE DE FISCAL SETORIAL
Wesleyson Davyson Moraes da Silva Gonçalves
Matrícula:342888
</t>
    </r>
    <r>
      <rPr>
        <b/>
        <sz val="12"/>
        <rFont val="Times New Roman"/>
        <family val="1"/>
      </rPr>
      <t>SUPERINTENDÊNCIA DE ATENÇÃO À SAÚDE</t>
    </r>
    <r>
      <rPr>
        <sz val="12"/>
        <rFont val="Times New Roman"/>
        <family val="1"/>
      </rPr>
      <t xml:space="preserve">
FISCAL SETORIAL
Maylson Marinho da Silva Correa – 
Matrícula: 29962
SUPLENTE DE FISCAL SETORIAL
Enedil Ana Mendes - Matrícula:304659
</t>
    </r>
    <r>
      <rPr>
        <b/>
        <sz val="12"/>
        <rFont val="Times New Roman"/>
        <family val="1"/>
      </rPr>
      <t>GERÊNCIA DO SERVIÇO DE VERIFICAÇÃO DE ÓBITOS-SVO</t>
    </r>
    <r>
      <rPr>
        <sz val="12"/>
        <rFont val="Times New Roman"/>
        <family val="1"/>
      </rPr>
      <t xml:space="preserve">
 FISCAL SETORIAL
Luciano Campos Silva - Matrícula:237410
SUPLENTE DE FISCAL SETORIAL
Janaina Pauli - Matrícula:89526
</t>
    </r>
  </si>
  <si>
    <r>
      <rPr>
        <b/>
        <sz val="12"/>
        <rFont val="Times New Roman"/>
        <family val="1"/>
      </rPr>
      <t xml:space="preserve">Escritório Regional de Saúde de Água Boa
FISCAL SETORIAL
</t>
    </r>
    <r>
      <rPr>
        <sz val="12"/>
        <rFont val="Times New Roman"/>
        <family val="1"/>
      </rPr>
      <t xml:space="preserve">Lúcio Cesar Favaretto - Matrícula: 125347
</t>
    </r>
    <r>
      <rPr>
        <b/>
        <sz val="12"/>
        <rFont val="Times New Roman"/>
        <family val="1"/>
      </rPr>
      <t>SUPLENTE DE FISCAL SETORIAL -</t>
    </r>
    <r>
      <rPr>
        <sz val="12"/>
        <rFont val="Times New Roman"/>
        <family val="1"/>
      </rPr>
      <t xml:space="preserve">
Valcimar Pereira de Oliveira - Matrícula: 90025
</t>
    </r>
    <r>
      <rPr>
        <b/>
        <sz val="12"/>
        <rFont val="Times New Roman"/>
        <family val="1"/>
      </rPr>
      <t xml:space="preserve">
Escritório Regional de Saúde de Alta Floresta -</t>
    </r>
    <r>
      <rPr>
        <sz val="12"/>
        <rFont val="Times New Roman"/>
        <family val="1"/>
      </rPr>
      <t xml:space="preserve"> FISCAL SETORIAL-Evânia Maria Roman
Matrícula: 94954
</t>
    </r>
    <r>
      <rPr>
        <b/>
        <sz val="12"/>
        <rFont val="Times New Roman"/>
        <family val="1"/>
      </rPr>
      <t>SUPLENTE DE FISCAL SETORIAL</t>
    </r>
    <r>
      <rPr>
        <sz val="12"/>
        <rFont val="Times New Roman"/>
        <family val="1"/>
      </rPr>
      <t xml:space="preserve"> --Alcinéia Oliveira de Souza - Matrícula: 52960
</t>
    </r>
    <r>
      <rPr>
        <b/>
        <sz val="12"/>
        <rFont val="Times New Roman"/>
        <family val="1"/>
      </rPr>
      <t xml:space="preserve">Depósito de insumos de Alta Floresta	-FISCAL SETORIAL - </t>
    </r>
    <r>
      <rPr>
        <sz val="12"/>
        <rFont val="Times New Roman"/>
        <family val="1"/>
      </rPr>
      <t xml:space="preserve">Evânia Maria Roman - Matrícula: 94954	</t>
    </r>
    <r>
      <rPr>
        <b/>
        <sz val="12"/>
        <rFont val="Times New Roman"/>
        <family val="1"/>
      </rPr>
      <t>SUPLENTE DE FISCAL SETORIAL -</t>
    </r>
    <r>
      <rPr>
        <sz val="12"/>
        <rFont val="Times New Roman"/>
        <family val="1"/>
      </rPr>
      <t xml:space="preserve"> - Alcinéia Oliveira de Souza - Matrícula: 52960
</t>
    </r>
    <r>
      <rPr>
        <b/>
        <sz val="12"/>
        <rFont val="Times New Roman"/>
        <family val="1"/>
      </rPr>
      <t xml:space="preserve">
Escritório Regional de Saúde de Barra do Garças - FISCAL SETORIAL -
 </t>
    </r>
    <r>
      <rPr>
        <sz val="12"/>
        <rFont val="Times New Roman"/>
        <family val="1"/>
      </rPr>
      <t xml:space="preserve">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Complexo Regulador de Barra do Garças
FISCAL SETORIAL -</t>
    </r>
    <r>
      <rPr>
        <sz val="12"/>
        <rFont val="Times New Roman"/>
        <family val="1"/>
      </rPr>
      <t xml:space="preserve">
 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 xml:space="preserve">Escritório Regional de Saúde de Cáceres - FISCAL SETORIAL - 
</t>
    </r>
    <r>
      <rPr>
        <sz val="12"/>
        <rFont val="Times New Roman"/>
        <family val="1"/>
      </rPr>
      <t xml:space="preserve">Lucinaldo da Silva Santiago - Matrícula: 83476
</t>
    </r>
    <r>
      <rPr>
        <b/>
        <sz val="12"/>
        <rFont val="Times New Roman"/>
        <family val="1"/>
      </rPr>
      <t>SUPLENTE DE FISCAL SETORIAL -</t>
    </r>
    <r>
      <rPr>
        <sz val="12"/>
        <rFont val="Times New Roman"/>
        <family val="1"/>
      </rPr>
      <t xml:space="preserve"> - Sebastiana da Silva Pereira - Matrícula: 90575
</t>
    </r>
    <r>
      <rPr>
        <b/>
        <sz val="12"/>
        <rFont val="Times New Roman"/>
        <family val="1"/>
      </rPr>
      <t xml:space="preserve">Escritório Regional de Saúde de Colíder	</t>
    </r>
    <r>
      <rPr>
        <sz val="12"/>
        <rFont val="Times New Roman"/>
        <family val="1"/>
      </rPr>
      <t xml:space="preserve">
</t>
    </r>
    <r>
      <rPr>
        <b/>
        <sz val="12"/>
        <rFont val="Times New Roman"/>
        <family val="1"/>
      </rPr>
      <t xml:space="preserve">FISCAL SETORIAL </t>
    </r>
    <r>
      <rPr>
        <sz val="12"/>
        <rFont val="Times New Roman"/>
        <family val="1"/>
      </rPr>
      <t xml:space="preserve">- Deborah Mazei Alves Sobrinho - Matrícula: 50651
</t>
    </r>
    <r>
      <rPr>
        <b/>
        <sz val="12"/>
        <rFont val="Times New Roman"/>
        <family val="1"/>
      </rPr>
      <t>SUPLENTE DE FISCAL SETORIAL -</t>
    </r>
    <r>
      <rPr>
        <sz val="12"/>
        <rFont val="Times New Roman"/>
        <family val="1"/>
      </rPr>
      <t xml:space="preserve">
Isaura Janice Remini Martins - Matrícula: 43708
</t>
    </r>
    <r>
      <rPr>
        <b/>
        <sz val="12"/>
        <rFont val="Times New Roman"/>
        <family val="1"/>
      </rPr>
      <t xml:space="preserve">Escritório Regional de Saúde de Diamantino
FISCAL SETORIAL - </t>
    </r>
    <r>
      <rPr>
        <sz val="12"/>
        <rFont val="Times New Roman"/>
        <family val="1"/>
      </rPr>
      <t xml:space="preserve">Sandra Regina Ferreira Guimarães - Matrícula: 252900
</t>
    </r>
    <r>
      <rPr>
        <b/>
        <sz val="12"/>
        <rFont val="Times New Roman"/>
        <family val="1"/>
      </rPr>
      <t>SUPLENTE DE FISCAL SETORIAL -</t>
    </r>
    <r>
      <rPr>
        <sz val="12"/>
        <rFont val="Times New Roman"/>
        <family val="1"/>
      </rPr>
      <t xml:space="preserve">
 Katia Silene Soares de Barros - Matrícula: 117071
</t>
    </r>
    <r>
      <rPr>
        <b/>
        <sz val="12"/>
        <rFont val="Times New Roman"/>
        <family val="1"/>
      </rPr>
      <t>Escritório Regional de Saúde de Juara
FISCAL SETORIAL</t>
    </r>
    <r>
      <rPr>
        <sz val="12"/>
        <rFont val="Times New Roman"/>
        <family val="1"/>
      </rPr>
      <t xml:space="preserve"> -Veronice Maria Barbosa -- Matrícula: 90142	
</t>
    </r>
    <r>
      <rPr>
        <b/>
        <sz val="12"/>
        <rFont val="Times New Roman"/>
        <family val="1"/>
      </rPr>
      <t xml:space="preserve">SUPLENTE DE FISCAL SETORIAL -
</t>
    </r>
    <r>
      <rPr>
        <sz val="12"/>
        <rFont val="Times New Roman"/>
        <family val="1"/>
      </rPr>
      <t xml:space="preserve">Maria Lucia Silva - Matrícula: 103403
</t>
    </r>
    <r>
      <rPr>
        <b/>
        <sz val="12"/>
        <rFont val="Times New Roman"/>
        <family val="1"/>
      </rPr>
      <t>Escritório Regional de Saúde de Juína	
FISCAL SETORIAL</t>
    </r>
    <r>
      <rPr>
        <sz val="12"/>
        <rFont val="Times New Roman"/>
        <family val="1"/>
      </rPr>
      <t xml:space="preserve"> - Juciane Alves da Silva-Matrícula: 47937	
</t>
    </r>
    <r>
      <rPr>
        <b/>
        <sz val="12"/>
        <rFont val="Times New Roman"/>
        <family val="1"/>
      </rPr>
      <t xml:space="preserve">SUPLENTE DE FISCAL SETORIAL </t>
    </r>
    <r>
      <rPr>
        <sz val="12"/>
        <rFont val="Times New Roman"/>
        <family val="1"/>
      </rPr>
      <t xml:space="preserve">- 
Humberto Nogueira de Moraes - Matrícula: 65034
</t>
    </r>
    <r>
      <rPr>
        <b/>
        <sz val="12"/>
        <rFont val="Times New Roman"/>
        <family val="1"/>
      </rPr>
      <t>Escritório Regional de Saúde de Peixoto de Azevedo</t>
    </r>
    <r>
      <rPr>
        <sz val="12"/>
        <rFont val="Times New Roman"/>
        <family val="1"/>
      </rPr>
      <t xml:space="preserve">	
</t>
    </r>
    <r>
      <rPr>
        <b/>
        <sz val="12"/>
        <rFont val="Times New Roman"/>
        <family val="1"/>
      </rPr>
      <t xml:space="preserve">FISCAL SETORIAL - </t>
    </r>
    <r>
      <rPr>
        <sz val="12"/>
        <rFont val="Times New Roman"/>
        <family val="1"/>
      </rPr>
      <t xml:space="preserve">
Ana Campos Pedrosa - Matrícula: 86195
</t>
    </r>
    <r>
      <rPr>
        <b/>
        <sz val="12"/>
        <rFont val="Times New Roman"/>
        <family val="1"/>
      </rPr>
      <t xml:space="preserve">SUPLENTE DE FISCAL SETORIAL - </t>
    </r>
    <r>
      <rPr>
        <sz val="12"/>
        <rFont val="Times New Roman"/>
        <family val="1"/>
      </rPr>
      <t xml:space="preserve">
Marcia Bernadete Schons - Matrícula: 58100
</t>
    </r>
    <r>
      <rPr>
        <b/>
        <sz val="12"/>
        <rFont val="Times New Roman"/>
        <family val="1"/>
      </rPr>
      <t xml:space="preserve">Escritório Regional de Saúde de Pontes e Lacerda
FISCAL SETORIAL
</t>
    </r>
    <r>
      <rPr>
        <sz val="12"/>
        <rFont val="Times New Roman"/>
        <family val="1"/>
      </rPr>
      <t xml:space="preserve">Ilda Aparecida da Silva - Matrícula: 64844
</t>
    </r>
    <r>
      <rPr>
        <b/>
        <sz val="12"/>
        <rFont val="Times New Roman"/>
        <family val="1"/>
      </rPr>
      <t xml:space="preserve">SUPLENTE DE FISCAL SETORIAL - </t>
    </r>
    <r>
      <rPr>
        <sz val="12"/>
        <rFont val="Times New Roman"/>
        <family val="1"/>
      </rPr>
      <t xml:space="preserve">
Ana Carolina Guedes Maximiliano Ferro - Matrícula: 90309
</t>
    </r>
    <r>
      <rPr>
        <b/>
        <sz val="12"/>
        <rFont val="Times New Roman"/>
        <family val="1"/>
      </rPr>
      <t xml:space="preserve">Escritório Regional de Saúde de Porto Alegre do Norte	</t>
    </r>
    <r>
      <rPr>
        <sz val="12"/>
        <rFont val="Times New Roman"/>
        <family val="1"/>
      </rPr>
      <t xml:space="preserve">
</t>
    </r>
    <r>
      <rPr>
        <b/>
        <sz val="12"/>
        <rFont val="Times New Roman"/>
        <family val="1"/>
      </rPr>
      <t>FISCAL SETORIAL</t>
    </r>
    <r>
      <rPr>
        <sz val="12"/>
        <rFont val="Times New Roman"/>
        <family val="1"/>
      </rPr>
      <t xml:space="preserve">
Andreia Barreira Abreu Alves	 - Matrícula: 93951
</t>
    </r>
    <r>
      <rPr>
        <b/>
        <sz val="12"/>
        <rFont val="Times New Roman"/>
        <family val="1"/>
      </rPr>
      <t xml:space="preserve">SUPLENTE DE FISCAL SETORIAL	</t>
    </r>
    <r>
      <rPr>
        <sz val="12"/>
        <rFont val="Times New Roman"/>
        <family val="1"/>
      </rPr>
      <t xml:space="preserve">
Aldo Timóteo da Conceição - Matricula: 93280
</t>
    </r>
    <r>
      <rPr>
        <b/>
        <sz val="12"/>
        <rFont val="Times New Roman"/>
        <family val="1"/>
      </rPr>
      <t>Escritório Regional de Saúde de Rondonópolis FISCAL SETORIAL</t>
    </r>
    <r>
      <rPr>
        <sz val="12"/>
        <rFont val="Times New Roman"/>
        <family val="1"/>
      </rPr>
      <t xml:space="preserve">	
Amarildo Hatori - Matrícula: 95304
</t>
    </r>
    <r>
      <rPr>
        <b/>
        <sz val="12"/>
        <rFont val="Times New Roman"/>
        <family val="1"/>
      </rPr>
      <t xml:space="preserve">SUPLENTE DE FISCAL SETORIAL - </t>
    </r>
    <r>
      <rPr>
        <sz val="12"/>
        <rFont val="Times New Roman"/>
        <family val="1"/>
      </rPr>
      <t xml:space="preserve">
Valdemir Dewes - Matrícula: 95444
</t>
    </r>
    <r>
      <rPr>
        <b/>
        <sz val="12"/>
        <rFont val="Times New Roman"/>
        <family val="1"/>
      </rPr>
      <t>Escritório Regional de Saúde de São Félix do Araguaia
FISCAL SETORIAL -</t>
    </r>
    <r>
      <rPr>
        <sz val="12"/>
        <rFont val="Times New Roman"/>
        <family val="1"/>
      </rPr>
      <t xml:space="preserve">
Leidiane da Silva Soares Liberato Matricula: 293076
</t>
    </r>
    <r>
      <rPr>
        <b/>
        <sz val="12"/>
        <rFont val="Times New Roman"/>
        <family val="1"/>
      </rPr>
      <t>SUPLENTE DE FISCAL SETORIAL</t>
    </r>
    <r>
      <rPr>
        <sz val="12"/>
        <rFont val="Times New Roman"/>
        <family val="1"/>
      </rPr>
      <t xml:space="preserve">
Raimunda Nascimento de Souza
Matrícula: 75232
</t>
    </r>
    <r>
      <rPr>
        <b/>
        <sz val="12"/>
        <rFont val="Times New Roman"/>
        <family val="1"/>
      </rPr>
      <t>Escritório Regional de Saúde de Sinop	
FISCAL SETORIAL</t>
    </r>
    <r>
      <rPr>
        <sz val="12"/>
        <rFont val="Times New Roman"/>
        <family val="1"/>
      </rPr>
      <t xml:space="preserve">
Rafael Balzan - Matrícula: 113072
</t>
    </r>
    <r>
      <rPr>
        <b/>
        <sz val="12"/>
        <rFont val="Times New Roman"/>
        <family val="1"/>
      </rPr>
      <t>SUPLENTE DE FISCAL SETORIAL</t>
    </r>
    <r>
      <rPr>
        <sz val="12"/>
        <rFont val="Times New Roman"/>
        <family val="1"/>
      </rPr>
      <t xml:space="preserve">
Alexandra Valeria da Silva Fidencio - 
Matrícula: 111678
</t>
    </r>
    <r>
      <rPr>
        <b/>
        <sz val="12"/>
        <rFont val="Times New Roman"/>
        <family val="1"/>
      </rPr>
      <t>Rede de Frio de Sinop	
FISCAL SETORIAL</t>
    </r>
    <r>
      <rPr>
        <sz val="12"/>
        <rFont val="Times New Roman"/>
        <family val="1"/>
      </rPr>
      <t xml:space="preserve">
Rafael Balzan - Matricula: 113072
</t>
    </r>
    <r>
      <rPr>
        <b/>
        <sz val="12"/>
        <rFont val="Times New Roman"/>
        <family val="1"/>
      </rPr>
      <t>SUPLENTE DE FISCAL SETORIAL</t>
    </r>
    <r>
      <rPr>
        <sz val="12"/>
        <rFont val="Times New Roman"/>
        <family val="1"/>
      </rPr>
      <t xml:space="preserve">	
Alexandra Valeria da Silva Fidencio
Matricula: 111678
</t>
    </r>
    <r>
      <rPr>
        <b/>
        <sz val="12"/>
        <rFont val="Times New Roman"/>
        <family val="1"/>
      </rPr>
      <t>Escritório Regional de Saúde de Tangará da Serra
FISCAL SETORIAL</t>
    </r>
    <r>
      <rPr>
        <sz val="12"/>
        <rFont val="Times New Roman"/>
        <family val="1"/>
      </rPr>
      <t xml:space="preserve">
Marcos Aurélio da Cruz - Matrícula: 60803
</t>
    </r>
    <r>
      <rPr>
        <b/>
        <sz val="12"/>
        <rFont val="Times New Roman"/>
        <family val="1"/>
      </rPr>
      <t>SUPLENTE DE FISCAL SETORIAL</t>
    </r>
    <r>
      <rPr>
        <sz val="12"/>
        <rFont val="Times New Roman"/>
        <family val="1"/>
      </rPr>
      <t xml:space="preserve">	
Ricardo Sandri Carvalho - Matrícula: 90540
</t>
    </r>
  </si>
  <si>
    <r>
      <rPr>
        <b/>
        <sz val="12"/>
        <rFont val="Times New Roman"/>
        <family val="1"/>
      </rPr>
      <t>H.R. DE ALTA FLORESTA</t>
    </r>
    <r>
      <rPr>
        <sz val="12"/>
        <rFont val="Times New Roman"/>
        <family val="1"/>
      </rPr>
      <t xml:space="preserve">
Taniele Angelo Mechi
Matrícula: 305283
</t>
    </r>
    <r>
      <rPr>
        <b/>
        <sz val="12"/>
        <rFont val="Times New Roman"/>
        <family val="1"/>
      </rPr>
      <t>H.R. DE ALTA DE COLÍDER</t>
    </r>
    <r>
      <rPr>
        <sz val="12"/>
        <rFont val="Times New Roman"/>
        <family val="1"/>
      </rPr>
      <t xml:space="preserve">
Grazielle Scarpin Guimarães
Matrícula: 59513
</t>
    </r>
    <r>
      <rPr>
        <b/>
        <sz val="12"/>
        <rFont val="Times New Roman"/>
        <family val="1"/>
      </rPr>
      <t>H.R. DE  SORRISO</t>
    </r>
    <r>
      <rPr>
        <sz val="12"/>
        <rFont val="Times New Roman"/>
        <family val="1"/>
      </rPr>
      <t xml:space="preserve">
Ivone de Carvalho
Matrícula: 90087
</t>
    </r>
    <r>
      <rPr>
        <b/>
        <sz val="12"/>
        <rFont val="Times New Roman"/>
        <family val="1"/>
      </rPr>
      <t>H.R. DE SINOP</t>
    </r>
    <r>
      <rPr>
        <sz val="12"/>
        <rFont val="Times New Roman"/>
        <family val="1"/>
      </rPr>
      <t xml:space="preserve">
JEAN CARLOS ALENCAR DA SILVA
Matrícula: 106244</t>
    </r>
  </si>
  <si>
    <r>
      <rPr>
        <b/>
        <sz val="12"/>
        <rFont val="Times New Roman"/>
        <family val="1"/>
      </rPr>
      <t>H.R. DE ALTA FLORESTA</t>
    </r>
    <r>
      <rPr>
        <sz val="12"/>
        <rFont val="Times New Roman"/>
        <family val="1"/>
      </rPr>
      <t xml:space="preserve">
Thiago Ramon Paz de Sousa
Matrícula: 327675
</t>
    </r>
    <r>
      <rPr>
        <b/>
        <sz val="12"/>
        <rFont val="Times New Roman"/>
        <family val="1"/>
      </rPr>
      <t>H.R. DE ALTA DE COLÍDER</t>
    </r>
    <r>
      <rPr>
        <sz val="12"/>
        <rFont val="Times New Roman"/>
        <family val="1"/>
      </rPr>
      <t xml:space="preserve">
Juliana Bonetti
Matrícula: 120583
</t>
    </r>
    <r>
      <rPr>
        <b/>
        <sz val="12"/>
        <rFont val="Times New Roman"/>
        <family val="1"/>
      </rPr>
      <t>H.R. DE  SORRISO</t>
    </r>
    <r>
      <rPr>
        <sz val="12"/>
        <rFont val="Times New Roman"/>
        <family val="1"/>
      </rPr>
      <t xml:space="preserve">
Flavio Alexandre dos Santos
Matrícula: 251570
</t>
    </r>
    <r>
      <rPr>
        <b/>
        <sz val="12"/>
        <rFont val="Times New Roman"/>
        <family val="1"/>
      </rPr>
      <t>H.R. DE SINOP</t>
    </r>
    <r>
      <rPr>
        <sz val="12"/>
        <rFont val="Times New Roman"/>
        <family val="1"/>
      </rPr>
      <t xml:space="preserve">
ELIZAMA GOMES CARDOSO
Matrícula: 345629</t>
    </r>
  </si>
  <si>
    <r>
      <t xml:space="preserve">H.R. DE ALTA FLORESTA
Claudemir Temponi
Matrícula: 281404
</t>
    </r>
    <r>
      <rPr>
        <b/>
        <sz val="12"/>
        <rFont val="Times New Roman"/>
        <family val="1"/>
      </rPr>
      <t xml:space="preserve">H.R. DE ALTA DE COLÍDER
</t>
    </r>
    <r>
      <rPr>
        <sz val="12"/>
        <rFont val="Times New Roman"/>
        <family val="1"/>
      </rPr>
      <t xml:space="preserve">Fernanda Gabriela  Arruda Grefe Gonçalves.
Matrícula: 140992/3
</t>
    </r>
    <r>
      <rPr>
        <b/>
        <sz val="12"/>
        <rFont val="Times New Roman"/>
        <family val="1"/>
      </rPr>
      <t>H.R. DE  SORRISO</t>
    </r>
    <r>
      <rPr>
        <sz val="12"/>
        <rFont val="Times New Roman"/>
        <family val="1"/>
      </rPr>
      <t xml:space="preserve">
Leonir Cleidione Simon
Matrícula: 86138
</t>
    </r>
    <r>
      <rPr>
        <b/>
        <sz val="12"/>
        <rFont val="Times New Roman"/>
        <family val="1"/>
      </rPr>
      <t>H.R. DE SINOP</t>
    </r>
    <r>
      <rPr>
        <sz val="12"/>
        <rFont val="Times New Roman"/>
        <family val="1"/>
      </rPr>
      <t xml:space="preserve">
VANIA LOUREIRO NORTHFLEET
Matrícula: 106206</t>
    </r>
  </si>
  <si>
    <r>
      <rPr>
        <b/>
        <sz val="12"/>
        <rFont val="Times New Roman"/>
        <family val="1"/>
      </rPr>
      <t>Superintendência de Assistência Farmacêutica</t>
    </r>
    <r>
      <rPr>
        <sz val="12"/>
        <rFont val="Times New Roman"/>
        <family val="1"/>
      </rPr>
      <t xml:space="preserve">
 FISCAL SETORIAL	
Camila Teixeira Vasques - Matrícula: 315298
SUPLENTE DE FISCAL SETORIAL
Liliane Pereira de Souza Lemes
Matrícula: 280867
</t>
    </r>
    <r>
      <rPr>
        <b/>
        <sz val="12"/>
        <rFont val="Times New Roman"/>
        <family val="1"/>
      </rPr>
      <t xml:space="preserve">Superintendência de Gestão e Acompanhamento de Serviços Hospitalares
FISCAL SETORIAL
</t>
    </r>
    <r>
      <rPr>
        <sz val="12"/>
        <rFont val="Times New Roman"/>
        <family val="1"/>
      </rPr>
      <t xml:space="preserve">Adriana Letícia Bezerra Mesquita
Matrícula: 264428	
</t>
    </r>
    <r>
      <rPr>
        <b/>
        <sz val="12"/>
        <rFont val="Times New Roman"/>
        <family val="1"/>
      </rPr>
      <t>SUPLENTE DE FISCAL SETORIAL</t>
    </r>
    <r>
      <rPr>
        <sz val="12"/>
        <rFont val="Times New Roman"/>
        <family val="1"/>
      </rPr>
      <t xml:space="preserve">
Rosany Fronczak Pinheiro Silveira
Matrícula: 317042
</t>
    </r>
  </si>
  <si>
    <r>
      <t xml:space="preserve">
</t>
    </r>
    <r>
      <rPr>
        <b/>
        <sz val="12"/>
        <rFont val="Times New Roman"/>
        <family val="1"/>
      </rPr>
      <t>Centro Integrado de Atenção
Psicossocial Adauto Botelho - CIAPS</t>
    </r>
    <r>
      <rPr>
        <sz val="12"/>
        <rFont val="Times New Roman"/>
        <family val="1"/>
      </rPr>
      <t xml:space="preserve">
FISCAL SETORIAL
Névio Lotufo Neto
Matrícula: 115738
SUPLENTE DE FISCAL SETORIAL
Moracyr Isac da Anunciação Filho
Matrícula:55524
</t>
    </r>
    <r>
      <rPr>
        <b/>
        <sz val="12"/>
        <rFont val="Times New Roman"/>
        <family val="1"/>
      </rPr>
      <t>Coordenadoria do Centro de Atenção
Psicossocial Infanto-Juvenil (CAPSI)</t>
    </r>
    <r>
      <rPr>
        <sz val="12"/>
        <rFont val="Times New Roman"/>
        <family val="1"/>
      </rPr>
      <t xml:space="preserve">
FISCAL SETORIAL 
Névio Lotufo Neto
Matrícula: 115738
SUPLENTE DE FISCAL SETORIAL
Moracyr Isac da Anunciação Filho
Matrícula:55524
</t>
    </r>
    <r>
      <rPr>
        <b/>
        <sz val="12"/>
        <rFont val="Times New Roman"/>
        <family val="1"/>
      </rPr>
      <t>Coordenadoria do Centro de Atenção
Psicossocial Álcool e Drogas (CAPSAD)</t>
    </r>
    <r>
      <rPr>
        <sz val="12"/>
        <rFont val="Times New Roman"/>
        <family val="1"/>
      </rPr>
      <t xml:space="preserve">
FISCAL SETORIAL
Nome: Névio Lotufo Neto
Matrícula: 115738
SUPLENTE DE FISCAL SETORIAL
Nome: Moracyr Isac da Anunciação Filho
Matrícula:55524
</t>
    </r>
    <r>
      <rPr>
        <b/>
        <sz val="12"/>
        <rFont val="Times New Roman"/>
        <family val="1"/>
      </rPr>
      <t>Coordenadoria do “Lar Doce Lar”</t>
    </r>
    <r>
      <rPr>
        <sz val="12"/>
        <rFont val="Times New Roman"/>
        <family val="1"/>
      </rPr>
      <t xml:space="preserve">
FISCAL SETORIAL
Nome: Névio Lotufo Neto
Matrícula: 115738
SUPLENTE DE FISCAL
Nome: Moracyr Isac da Anunciação Filho
Matrícula:55524
</t>
    </r>
    <r>
      <rPr>
        <b/>
        <sz val="12"/>
        <rFont val="Times New Roman"/>
        <family val="1"/>
      </rPr>
      <t>Coordenadoria da Unidade III</t>
    </r>
    <r>
      <rPr>
        <sz val="12"/>
        <rFont val="Times New Roman"/>
        <family val="1"/>
      </rPr>
      <t xml:space="preserve">
FISCAL SETORIAL
Nome: Névio Lotufo Neto
Matrícula: 115738
SUPLENTE DE FISCAL
Nome: Moracyr Isac da Anunciação Filho
Matrícula:55524
C</t>
    </r>
    <r>
      <rPr>
        <b/>
        <sz val="12"/>
        <rFont val="Times New Roman"/>
        <family val="1"/>
      </rPr>
      <t>entro Estadual de Odontologia para
Pacientes Especiais - CEOPE</t>
    </r>
    <r>
      <rPr>
        <sz val="12"/>
        <rFont val="Times New Roman"/>
        <family val="1"/>
      </rPr>
      <t xml:space="preserve">
FISCAL SETORIAL
Luiz Humberto Campioni
Matrícula: 111354
SUPLENTE DE FISCAL
Kerdwick Kane de Judith Barbosa
Matrícula:96686
</t>
    </r>
    <r>
      <rPr>
        <b/>
        <sz val="12"/>
        <rFont val="Times New Roman"/>
        <family val="1"/>
      </rPr>
      <t>Centro Estadual de Referência em Média
e Alta Complexidades de Estado de Mato
Grosso - CERMAC</t>
    </r>
    <r>
      <rPr>
        <sz val="12"/>
        <rFont val="Times New Roman"/>
        <family val="1"/>
      </rPr>
      <t xml:space="preserve">
FISCAL SETORIAL
Laysa Miranda de Faria
Matricula: 31732
SUPLENTE DE FISCAL
Susan Aline Cambui Taques
Matrícula: 106849
</t>
    </r>
    <r>
      <rPr>
        <b/>
        <sz val="12"/>
        <rFont val="Times New Roman"/>
        <family val="1"/>
      </rPr>
      <t>Centro de Reabilitação Integral Dom
Aquino Corrêa do Sistema Único de
Saúde - CRIDAC/CER III</t>
    </r>
    <r>
      <rPr>
        <sz val="12"/>
        <rFont val="Times New Roman"/>
        <family val="1"/>
      </rPr>
      <t xml:space="preserve">
FISCAL SETORIAL
Alessandro Longuinho Souza
Mat. 96073
SUPLENTE DE FISCAL
Jose Carlos de Barros Júnior
Matrícula: 93193
</t>
    </r>
    <r>
      <rPr>
        <b/>
        <sz val="12"/>
        <rFont val="Times New Roman"/>
        <family val="1"/>
      </rPr>
      <t>Escola de Saúde Pública do Estado de
Mato Grosso - ESP/MT</t>
    </r>
    <r>
      <rPr>
        <sz val="12"/>
        <rFont val="Times New Roman"/>
        <family val="1"/>
      </rPr>
      <t xml:space="preserve">
FISCAL SETORIAL
Francisnete Gomes Kleinschmitt
Matrícula: 129152
SUPLENTE DE FISCAL SETORIAL
Françoise Geise de Souza
Matrícula: 113089
</t>
    </r>
    <r>
      <rPr>
        <b/>
        <sz val="12"/>
        <rFont val="Times New Roman"/>
        <family val="1"/>
      </rPr>
      <t>MT-Hemocentro</t>
    </r>
    <r>
      <rPr>
        <sz val="12"/>
        <rFont val="Times New Roman"/>
        <family val="1"/>
      </rPr>
      <t xml:space="preserve">
FISCAL SETORIAL
Gessica Burgo Pessoas
Matricula: 294089
SUPLENTE DE FISCAL SETORIAL
Rosimeire de Cássia F. Krause
Matricula: 58237
</t>
    </r>
    <r>
      <rPr>
        <b/>
        <sz val="12"/>
        <rFont val="Times New Roman"/>
        <family val="1"/>
      </rPr>
      <t>Coordenadoria do Serviço de
Atendimento Móvel de Urgência - SAMU</t>
    </r>
    <r>
      <rPr>
        <sz val="12"/>
        <rFont val="Times New Roman"/>
        <family val="1"/>
      </rPr>
      <t xml:space="preserve">
FISCAL SETORIAL
Wanderson Welliton F de Pinho
Matrícula:307088
SUPLENTE DE FISCAL SETORIAL
Cleoni Silvana Kruger
Matrícula: 58424
</t>
    </r>
    <r>
      <rPr>
        <b/>
        <sz val="12"/>
        <rFont val="Times New Roman"/>
        <family val="1"/>
      </rPr>
      <t>Superintendência de Regulação da
Saúde - SUREG</t>
    </r>
    <r>
      <rPr>
        <sz val="12"/>
        <rFont val="Times New Roman"/>
        <family val="1"/>
      </rPr>
      <t xml:space="preserve">
FISCAL SETORIAL
Marlene Ormonde Almeida
Matricula: 111004
SUPLENTE DE FISCAL SETORIAL
Simone Santos Alencar DuarteMatrícula:113029
</t>
    </r>
    <r>
      <rPr>
        <b/>
        <sz val="12"/>
        <rFont val="Times New Roman"/>
        <family val="1"/>
      </rPr>
      <t>Gerência do Serviço de Verificação de
Óbitos - SVO</t>
    </r>
    <r>
      <rPr>
        <sz val="12"/>
        <rFont val="Times New Roman"/>
        <family val="1"/>
      </rPr>
      <t xml:space="preserve">
FISCAL SETORIAL
Luciano Campos Silva
Matricula: 237410
SUPLENTE DE FISCAL SETORIAL
Miriam Estela de Souza Freire
Matrícula: 93307
</t>
    </r>
    <r>
      <rPr>
        <b/>
        <sz val="12"/>
        <rFont val="Times New Roman"/>
        <family val="1"/>
      </rPr>
      <t>Coordenadoria do Programa Estadual
de Imunização</t>
    </r>
    <r>
      <rPr>
        <sz val="12"/>
        <rFont val="Times New Roman"/>
        <family val="1"/>
      </rPr>
      <t xml:space="preserve">
FISCAL SETORIAL
Tamara Carlos de Almeida
Matrícula: 343899
SUPLENTE DE FISCAL SETORIAL
Magda Gonçalves Pereira
Matricula: 352605
</t>
    </r>
    <r>
      <rPr>
        <b/>
        <sz val="12"/>
        <rFont val="Times New Roman"/>
        <family val="1"/>
      </rPr>
      <t>Superintendência de Vigilância em
Saúde</t>
    </r>
    <r>
      <rPr>
        <sz val="12"/>
        <rFont val="Times New Roman"/>
        <family val="1"/>
      </rPr>
      <t xml:space="preserve">
FISCAL SETORIAL
João Paulo Amaral Pedro
Matrícula:327380
SUPLENTE DE FISCAL SETORIAL
Ivana Freitas Silva
 Matrícula:140803
</t>
    </r>
    <r>
      <rPr>
        <b/>
        <sz val="12"/>
        <rFont val="Times New Roman"/>
        <family val="1"/>
      </rPr>
      <t>Superintendência de Assistência
Farmacêutica</t>
    </r>
    <r>
      <rPr>
        <sz val="12"/>
        <rFont val="Times New Roman"/>
        <family val="1"/>
      </rPr>
      <t xml:space="preserve">
FISCAL SETORIAL
Michelle Lina Alves
Matrícula: 217147
SUPLENTE DE FISCAL SETORIAL
Nome: Camila Teixeira Vasques
Matrícula: 315298
</t>
    </r>
    <r>
      <rPr>
        <b/>
        <sz val="12"/>
        <rFont val="Times New Roman"/>
        <family val="1"/>
      </rPr>
      <t>Laboratório Central de Saúde Pública do
Estado de Mato Grosso - LACEN/MT</t>
    </r>
    <r>
      <rPr>
        <sz val="12"/>
        <rFont val="Times New Roman"/>
        <family val="1"/>
      </rPr>
      <t xml:space="preserve">
FISCAL SETORIAL
Sueide Almeida Cabral
Matrícula: 96506
SUPLENTE DE FISCAL SETORIAL
Wender Silva Dorileo
Matrícula: 104720
</t>
    </r>
    <r>
      <rPr>
        <b/>
        <sz val="12"/>
        <rFont val="Times New Roman"/>
        <family val="1"/>
      </rPr>
      <t>Secretaria de Estado de Saúde – Nível
Central</t>
    </r>
    <r>
      <rPr>
        <sz val="12"/>
        <rFont val="Times New Roman"/>
        <family val="1"/>
      </rPr>
      <t xml:space="preserve">
FISCAL SETORIAL
Denise Venera Pereira
Matrícula: 333320
SUPLENTE DE FISCAL SETORIAL
Elba de Oliveira Pantaleão
Matrícula: 350524
</t>
    </r>
    <r>
      <rPr>
        <b/>
        <sz val="12"/>
        <rFont val="Times New Roman"/>
        <family val="1"/>
      </rPr>
      <t>Escritório Regional de Saúde de Água
Boa</t>
    </r>
    <r>
      <rPr>
        <sz val="12"/>
        <rFont val="Times New Roman"/>
        <family val="1"/>
      </rPr>
      <t xml:space="preserve">
FISCAL SETORIAL
Lucio Cézar Favaretto
Matrícula: 12534
SUPLENTE DE FISCAL SETORIAL
Valcimar Pereira de Oliveira
Matricula: 90025
</t>
    </r>
    <r>
      <rPr>
        <b/>
        <sz val="12"/>
        <rFont val="Times New Roman"/>
        <family val="1"/>
      </rPr>
      <t>Escritório Regional de Saúde de Alta
Floresta</t>
    </r>
    <r>
      <rPr>
        <sz val="12"/>
        <rFont val="Times New Roman"/>
        <family val="1"/>
      </rPr>
      <t xml:space="preserve">
FISCAL SETORIAL
Jose Wilson Antunes de Oliveira
Matrícula nº 111996
SUPLENTE DE FISCAL SETORIAL
Marx Adriano Favaro
Matrícula:107230
</t>
    </r>
    <r>
      <rPr>
        <b/>
        <sz val="12"/>
        <rFont val="Times New Roman"/>
        <family val="1"/>
      </rPr>
      <t>Escritório Regional de Saúde da Baixada
Cuiabana</t>
    </r>
    <r>
      <rPr>
        <sz val="12"/>
        <rFont val="Times New Roman"/>
        <family val="1"/>
      </rPr>
      <t xml:space="preserve">
FISCAL SETORIAL
Sonia Regina Schinello
Matricula: 612020
SUPLENTE DE FISCAL SETORIAL
Cleyton Lauro da Silva
Matrícula: 97114
</t>
    </r>
    <r>
      <rPr>
        <b/>
        <sz val="12"/>
        <rFont val="Times New Roman"/>
        <family val="1"/>
      </rPr>
      <t>Escritório Regional de Saúde de Barra
do Garças</t>
    </r>
    <r>
      <rPr>
        <sz val="12"/>
        <rFont val="Times New Roman"/>
        <family val="1"/>
      </rPr>
      <t xml:space="preserve">
FISCAL SETORIAL
Valcy luz de Moraes
Matrícula: 96519
SUPLENTE DE FISCAL SETORIAL
Plinio Marcos Barbosa Santana
Matrícula: 104895
</t>
    </r>
    <r>
      <rPr>
        <b/>
        <sz val="12"/>
        <rFont val="Times New Roman"/>
        <family val="1"/>
      </rPr>
      <t xml:space="preserve">Escritório Regional de Saúde de Cáceres
</t>
    </r>
    <r>
      <rPr>
        <sz val="12"/>
        <rFont val="Times New Roman"/>
        <family val="1"/>
      </rPr>
      <t xml:space="preserve">FISCAL SETORIAL
Lucinaldo da Silva Santiago
Matricula: 83476
SUPLENTE DE FISCAL SETORIAL
Sebastiana da Silva Pereira
Matrícula: 9057
</t>
    </r>
    <r>
      <rPr>
        <b/>
        <sz val="12"/>
        <rFont val="Times New Roman"/>
        <family val="1"/>
      </rPr>
      <t>Escritório Regional de Saúde de Colíder</t>
    </r>
    <r>
      <rPr>
        <sz val="12"/>
        <rFont val="Times New Roman"/>
        <family val="1"/>
      </rPr>
      <t xml:space="preserve">
FISCAL SETORIAL
Deborah Mazei Alves Sobrinho
Matricula: 50651
SUPLENTE DE FISCAL SETORIAL
Luciana de Souza Pexe Gouveia
Matrícula nº 47492
</t>
    </r>
    <r>
      <rPr>
        <b/>
        <sz val="12"/>
        <rFont val="Times New Roman"/>
        <family val="1"/>
      </rPr>
      <t xml:space="preserve">
Escritório Regional de Saúde de
Diamantino</t>
    </r>
    <r>
      <rPr>
        <sz val="12"/>
        <rFont val="Times New Roman"/>
        <family val="1"/>
      </rPr>
      <t xml:space="preserve">
FISCAL SETORIAL
Sandra Regina Ferreira Guimarães
Matricula: 252900
SUPLENTE DE FISCAL SETORIAL
Katia Silene Soares de Barros
Matricula: 117071
</t>
    </r>
    <r>
      <rPr>
        <b/>
        <sz val="12"/>
        <rFont val="Times New Roman"/>
        <family val="1"/>
      </rPr>
      <t>Escritório Regional de Saúde de Juína</t>
    </r>
    <r>
      <rPr>
        <sz val="12"/>
        <rFont val="Times New Roman"/>
        <family val="1"/>
      </rPr>
      <t xml:space="preserve">
FISCAL SETORIAL
Adão Lourenço da Silva Lopes
Matrícula: 82897
SUPLENTE DE FISCAL SETORIAL
Humberto Nogueira de Moraes
Matrícula: 65034
</t>
    </r>
    <r>
      <rPr>
        <b/>
        <sz val="12"/>
        <rFont val="Times New Roman"/>
        <family val="1"/>
      </rPr>
      <t>Escritório Regional de Saúde de Juara</t>
    </r>
    <r>
      <rPr>
        <sz val="12"/>
        <rFont val="Times New Roman"/>
        <family val="1"/>
      </rPr>
      <t xml:space="preserve">
FISCAL SETORIAL
Maria Lucia Silva
Matrícula: 103403
SUPLENTE DE FISCAL SETORIAL
Irineu José da Silva
Mat. 33459
E</t>
    </r>
    <r>
      <rPr>
        <b/>
        <sz val="12"/>
        <rFont val="Times New Roman"/>
        <family val="1"/>
      </rPr>
      <t>scritório Regional de Saúde de Porto
Alegre do Norte</t>
    </r>
    <r>
      <rPr>
        <sz val="12"/>
        <rFont val="Times New Roman"/>
        <family val="1"/>
      </rPr>
      <t xml:space="preserve">
FISCAL SETORIAL
Aldo Timóteo da Conceição
CPF: 513.559.731-04
Matrícula: 93280
SUPLENTE DE FISCAL SETORIAL
Edmilson Gonçalves da Silva
Matrícula: 112941
</t>
    </r>
    <r>
      <rPr>
        <b/>
        <sz val="12"/>
        <rFont val="Times New Roman"/>
        <family val="1"/>
      </rPr>
      <t>Escritório Regional de Saúde de Peixoto
de Azevedo</t>
    </r>
    <r>
      <rPr>
        <sz val="12"/>
        <rFont val="Times New Roman"/>
        <family val="1"/>
      </rPr>
      <t xml:space="preserve">
FISCAL SETORIAL
Ana Campos Pedrosa
Matrícula:86.195
SUPLENTE DE FISCAL SETORIAL
Marcia Bernadete Schons
Matrícula: 58100
</t>
    </r>
    <r>
      <rPr>
        <b/>
        <sz val="12"/>
        <rFont val="Times New Roman"/>
        <family val="1"/>
      </rPr>
      <t>Escritório Regional de Saúde de Pontes
e Lacerda</t>
    </r>
    <r>
      <rPr>
        <sz val="12"/>
        <rFont val="Times New Roman"/>
        <family val="1"/>
      </rPr>
      <t xml:space="preserve">
FISCAL SETORIAL
Ana Carolina Guedes Maximiliano Ferro
Matricula: 90309
SUPLENTE DE FISCAL SETORIAL
Márcio Alves Vaillant
Matricula: 111874
</t>
    </r>
    <r>
      <rPr>
        <b/>
        <sz val="12"/>
        <rFont val="Times New Roman"/>
        <family val="1"/>
      </rPr>
      <t>Escritório Regional de Saúde de
Rondonópolis</t>
    </r>
    <r>
      <rPr>
        <sz val="12"/>
        <rFont val="Times New Roman"/>
        <family val="1"/>
      </rPr>
      <t xml:space="preserve">
FISCAL SETORIAL
Vanessa Soares Rodrigues
Mat.115727
SUPLENTE DE FISCAL SETORIAL
Rodrigo Aparecido de Melo Sá
Matrícula: 115750
</t>
    </r>
    <r>
      <rPr>
        <b/>
        <sz val="12"/>
        <rFont val="Times New Roman"/>
        <family val="1"/>
      </rPr>
      <t>Escritório Regional de Saúde de São
Félix do Araguaia</t>
    </r>
    <r>
      <rPr>
        <sz val="12"/>
        <rFont val="Times New Roman"/>
        <family val="1"/>
      </rPr>
      <t xml:space="preserve">
FISCAL SETORIAL
Leidiane da Silva Soares
Matricula: 293076
SUPLENTE DE FISCAL SETORIAL
Raimunda Nascimento de Souza
Matricula:75232
</t>
    </r>
    <r>
      <rPr>
        <b/>
        <sz val="12"/>
        <rFont val="Times New Roman"/>
        <family val="1"/>
      </rPr>
      <t>Escritório Regional de Saúde de Sinop</t>
    </r>
    <r>
      <rPr>
        <sz val="12"/>
        <rFont val="Times New Roman"/>
        <family val="1"/>
      </rPr>
      <t xml:space="preserve">
FISCAL SETORIAL
Cleber Bazan de Almeida -
Matricula: 111980
SUPLENTE DE FISCAL SETORIAL
Rafael Balzan
Matrícula: 113072
</t>
    </r>
    <r>
      <rPr>
        <b/>
        <sz val="12"/>
        <rFont val="Times New Roman"/>
        <family val="1"/>
      </rPr>
      <t>Escritório Regional de Saúde de Tangará
da Serra</t>
    </r>
    <r>
      <rPr>
        <sz val="12"/>
        <rFont val="Times New Roman"/>
        <family val="1"/>
      </rPr>
      <t xml:space="preserve">
FISCAL SETORIAL
Marcos Aurélio da Cruz
Matrícula: 60803
SUPLENTE DE FISCAL SETORIAL
Juliano Belote
Matrícula: 94423
</t>
    </r>
    <r>
      <rPr>
        <b/>
        <sz val="12"/>
        <rFont val="Times New Roman"/>
        <family val="1"/>
      </rPr>
      <t>Hospital Regional de Alta Floresta
;Albert Sabin</t>
    </r>
    <r>
      <rPr>
        <sz val="12"/>
        <rFont val="Times New Roman"/>
        <family val="1"/>
      </rPr>
      <t xml:space="preserve">
FISCAL SETORIAL
Renato do Nascimento
Matricula 331461/1
SUPLENTE DE FISCAL SETORIAL
Igor Oliveira Gomes da Silva
Matricula: 263864/5
</t>
    </r>
    <r>
      <rPr>
        <b/>
        <sz val="12"/>
        <rFont val="Times New Roman"/>
        <family val="1"/>
      </rPr>
      <t xml:space="preserve">Hospital Regional de Rondonópolis
;Irmã Elza Giovanella
</t>
    </r>
    <r>
      <rPr>
        <sz val="12"/>
        <rFont val="Times New Roman"/>
        <family val="1"/>
      </rPr>
      <t xml:space="preserve">FISCAL SETORIAL
Rodolpho Schwingel de Souza
Matrícula: 210341
SUPLENTE DE FISCAL SETORIAL
Eliane Miranda Bezerra Garcia
Matricula: 115850
</t>
    </r>
    <r>
      <rPr>
        <b/>
        <sz val="12"/>
        <rFont val="Times New Roman"/>
        <family val="1"/>
      </rPr>
      <t>Hospital Estadual Santa Casa</t>
    </r>
    <r>
      <rPr>
        <sz val="12"/>
        <rFont val="Times New Roman"/>
        <family val="1"/>
      </rPr>
      <t xml:space="preserve">
FISCAL SETORIAL
Jony de Jesus de Pinheiro
Matrícula:96510/2
SUPLENTE DE FISCAL SETORIAL
Karine Pereira da Costa
Matrícula: 354037
</t>
    </r>
    <r>
      <rPr>
        <b/>
        <sz val="12"/>
        <rFont val="Times New Roman"/>
        <family val="1"/>
      </rPr>
      <t>Hospital Regional de Cáceres (Anexo I)
São Luis</t>
    </r>
    <r>
      <rPr>
        <sz val="12"/>
        <rFont val="Times New Roman"/>
        <family val="1"/>
      </rPr>
      <t xml:space="preserve">
FISCAL SETORIAL
João Paulo Borges da Silva
Matrícula: 280867
SUPLENTE DE FISCAL SETORIAL
Gledson Antônio de Andrade Lopes
Matrícula: 280750
</t>
    </r>
    <r>
      <rPr>
        <b/>
        <sz val="12"/>
        <rFont val="Times New Roman"/>
        <family val="1"/>
      </rPr>
      <t>Hospital Regional de Cáceres -;Doutor
Antônio Carlos Souto Fontes-</t>
    </r>
    <r>
      <rPr>
        <sz val="12"/>
        <rFont val="Times New Roman"/>
        <family val="1"/>
      </rPr>
      <t xml:space="preserve">
FISCAL SETORIAL
João Paulo Borges da Silva
Matrícula: 280867
SUPLENTE DE FISCAL SETORIAL
Gledson Antônio de Andrade Lopes
Matrícula: 280750
</t>
    </r>
    <r>
      <rPr>
        <b/>
        <sz val="12"/>
        <rFont val="Times New Roman"/>
        <family val="1"/>
      </rPr>
      <t>Hospital Regional de Colíder</t>
    </r>
    <r>
      <rPr>
        <sz val="12"/>
        <rFont val="Times New Roman"/>
        <family val="1"/>
      </rPr>
      <t xml:space="preserve">
FISCAL SETORIAL
Cleiton Rafael Macari
Matricula: 294760
SUPLENTE DE FISCAL SETORIAL
Adrieli Barbosa Ramos
Matricula: 281373/4
</t>
    </r>
    <r>
      <rPr>
        <b/>
        <sz val="12"/>
        <rFont val="Times New Roman"/>
        <family val="1"/>
      </rPr>
      <t>Hospital Regional de Sinop</t>
    </r>
    <r>
      <rPr>
        <sz val="12"/>
        <rFont val="Times New Roman"/>
        <family val="1"/>
      </rPr>
      <t xml:space="preserve">
FISCAL SETORIAL
Amauri Luiz defatti
Matrícula:305190
SUPLENTE DE FISCAL SETORIAL
Dereque Braian Debrassi
Matrícula:280171
</t>
    </r>
    <r>
      <rPr>
        <b/>
        <sz val="12"/>
        <rFont val="Times New Roman"/>
        <family val="1"/>
      </rPr>
      <t>Hospital Regional de Sorriso</t>
    </r>
    <r>
      <rPr>
        <sz val="12"/>
        <rFont val="Times New Roman"/>
        <family val="1"/>
      </rPr>
      <t xml:space="preserve">
FISCAL SETORIAL
Anderson Fabio Chenet
Matrícula: 86194
SUPLENTE DE FISCAL SETORIAL
Perla Cristina Davoglio
Matrícula: . 328671
</t>
    </r>
    <r>
      <rPr>
        <b/>
        <sz val="12"/>
        <rFont val="Times New Roman"/>
        <family val="1"/>
      </rPr>
      <t>Hospital Estadual “Lousite Ferreira da
Silva” - Metropolitano</t>
    </r>
    <r>
      <rPr>
        <sz val="12"/>
        <rFont val="Times New Roman"/>
        <family val="1"/>
      </rPr>
      <t xml:space="preserve">
FISCAL SETORIAL
Gabriel Freitas Vasconcelos
Matrícula: 300209
SUPLENTE DE FISCAL SETORIAL
Willian Nepomuceno Bastos
Matrícula: 331370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</si>
</sst>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R$&quot;\ #,##0;[Red]\-&quot;R$&quot;\ #,##0"/>
    <numFmt numFmtId="8" formatCode="&quot;R$&quot;\ #,##0.00;[Red]\-&quot;R$&quot;\ #,##0.00"/>
    <numFmt numFmtId="164" formatCode="[$R$ -416]#,##0.00"/>
    <numFmt numFmtId="165" formatCode="&quot;R$&quot;\ #,##0.00"/>
    <numFmt numFmtId="166" formatCode="dd/mm/yy"/>
  </numFmts>
  <fonts count="13" x14ac:knownFonts="1">
    <font>
      <sz val="11"/>
      <color theme="1"/>
      <name val="Calibri"/>
      <family val="2"/>
      <scheme val="minor"/>
    </font>
    <font>
      <sz val="11"/>
      <color theme="1"/>
      <name val="Calibri"/>
      <family val="2"/>
      <scheme val="minor"/>
    </font>
    <font>
      <sz val="11"/>
      <color rgb="FF9C0006"/>
      <name val="Calibri"/>
      <family val="2"/>
      <scheme val="minor"/>
    </font>
    <font>
      <sz val="12"/>
      <name val="Times New Roman"/>
      <family val="1"/>
    </font>
    <font>
      <b/>
      <sz val="12"/>
      <name val="Times New Roman"/>
      <family val="1"/>
    </font>
    <font>
      <sz val="10"/>
      <name val="Times New Roman"/>
      <family val="1"/>
    </font>
    <font>
      <b/>
      <sz val="10"/>
      <name val="Times New Roman"/>
      <family val="1"/>
    </font>
    <font>
      <u/>
      <sz val="10"/>
      <name val="Times New Roman"/>
      <family val="1"/>
    </font>
    <font>
      <b/>
      <sz val="16"/>
      <name val="Times New Roman"/>
      <family val="1"/>
    </font>
    <font>
      <sz val="11"/>
      <name val="Calibri"/>
      <family val="2"/>
      <scheme val="minor"/>
    </font>
    <font>
      <b/>
      <sz val="11"/>
      <name val="Times New Roman"/>
      <family val="1"/>
    </font>
    <font>
      <sz val="11"/>
      <name val="Times New Roman"/>
      <family val="1"/>
    </font>
    <font>
      <sz val="9"/>
      <name val="Times New Roman"/>
      <family val="1"/>
    </font>
  </fonts>
  <fills count="22">
    <fill>
      <patternFill patternType="none"/>
    </fill>
    <fill>
      <patternFill patternType="gray125"/>
    </fill>
    <fill>
      <patternFill patternType="solid">
        <fgColor rgb="FFFFC7CE"/>
      </patternFill>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theme="0"/>
        <bgColor rgb="FFFF0000"/>
      </patternFill>
    </fill>
    <fill>
      <patternFill patternType="solid">
        <fgColor theme="0"/>
        <bgColor rgb="FFFFFF00"/>
      </patternFill>
    </fill>
    <fill>
      <patternFill patternType="solid">
        <fgColor rgb="FFFFCCCC"/>
        <bgColor indexed="64"/>
      </patternFill>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4D88E9"/>
        <bgColor rgb="FF4A86E8"/>
      </patternFill>
    </fill>
    <fill>
      <patternFill patternType="solid">
        <fgColor rgb="FF4D88E9"/>
        <bgColor indexed="64"/>
      </patternFill>
    </fill>
    <fill>
      <patternFill patternType="solid">
        <fgColor rgb="FF4E93F8"/>
        <bgColor indexed="64"/>
      </patternFill>
    </fill>
    <fill>
      <patternFill patternType="solid">
        <fgColor theme="5"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2" borderId="0" applyNumberFormat="0" applyBorder="0" applyAlignment="0" applyProtection="0"/>
    <xf numFmtId="0" fontId="1" fillId="0" borderId="0"/>
  </cellStyleXfs>
  <cellXfs count="111">
    <xf numFmtId="0" fontId="0" fillId="0" borderId="0" xfId="0"/>
    <xf numFmtId="0" fontId="3" fillId="0" borderId="1" xfId="0" applyFont="1" applyBorder="1"/>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wrapText="1"/>
    </xf>
    <xf numFmtId="14" fontId="5" fillId="10" borderId="1" xfId="0" applyNumberFormat="1" applyFont="1" applyFill="1" applyBorder="1" applyAlignment="1">
      <alignment horizontal="center" vertical="center" wrapText="1"/>
    </xf>
    <xf numFmtId="0" fontId="5" fillId="11"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wrapText="1"/>
    </xf>
    <xf numFmtId="0" fontId="5" fillId="0" borderId="1" xfId="0" applyFont="1" applyBorder="1" applyAlignment="1">
      <alignment horizontal="center" vertical="center"/>
    </xf>
    <xf numFmtId="0" fontId="5" fillId="0" borderId="1" xfId="2" applyFont="1" applyBorder="1" applyAlignment="1">
      <alignment horizontal="center" vertical="center" wrapText="1"/>
    </xf>
    <xf numFmtId="165" fontId="5" fillId="0" borderId="1" xfId="0" applyNumberFormat="1" applyFont="1" applyBorder="1" applyAlignment="1">
      <alignment horizontal="center" vertical="center" wrapText="1"/>
    </xf>
    <xf numFmtId="0" fontId="5" fillId="14"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5" fillId="15" borderId="1" xfId="0" applyFont="1" applyFill="1" applyBorder="1" applyAlignment="1">
      <alignment horizontal="left" vertical="center" wrapText="1"/>
    </xf>
    <xf numFmtId="164" fontId="5" fillId="15" borderId="1" xfId="0" applyNumberFormat="1" applyFont="1" applyFill="1" applyBorder="1" applyAlignment="1">
      <alignment horizontal="center" vertical="center" wrapText="1"/>
    </xf>
    <xf numFmtId="14" fontId="5" fillId="16" borderId="1" xfId="0" applyNumberFormat="1" applyFont="1" applyFill="1" applyBorder="1" applyAlignment="1">
      <alignment horizontal="center" vertical="center" wrapText="1"/>
    </xf>
    <xf numFmtId="0" fontId="5" fillId="0" borderId="1" xfId="2" applyFont="1" applyBorder="1" applyAlignment="1">
      <alignment horizontal="center" vertical="center"/>
    </xf>
    <xf numFmtId="166" fontId="5" fillId="10" borderId="1" xfId="0" applyNumberFormat="1" applyFont="1" applyFill="1" applyBorder="1" applyAlignment="1">
      <alignment horizontal="center" vertical="center" wrapText="1"/>
    </xf>
    <xf numFmtId="8"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8" fontId="5" fillId="0" borderId="1" xfId="0" applyNumberFormat="1" applyFont="1" applyBorder="1" applyAlignment="1">
      <alignment horizontal="center" vertical="center" wrapText="1"/>
    </xf>
    <xf numFmtId="14" fontId="5" fillId="17"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14" fontId="5" fillId="0" borderId="1" xfId="0" applyNumberFormat="1" applyFont="1" applyBorder="1" applyAlignment="1">
      <alignment horizontal="center" vertical="center"/>
    </xf>
    <xf numFmtId="0" fontId="5" fillId="14" borderId="1" xfId="0" applyFont="1" applyFill="1" applyBorder="1" applyAlignment="1">
      <alignment horizontal="center" vertical="center"/>
    </xf>
    <xf numFmtId="0" fontId="5" fillId="0" borderId="1" xfId="0" applyFont="1" applyBorder="1" applyAlignment="1">
      <alignment horizontal="justify" vertical="center"/>
    </xf>
    <xf numFmtId="0" fontId="5" fillId="0" borderId="1" xfId="0" applyFont="1" applyBorder="1" applyAlignment="1">
      <alignment horizontal="center" wrapText="1"/>
    </xf>
    <xf numFmtId="14" fontId="5" fillId="14" borderId="1" xfId="0" applyNumberFormat="1" applyFont="1" applyFill="1" applyBorder="1" applyAlignment="1">
      <alignment horizontal="center" vertical="center"/>
    </xf>
    <xf numFmtId="0" fontId="5" fillId="14" borderId="1" xfId="1" applyFont="1" applyFill="1" applyBorder="1" applyAlignment="1">
      <alignment horizontal="center" vertical="center"/>
    </xf>
    <xf numFmtId="0" fontId="5" fillId="0" borderId="1" xfId="0" applyFont="1" applyBorder="1" applyAlignment="1">
      <alignment horizontal="center" vertical="top" wrapText="1"/>
    </xf>
    <xf numFmtId="0" fontId="5" fillId="0" borderId="1" xfId="0" quotePrefix="1" applyFont="1" applyBorder="1" applyAlignment="1">
      <alignment horizontal="center" vertical="center" wrapText="1"/>
    </xf>
    <xf numFmtId="0" fontId="5" fillId="0" borderId="1" xfId="0" applyFont="1" applyBorder="1" applyAlignment="1">
      <alignment vertical="top" wrapText="1"/>
    </xf>
    <xf numFmtId="0" fontId="5" fillId="15" borderId="1" xfId="0" applyFont="1" applyFill="1" applyBorder="1" applyAlignment="1">
      <alignment horizontal="center" vertical="center"/>
    </xf>
    <xf numFmtId="0" fontId="4" fillId="0" borderId="1" xfId="2" applyFont="1" applyBorder="1" applyAlignment="1">
      <alignment horizontal="center" vertical="center"/>
    </xf>
    <xf numFmtId="8" fontId="5" fillId="0" borderId="1" xfId="2" applyNumberFormat="1" applyFont="1" applyBorder="1" applyAlignment="1">
      <alignment horizontal="center" vertical="center"/>
    </xf>
    <xf numFmtId="14" fontId="5" fillId="0" borderId="1" xfId="2" applyNumberFormat="1" applyFont="1" applyBorder="1" applyAlignment="1">
      <alignment horizontal="center" vertical="center"/>
    </xf>
    <xf numFmtId="8" fontId="5" fillId="0" borderId="1" xfId="0" applyNumberFormat="1" applyFont="1" applyBorder="1" applyAlignment="1">
      <alignment vertical="center"/>
    </xf>
    <xf numFmtId="0" fontId="5" fillId="14" borderId="1" xfId="2" applyFont="1" applyFill="1" applyBorder="1" applyAlignment="1">
      <alignment horizontal="center" vertical="center"/>
    </xf>
    <xf numFmtId="0" fontId="5" fillId="0" borderId="1" xfId="2" applyFont="1" applyBorder="1" applyAlignment="1">
      <alignment vertical="center" wrapText="1"/>
    </xf>
    <xf numFmtId="0" fontId="5" fillId="0" borderId="1" xfId="2" applyFont="1" applyBorder="1" applyAlignment="1">
      <alignment vertical="center"/>
    </xf>
    <xf numFmtId="8" fontId="5" fillId="0" borderId="1" xfId="2" applyNumberFormat="1" applyFont="1" applyBorder="1" applyAlignment="1">
      <alignment vertical="center"/>
    </xf>
    <xf numFmtId="14" fontId="5" fillId="0" borderId="1" xfId="2" applyNumberFormat="1" applyFont="1" applyBorder="1" applyAlignment="1">
      <alignment vertical="center"/>
    </xf>
    <xf numFmtId="0" fontId="4" fillId="0" borderId="1" xfId="2" applyFont="1" applyBorder="1" applyAlignment="1">
      <alignment horizontal="center" vertical="center" wrapText="1"/>
    </xf>
    <xf numFmtId="14" fontId="5" fillId="0" borderId="1" xfId="2" applyNumberFormat="1" applyFont="1" applyBorder="1" applyAlignment="1">
      <alignment horizontal="center" vertical="center" wrapText="1"/>
    </xf>
    <xf numFmtId="0" fontId="5" fillId="15" borderId="1" xfId="2" applyFont="1" applyFill="1" applyBorder="1" applyAlignment="1">
      <alignment horizontal="center" vertical="center" wrapText="1"/>
    </xf>
    <xf numFmtId="8" fontId="5" fillId="0" borderId="1" xfId="2" applyNumberFormat="1" applyFont="1" applyBorder="1" applyAlignment="1">
      <alignment horizontal="center" vertical="center" wrapText="1"/>
    </xf>
    <xf numFmtId="0" fontId="5" fillId="14" borderId="1" xfId="2" applyFont="1" applyFill="1" applyBorder="1" applyAlignment="1">
      <alignment horizontal="center" vertical="center" wrapText="1"/>
    </xf>
    <xf numFmtId="14" fontId="5" fillId="0" borderId="1" xfId="0" applyNumberFormat="1" applyFont="1" applyBorder="1" applyAlignment="1">
      <alignment horizontal="left" wrapText="1"/>
    </xf>
    <xf numFmtId="0" fontId="5" fillId="0" borderId="1" xfId="2" applyFont="1" applyBorder="1"/>
    <xf numFmtId="4" fontId="5" fillId="0" borderId="1" xfId="0" applyNumberFormat="1" applyFont="1" applyBorder="1" applyAlignment="1">
      <alignment horizontal="center" vertical="center"/>
    </xf>
    <xf numFmtId="0" fontId="4" fillId="15" borderId="1" xfId="0" applyFont="1" applyFill="1" applyBorder="1" applyAlignment="1">
      <alignment horizontal="center" vertical="center"/>
    </xf>
    <xf numFmtId="8" fontId="5" fillId="15" borderId="1" xfId="0" applyNumberFormat="1" applyFont="1" applyFill="1" applyBorder="1" applyAlignment="1">
      <alignment horizontal="center" vertical="center"/>
    </xf>
    <xf numFmtId="14" fontId="5" fillId="15" borderId="1" xfId="0" applyNumberFormat="1" applyFont="1" applyFill="1" applyBorder="1" applyAlignment="1">
      <alignment horizontal="center" vertical="center"/>
    </xf>
    <xf numFmtId="0" fontId="4" fillId="21" borderId="1" xfId="0" applyFont="1" applyFill="1" applyBorder="1" applyAlignment="1">
      <alignment horizontal="center" vertical="center" wrapText="1"/>
    </xf>
    <xf numFmtId="0" fontId="5" fillId="21" borderId="1" xfId="0" applyFont="1" applyFill="1" applyBorder="1" applyAlignment="1">
      <alignment horizontal="center" vertical="center" wrapText="1"/>
    </xf>
    <xf numFmtId="8" fontId="5" fillId="21" borderId="1" xfId="0" applyNumberFormat="1" applyFont="1" applyFill="1" applyBorder="1" applyAlignment="1">
      <alignment horizontal="center" vertical="center" wrapText="1"/>
    </xf>
    <xf numFmtId="8" fontId="5" fillId="21" borderId="1" xfId="0" applyNumberFormat="1" applyFont="1" applyFill="1" applyBorder="1" applyAlignment="1">
      <alignment horizontal="center" vertical="center"/>
    </xf>
    <xf numFmtId="14" fontId="5" fillId="21" borderId="1" xfId="0" applyNumberFormat="1" applyFont="1" applyFill="1" applyBorder="1" applyAlignment="1">
      <alignment horizontal="center" vertical="center"/>
    </xf>
    <xf numFmtId="0" fontId="5" fillId="21" borderId="1" xfId="0" applyFont="1" applyFill="1" applyBorder="1" applyAlignment="1">
      <alignment horizontal="center" vertical="center"/>
    </xf>
    <xf numFmtId="0" fontId="5" fillId="21" borderId="1" xfId="0" applyFont="1" applyFill="1" applyBorder="1" applyAlignment="1">
      <alignment horizontal="center" vertical="center" wrapText="1"/>
    </xf>
    <xf numFmtId="0" fontId="3" fillId="0" borderId="1" xfId="0" applyFont="1" applyBorder="1" applyAlignment="1">
      <alignment wrapText="1"/>
    </xf>
    <xf numFmtId="0" fontId="3"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14" fontId="8" fillId="8" borderId="1" xfId="0" applyNumberFormat="1" applyFont="1" applyFill="1" applyBorder="1" applyAlignment="1">
      <alignment horizontal="center" vertical="center" wrapText="1"/>
    </xf>
    <xf numFmtId="0" fontId="9" fillId="0" borderId="0" xfId="0" applyFont="1"/>
    <xf numFmtId="0" fontId="4" fillId="5"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4" fillId="19" borderId="1" xfId="0" applyFont="1" applyFill="1" applyBorder="1" applyAlignment="1">
      <alignment horizontal="center" vertical="center"/>
    </xf>
    <xf numFmtId="0" fontId="3" fillId="19" borderId="1" xfId="0" applyFont="1" applyFill="1" applyBorder="1"/>
    <xf numFmtId="0" fontId="6" fillId="19" borderId="1" xfId="0" applyFont="1" applyFill="1" applyBorder="1" applyAlignment="1">
      <alignment horizontal="center" vertical="center" wrapText="1"/>
    </xf>
    <xf numFmtId="0" fontId="4" fillId="19" borderId="1" xfId="2" applyFont="1" applyFill="1" applyBorder="1" applyAlignment="1">
      <alignment horizontal="center" vertical="center"/>
    </xf>
    <xf numFmtId="0" fontId="3" fillId="19" borderId="1" xfId="2" applyFont="1" applyFill="1" applyBorder="1"/>
    <xf numFmtId="0" fontId="10" fillId="19" borderId="1" xfId="0" applyFont="1" applyFill="1" applyBorder="1" applyAlignment="1">
      <alignment horizontal="center" vertical="center"/>
    </xf>
    <xf numFmtId="0" fontId="10" fillId="19" borderId="1" xfId="2" applyFont="1" applyFill="1" applyBorder="1" applyAlignment="1">
      <alignment vertical="center"/>
    </xf>
    <xf numFmtId="0" fontId="10" fillId="19" borderId="1" xfId="2" applyFont="1" applyFill="1" applyBorder="1" applyAlignment="1">
      <alignment horizontal="center" vertical="center" wrapText="1"/>
    </xf>
    <xf numFmtId="0" fontId="11" fillId="19" borderId="1" xfId="2" applyFont="1" applyFill="1" applyBorder="1"/>
    <xf numFmtId="0" fontId="4" fillId="19" borderId="1" xfId="0" applyFont="1" applyFill="1" applyBorder="1" applyAlignment="1">
      <alignment vertical="top"/>
    </xf>
    <xf numFmtId="0" fontId="3" fillId="19" borderId="1" xfId="0" applyFont="1" applyFill="1" applyBorder="1" applyAlignment="1">
      <alignment horizontal="center" vertical="center"/>
    </xf>
    <xf numFmtId="0" fontId="3" fillId="20" borderId="1" xfId="0" applyFont="1" applyFill="1" applyBorder="1" applyAlignment="1">
      <alignment horizontal="center" vertical="center"/>
    </xf>
    <xf numFmtId="0" fontId="3" fillId="20" borderId="1" xfId="0" applyFont="1" applyFill="1" applyBorder="1"/>
    <xf numFmtId="0" fontId="3" fillId="0" borderId="1" xfId="0" applyFont="1" applyBorder="1" applyAlignment="1">
      <alignment horizontal="center" vertical="top" wrapText="1"/>
    </xf>
    <xf numFmtId="0" fontId="3" fillId="0" borderId="1" xfId="0" applyFont="1" applyBorder="1" applyAlignment="1">
      <alignment horizontal="center" vertical="center"/>
    </xf>
    <xf numFmtId="8"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xf>
    <xf numFmtId="8" fontId="3" fillId="0" borderId="1" xfId="0" applyNumberFormat="1" applyFont="1" applyBorder="1" applyAlignment="1">
      <alignment horizontal="center" vertical="center" wrapText="1"/>
    </xf>
    <xf numFmtId="0" fontId="3" fillId="20"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3" fillId="0" borderId="1" xfId="0" applyNumberFormat="1" applyFont="1" applyBorder="1" applyAlignment="1">
      <alignment vertical="center"/>
    </xf>
    <xf numFmtId="0" fontId="12" fillId="0" borderId="1" xfId="0" applyFont="1" applyBorder="1" applyAlignment="1">
      <alignment horizontal="center" vertical="center" wrapText="1"/>
    </xf>
    <xf numFmtId="0" fontId="3" fillId="15" borderId="1" xfId="0" applyFont="1" applyFill="1" applyBorder="1" applyAlignment="1">
      <alignment horizontal="center" vertical="center" wrapText="1"/>
    </xf>
    <xf numFmtId="8" fontId="3" fillId="15" borderId="1" xfId="0" applyNumberFormat="1" applyFont="1" applyFill="1" applyBorder="1" applyAlignment="1">
      <alignment horizontal="center" vertical="center" wrapText="1"/>
    </xf>
    <xf numFmtId="14" fontId="3" fillId="15" borderId="1" xfId="0" applyNumberFormat="1" applyFont="1" applyFill="1" applyBorder="1" applyAlignment="1">
      <alignment horizontal="center" vertical="center" wrapText="1"/>
    </xf>
    <xf numFmtId="4" fontId="3" fillId="0" borderId="1" xfId="0" applyNumberFormat="1" applyFont="1" applyBorder="1" applyAlignment="1">
      <alignment horizontal="center" vertical="center" wrapText="1"/>
    </xf>
    <xf numFmtId="6" fontId="3" fillId="0" borderId="1" xfId="0" applyNumberFormat="1" applyFont="1" applyBorder="1" applyAlignment="1">
      <alignment vertical="center"/>
    </xf>
    <xf numFmtId="0" fontId="4" fillId="0" borderId="1" xfId="0" applyFont="1" applyBorder="1" applyAlignment="1">
      <alignment horizontal="center" wrapText="1"/>
    </xf>
    <xf numFmtId="0" fontId="3" fillId="0" borderId="1" xfId="0" applyFont="1" applyBorder="1" applyAlignment="1">
      <alignment horizont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cellXfs>
  <cellStyles count="3">
    <cellStyle name="Normal" xfId="0" builtinId="0"/>
    <cellStyle name="Normal 2" xfId="2" xr:uid="{0E149ECE-140B-49E8-91F0-133BC801270B}"/>
    <cellStyle name="Ruim" xfId="1" builtinId="2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16</v>
    <v>8</v>
    <v>3</v>
    <v>6</v>
  </rv>
  <rv s="0">
    <v>16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C12D9-AE9F-4DDE-B17F-61360E181E27}">
  <dimension ref="A1:Q996"/>
  <sheetViews>
    <sheetView tabSelected="1" topLeftCell="F995" workbookViewId="0">
      <selection activeCell="M999" sqref="M999"/>
    </sheetView>
  </sheetViews>
  <sheetFormatPr defaultRowHeight="15" x14ac:dyDescent="0.25"/>
  <cols>
    <col min="1" max="1" width="14.5703125" style="76" bestFit="1" customWidth="1"/>
    <col min="2" max="2" width="13.42578125" style="76" customWidth="1"/>
    <col min="3" max="3" width="31" style="76" customWidth="1"/>
    <col min="4" max="4" width="18.42578125" style="76" customWidth="1"/>
    <col min="5" max="5" width="26.140625" style="76" customWidth="1"/>
    <col min="6" max="6" width="12.28515625" style="76" customWidth="1"/>
    <col min="7" max="7" width="16.42578125" style="76" customWidth="1"/>
    <col min="8" max="8" width="14.7109375" style="76" customWidth="1"/>
    <col min="9" max="9" width="15.42578125" style="76" customWidth="1"/>
    <col min="10" max="10" width="15" style="76" customWidth="1"/>
    <col min="11" max="11" width="20.28515625" style="76" customWidth="1"/>
    <col min="12" max="12" width="19.140625" style="76" customWidth="1"/>
    <col min="13" max="13" width="16.85546875" style="76" customWidth="1"/>
    <col min="14" max="14" width="15.5703125" style="76" customWidth="1"/>
    <col min="15" max="15" width="15.85546875" style="76" customWidth="1"/>
    <col min="16" max="16" width="14.85546875" style="76" customWidth="1"/>
    <col min="17" max="17" width="32" style="76" customWidth="1"/>
    <col min="18" max="16384" width="9.140625" style="76"/>
  </cols>
  <sheetData>
    <row r="1" spans="1:17" ht="60.75" x14ac:dyDescent="0.25">
      <c r="A1" s="68" t="e" cm="1" vm="1">
        <f t="array" aca="1" ref="A1" ca="1">D277:T280</f>
        <v>#VALUE!</v>
      </c>
      <c r="B1" s="69" t="s">
        <v>0</v>
      </c>
      <c r="C1" s="68" t="s">
        <v>1</v>
      </c>
      <c r="D1" s="69" t="s">
        <v>2</v>
      </c>
      <c r="E1" s="69" t="s">
        <v>3</v>
      </c>
      <c r="F1" s="70" t="s">
        <v>4</v>
      </c>
      <c r="G1" s="70" t="s">
        <v>5</v>
      </c>
      <c r="H1" s="71" t="s">
        <v>6</v>
      </c>
      <c r="I1" s="1"/>
      <c r="J1" s="72" t="s">
        <v>7</v>
      </c>
      <c r="K1" s="73" t="s">
        <v>8</v>
      </c>
      <c r="L1" s="74" t="s">
        <v>9</v>
      </c>
      <c r="M1" s="75">
        <f ca="1">TODAY()</f>
        <v>46105</v>
      </c>
      <c r="N1" s="2"/>
      <c r="O1" s="2"/>
      <c r="P1" s="2"/>
      <c r="Q1" s="2"/>
    </row>
    <row r="2" spans="1:17" ht="47.25" x14ac:dyDescent="0.25">
      <c r="A2" s="68" t="s">
        <v>10</v>
      </c>
      <c r="B2" s="69"/>
      <c r="C2" s="68" t="s">
        <v>11</v>
      </c>
      <c r="D2" s="69"/>
      <c r="E2" s="69"/>
      <c r="F2" s="70"/>
      <c r="G2" s="70"/>
      <c r="H2" s="77" t="s">
        <v>12</v>
      </c>
      <c r="I2" s="77" t="s">
        <v>13</v>
      </c>
      <c r="J2" s="72"/>
      <c r="K2" s="73"/>
      <c r="L2" s="78" t="s">
        <v>14</v>
      </c>
      <c r="M2" s="78" t="s">
        <v>15</v>
      </c>
      <c r="N2" s="78" t="s">
        <v>16</v>
      </c>
      <c r="O2" s="78" t="s">
        <v>17</v>
      </c>
      <c r="P2" s="78" t="s">
        <v>18</v>
      </c>
      <c r="Q2" s="78" t="s">
        <v>19</v>
      </c>
    </row>
    <row r="3" spans="1:17" ht="357" x14ac:dyDescent="0.25">
      <c r="A3" s="68">
        <v>9</v>
      </c>
      <c r="B3" s="2" t="s">
        <v>20</v>
      </c>
      <c r="C3" s="3" t="s">
        <v>21</v>
      </c>
      <c r="D3" s="3" t="s">
        <v>22</v>
      </c>
      <c r="E3" s="4" t="s">
        <v>23</v>
      </c>
      <c r="F3" s="5" t="s">
        <v>24</v>
      </c>
      <c r="G3" s="5">
        <v>26850000</v>
      </c>
      <c r="H3" s="6">
        <v>45119</v>
      </c>
      <c r="I3" s="6">
        <v>45484</v>
      </c>
      <c r="J3" s="3" t="s">
        <v>25</v>
      </c>
      <c r="K3" s="7" t="s">
        <v>26</v>
      </c>
      <c r="L3" s="3" t="s">
        <v>27</v>
      </c>
      <c r="M3" s="3" t="s">
        <v>28</v>
      </c>
      <c r="N3" s="3" t="s">
        <v>29</v>
      </c>
      <c r="O3" s="3" t="s">
        <v>30</v>
      </c>
      <c r="P3" s="3" t="s">
        <v>31</v>
      </c>
      <c r="Q3" s="3"/>
    </row>
    <row r="4" spans="1:17" ht="153" x14ac:dyDescent="0.25">
      <c r="A4" s="68">
        <v>10</v>
      </c>
      <c r="B4" s="2" t="s">
        <v>32</v>
      </c>
      <c r="C4" s="3" t="s">
        <v>33</v>
      </c>
      <c r="D4" s="3" t="s">
        <v>34</v>
      </c>
      <c r="E4" s="4" t="s">
        <v>35</v>
      </c>
      <c r="F4" s="5" t="s">
        <v>36</v>
      </c>
      <c r="G4" s="5">
        <v>3108806.33</v>
      </c>
      <c r="H4" s="6">
        <v>44755</v>
      </c>
      <c r="I4" s="6">
        <v>45484</v>
      </c>
      <c r="J4" s="3" t="s">
        <v>25</v>
      </c>
      <c r="K4" s="7" t="s">
        <v>37</v>
      </c>
      <c r="L4" s="3" t="s">
        <v>38</v>
      </c>
      <c r="M4" s="3" t="s">
        <v>39</v>
      </c>
      <c r="N4" s="3" t="s">
        <v>40</v>
      </c>
      <c r="O4" s="3" t="s">
        <v>41</v>
      </c>
      <c r="P4" s="3" t="s">
        <v>42</v>
      </c>
      <c r="Q4" s="3"/>
    </row>
    <row r="5" spans="1:17" ht="140.25" x14ac:dyDescent="0.25">
      <c r="A5" s="68">
        <v>12</v>
      </c>
      <c r="B5" s="2" t="s">
        <v>43</v>
      </c>
      <c r="C5" s="3" t="s">
        <v>44</v>
      </c>
      <c r="D5" s="3" t="s">
        <v>45</v>
      </c>
      <c r="E5" s="4" t="s">
        <v>46</v>
      </c>
      <c r="F5" s="5" t="s">
        <v>47</v>
      </c>
      <c r="G5" s="5" t="s">
        <v>48</v>
      </c>
      <c r="H5" s="6">
        <v>45166</v>
      </c>
      <c r="I5" s="6">
        <v>45346</v>
      </c>
      <c r="J5" s="3" t="s">
        <v>25</v>
      </c>
      <c r="K5" s="7" t="s">
        <v>49</v>
      </c>
      <c r="L5" s="3" t="s">
        <v>50</v>
      </c>
      <c r="M5" s="3" t="s">
        <v>51</v>
      </c>
      <c r="N5" s="3" t="s">
        <v>52</v>
      </c>
      <c r="O5" s="3" t="s">
        <v>53</v>
      </c>
      <c r="P5" s="3" t="s">
        <v>54</v>
      </c>
      <c r="Q5" s="3"/>
    </row>
    <row r="6" spans="1:17" ht="293.25" x14ac:dyDescent="0.25">
      <c r="A6" s="68">
        <v>13</v>
      </c>
      <c r="B6" s="2" t="s">
        <v>55</v>
      </c>
      <c r="C6" s="3" t="s">
        <v>56</v>
      </c>
      <c r="D6" s="3" t="s">
        <v>57</v>
      </c>
      <c r="E6" s="4" t="s">
        <v>58</v>
      </c>
      <c r="F6" s="5" t="s">
        <v>24</v>
      </c>
      <c r="G6" s="5">
        <v>932397.15</v>
      </c>
      <c r="H6" s="6">
        <v>45162</v>
      </c>
      <c r="I6" s="6">
        <v>45527</v>
      </c>
      <c r="J6" s="3" t="s">
        <v>25</v>
      </c>
      <c r="K6" s="7" t="s">
        <v>59</v>
      </c>
      <c r="L6" s="3" t="s">
        <v>60</v>
      </c>
      <c r="M6" s="3" t="s">
        <v>61</v>
      </c>
      <c r="N6" s="3" t="s">
        <v>62</v>
      </c>
      <c r="O6" s="3" t="s">
        <v>63</v>
      </c>
      <c r="P6" s="3" t="s">
        <v>64</v>
      </c>
      <c r="Q6" s="3" t="s">
        <v>65</v>
      </c>
    </row>
    <row r="7" spans="1:17" ht="140.25" x14ac:dyDescent="0.25">
      <c r="A7" s="68">
        <v>15</v>
      </c>
      <c r="B7" s="2" t="s">
        <v>66</v>
      </c>
      <c r="C7" s="3" t="s">
        <v>67</v>
      </c>
      <c r="D7" s="3" t="s">
        <v>68</v>
      </c>
      <c r="E7" s="4" t="s">
        <v>69</v>
      </c>
      <c r="F7" s="5" t="s">
        <v>70</v>
      </c>
      <c r="G7" s="5">
        <v>13109630.039999999</v>
      </c>
      <c r="H7" s="6">
        <v>45193</v>
      </c>
      <c r="I7" s="6">
        <v>45373</v>
      </c>
      <c r="J7" s="3" t="str">
        <f t="shared" ref="J7:J25" ca="1" si="0">IF(I7-TODAY()&lt;0,"VENCIDO",IF(I7-TODAY()&gt;=0,"VIGENTE",""))</f>
        <v>VENCIDO</v>
      </c>
      <c r="K7" s="7" t="s">
        <v>49</v>
      </c>
      <c r="L7" s="3" t="s">
        <v>71</v>
      </c>
      <c r="M7" s="3" t="s">
        <v>72</v>
      </c>
      <c r="N7" s="3" t="s">
        <v>73</v>
      </c>
      <c r="O7" s="3" t="s">
        <v>74</v>
      </c>
      <c r="P7" s="3" t="s">
        <v>75</v>
      </c>
      <c r="Q7" s="3"/>
    </row>
    <row r="8" spans="1:17" ht="140.25" x14ac:dyDescent="0.25">
      <c r="A8" s="68">
        <v>16</v>
      </c>
      <c r="B8" s="2" t="s">
        <v>76</v>
      </c>
      <c r="C8" s="3" t="s">
        <v>77</v>
      </c>
      <c r="D8" s="3" t="s">
        <v>78</v>
      </c>
      <c r="E8" s="4" t="s">
        <v>69</v>
      </c>
      <c r="F8" s="5" t="s">
        <v>70</v>
      </c>
      <c r="G8" s="5">
        <v>10292100.720000001</v>
      </c>
      <c r="H8" s="6">
        <v>45195</v>
      </c>
      <c r="I8" s="6">
        <v>45375</v>
      </c>
      <c r="J8" s="3" t="str">
        <f t="shared" ca="1" si="0"/>
        <v>VENCIDO</v>
      </c>
      <c r="K8" s="7" t="s">
        <v>49</v>
      </c>
      <c r="L8" s="3" t="s">
        <v>79</v>
      </c>
      <c r="M8" s="3" t="s">
        <v>80</v>
      </c>
      <c r="N8" s="3" t="s">
        <v>81</v>
      </c>
      <c r="O8" s="3" t="s">
        <v>82</v>
      </c>
      <c r="P8" s="3" t="s">
        <v>83</v>
      </c>
      <c r="Q8" s="3"/>
    </row>
    <row r="9" spans="1:17" ht="140.25" x14ac:dyDescent="0.25">
      <c r="A9" s="68">
        <v>17</v>
      </c>
      <c r="B9" s="2" t="s">
        <v>84</v>
      </c>
      <c r="C9" s="3" t="s">
        <v>85</v>
      </c>
      <c r="D9" s="3" t="s">
        <v>86</v>
      </c>
      <c r="E9" s="4" t="s">
        <v>69</v>
      </c>
      <c r="F9" s="5" t="s">
        <v>70</v>
      </c>
      <c r="G9" s="5">
        <v>12121718.880000001</v>
      </c>
      <c r="H9" s="6">
        <v>45195</v>
      </c>
      <c r="I9" s="6">
        <v>45375</v>
      </c>
      <c r="J9" s="3" t="str">
        <f ca="1">IF(I9-TODAY()&lt;0,"VENCIDO",IF(I9-TODAY()&gt;=0,"VIGENTE",""))</f>
        <v>VENCIDO</v>
      </c>
      <c r="K9" s="7" t="s">
        <v>49</v>
      </c>
      <c r="L9" s="3" t="s">
        <v>87</v>
      </c>
      <c r="M9" s="3" t="s">
        <v>88</v>
      </c>
      <c r="N9" s="3" t="s">
        <v>89</v>
      </c>
      <c r="O9" s="3" t="s">
        <v>90</v>
      </c>
      <c r="P9" s="3" t="s">
        <v>91</v>
      </c>
      <c r="Q9" s="3"/>
    </row>
    <row r="10" spans="1:17" ht="140.25" x14ac:dyDescent="0.25">
      <c r="A10" s="68">
        <v>20</v>
      </c>
      <c r="B10" s="8" t="s">
        <v>92</v>
      </c>
      <c r="C10" s="3" t="s">
        <v>93</v>
      </c>
      <c r="D10" s="3" t="s">
        <v>94</v>
      </c>
      <c r="E10" s="4" t="s">
        <v>95</v>
      </c>
      <c r="F10" s="5" t="s">
        <v>96</v>
      </c>
      <c r="G10" s="5">
        <v>14984.16</v>
      </c>
      <c r="H10" s="6">
        <v>44907</v>
      </c>
      <c r="I10" s="6">
        <v>45271</v>
      </c>
      <c r="J10" s="3" t="str">
        <f t="shared" ca="1" si="0"/>
        <v>VENCIDO</v>
      </c>
      <c r="K10" s="7" t="s">
        <v>26</v>
      </c>
      <c r="L10" s="3" t="s">
        <v>97</v>
      </c>
      <c r="M10" s="3" t="s">
        <v>98</v>
      </c>
      <c r="N10" s="3" t="s">
        <v>99</v>
      </c>
      <c r="O10" s="3" t="s">
        <v>100</v>
      </c>
      <c r="P10" s="3" t="s">
        <v>101</v>
      </c>
      <c r="Q10" s="3"/>
    </row>
    <row r="11" spans="1:17" ht="165.75" x14ac:dyDescent="0.25">
      <c r="A11" s="68">
        <v>21</v>
      </c>
      <c r="B11" s="2" t="s">
        <v>102</v>
      </c>
      <c r="C11" s="3" t="s">
        <v>103</v>
      </c>
      <c r="D11" s="3" t="s">
        <v>104</v>
      </c>
      <c r="E11" s="4" t="s">
        <v>105</v>
      </c>
      <c r="F11" s="5" t="s">
        <v>96</v>
      </c>
      <c r="G11" s="5" t="s">
        <v>106</v>
      </c>
      <c r="H11" s="6">
        <v>45287</v>
      </c>
      <c r="I11" s="6">
        <v>45652</v>
      </c>
      <c r="J11" s="3" t="str">
        <f t="shared" ca="1" si="0"/>
        <v>VENCIDO</v>
      </c>
      <c r="K11" s="7" t="s">
        <v>26</v>
      </c>
      <c r="L11" s="3" t="s">
        <v>107</v>
      </c>
      <c r="M11" s="3" t="s">
        <v>108</v>
      </c>
      <c r="N11" s="3" t="s">
        <v>109</v>
      </c>
      <c r="O11" s="3" t="s">
        <v>100</v>
      </c>
      <c r="P11" s="3" t="s">
        <v>110</v>
      </c>
      <c r="Q11" s="3"/>
    </row>
    <row r="12" spans="1:17" ht="409.5" x14ac:dyDescent="0.25">
      <c r="A12" s="68">
        <v>22</v>
      </c>
      <c r="B12" s="2" t="s">
        <v>111</v>
      </c>
      <c r="C12" s="3" t="s">
        <v>112</v>
      </c>
      <c r="D12" s="3" t="s">
        <v>113</v>
      </c>
      <c r="E12" s="4" t="s">
        <v>114</v>
      </c>
      <c r="F12" s="5" t="s">
        <v>24</v>
      </c>
      <c r="G12" s="5">
        <v>1406268</v>
      </c>
      <c r="H12" s="6">
        <v>44941</v>
      </c>
      <c r="I12" s="6">
        <v>45305</v>
      </c>
      <c r="J12" s="3" t="str">
        <f t="shared" ca="1" si="0"/>
        <v>VENCIDO</v>
      </c>
      <c r="K12" s="7" t="s">
        <v>59</v>
      </c>
      <c r="L12" s="3" t="s">
        <v>115</v>
      </c>
      <c r="M12" s="3" t="s">
        <v>116</v>
      </c>
      <c r="N12" s="3" t="s">
        <v>62</v>
      </c>
      <c r="O12" s="3" t="s">
        <v>117</v>
      </c>
      <c r="P12" s="3" t="s">
        <v>118</v>
      </c>
      <c r="Q12" s="3" t="s">
        <v>119</v>
      </c>
    </row>
    <row r="13" spans="1:17" ht="409.5" x14ac:dyDescent="0.25">
      <c r="A13" s="68">
        <v>23</v>
      </c>
      <c r="B13" s="2" t="s">
        <v>120</v>
      </c>
      <c r="C13" s="3" t="s">
        <v>121</v>
      </c>
      <c r="D13" s="3" t="s">
        <v>122</v>
      </c>
      <c r="E13" s="4" t="s">
        <v>123</v>
      </c>
      <c r="F13" s="5" t="s">
        <v>124</v>
      </c>
      <c r="G13" s="5">
        <v>3828346.44</v>
      </c>
      <c r="H13" s="6">
        <v>45306</v>
      </c>
      <c r="I13" s="6">
        <v>45671</v>
      </c>
      <c r="J13" s="3" t="str">
        <f t="shared" ca="1" si="0"/>
        <v>VENCIDO</v>
      </c>
      <c r="K13" s="7" t="s">
        <v>59</v>
      </c>
      <c r="L13" s="3" t="s">
        <v>6751</v>
      </c>
      <c r="M13" s="3" t="s">
        <v>6752</v>
      </c>
      <c r="N13" s="3" t="s">
        <v>62</v>
      </c>
      <c r="O13" s="3" t="s">
        <v>64</v>
      </c>
      <c r="P13" s="3" t="s">
        <v>125</v>
      </c>
      <c r="Q13" s="3" t="s">
        <v>6753</v>
      </c>
    </row>
    <row r="14" spans="1:17" ht="204" x14ac:dyDescent="0.25">
      <c r="A14" s="68">
        <v>24</v>
      </c>
      <c r="B14" s="2" t="s">
        <v>126</v>
      </c>
      <c r="C14" s="3" t="s">
        <v>127</v>
      </c>
      <c r="D14" s="3" t="s">
        <v>128</v>
      </c>
      <c r="E14" s="4" t="s">
        <v>129</v>
      </c>
      <c r="F14" s="5" t="s">
        <v>130</v>
      </c>
      <c r="G14" s="5" t="s">
        <v>131</v>
      </c>
      <c r="H14" s="6">
        <v>44943</v>
      </c>
      <c r="I14" s="6">
        <v>45673</v>
      </c>
      <c r="J14" s="3" t="str">
        <f t="shared" ca="1" si="0"/>
        <v>VENCIDO</v>
      </c>
      <c r="K14" s="7" t="s">
        <v>26</v>
      </c>
      <c r="L14" s="3" t="s">
        <v>132</v>
      </c>
      <c r="M14" s="3" t="s">
        <v>133</v>
      </c>
      <c r="N14" s="3" t="s">
        <v>134</v>
      </c>
      <c r="O14" s="3" t="s">
        <v>135</v>
      </c>
      <c r="P14" s="3" t="s">
        <v>136</v>
      </c>
      <c r="Q14" s="3"/>
    </row>
    <row r="15" spans="1:17" ht="409.5" x14ac:dyDescent="0.25">
      <c r="A15" s="68">
        <v>25</v>
      </c>
      <c r="B15" s="2" t="s">
        <v>137</v>
      </c>
      <c r="C15" s="3" t="s">
        <v>138</v>
      </c>
      <c r="D15" s="3" t="s">
        <v>139</v>
      </c>
      <c r="E15" s="4" t="s">
        <v>140</v>
      </c>
      <c r="F15" s="5" t="s">
        <v>141</v>
      </c>
      <c r="G15" s="5">
        <v>1091003</v>
      </c>
      <c r="H15" s="6">
        <v>44965</v>
      </c>
      <c r="I15" s="6">
        <v>45329</v>
      </c>
      <c r="J15" s="3" t="str">
        <f t="shared" ca="1" si="0"/>
        <v>VENCIDO</v>
      </c>
      <c r="K15" s="9" t="s">
        <v>142</v>
      </c>
      <c r="L15" s="3" t="s">
        <v>143</v>
      </c>
      <c r="M15" s="3" t="s">
        <v>144</v>
      </c>
      <c r="N15" s="3" t="s">
        <v>145</v>
      </c>
      <c r="O15" s="3" t="s">
        <v>146</v>
      </c>
      <c r="P15" s="3" t="s">
        <v>147</v>
      </c>
      <c r="Q15" s="3"/>
    </row>
    <row r="16" spans="1:17" ht="191.25" x14ac:dyDescent="0.25">
      <c r="A16" s="68">
        <v>26</v>
      </c>
      <c r="B16" s="2" t="s">
        <v>148</v>
      </c>
      <c r="C16" s="3" t="s">
        <v>127</v>
      </c>
      <c r="D16" s="3" t="s">
        <v>149</v>
      </c>
      <c r="E16" s="4" t="s">
        <v>150</v>
      </c>
      <c r="F16" s="5" t="s">
        <v>130</v>
      </c>
      <c r="G16" s="5" t="s">
        <v>151</v>
      </c>
      <c r="H16" s="6">
        <v>44965</v>
      </c>
      <c r="I16" s="6">
        <v>45695</v>
      </c>
      <c r="J16" s="3" t="str">
        <f t="shared" ca="1" si="0"/>
        <v>VENCIDO</v>
      </c>
      <c r="K16" s="7" t="s">
        <v>26</v>
      </c>
      <c r="L16" s="3" t="s">
        <v>152</v>
      </c>
      <c r="M16" s="3" t="s">
        <v>153</v>
      </c>
      <c r="N16" s="3" t="s">
        <v>134</v>
      </c>
      <c r="O16" s="3" t="s">
        <v>154</v>
      </c>
      <c r="P16" s="3" t="s">
        <v>155</v>
      </c>
      <c r="Q16" s="3"/>
    </row>
    <row r="17" spans="1:17" ht="229.5" x14ac:dyDescent="0.25">
      <c r="A17" s="68">
        <v>27</v>
      </c>
      <c r="B17" s="2" t="s">
        <v>156</v>
      </c>
      <c r="C17" s="3" t="s">
        <v>157</v>
      </c>
      <c r="D17" s="3" t="s">
        <v>158</v>
      </c>
      <c r="E17" s="4" t="s">
        <v>159</v>
      </c>
      <c r="F17" s="5" t="s">
        <v>160</v>
      </c>
      <c r="G17" s="5">
        <v>8375000</v>
      </c>
      <c r="H17" s="6">
        <v>44996</v>
      </c>
      <c r="I17" s="6">
        <v>45361</v>
      </c>
      <c r="J17" s="3" t="str">
        <f t="shared" ca="1" si="0"/>
        <v>VENCIDO</v>
      </c>
      <c r="K17" s="7" t="s">
        <v>37</v>
      </c>
      <c r="L17" s="3" t="s">
        <v>161</v>
      </c>
      <c r="M17" s="3" t="s">
        <v>162</v>
      </c>
      <c r="N17" s="3" t="s">
        <v>163</v>
      </c>
      <c r="O17" s="3" t="s">
        <v>164</v>
      </c>
      <c r="P17" s="3" t="s">
        <v>165</v>
      </c>
      <c r="Q17" s="3"/>
    </row>
    <row r="18" spans="1:17" ht="242.25" x14ac:dyDescent="0.25">
      <c r="A18" s="68">
        <v>28</v>
      </c>
      <c r="B18" s="2" t="s">
        <v>166</v>
      </c>
      <c r="C18" s="3" t="s">
        <v>167</v>
      </c>
      <c r="D18" s="3" t="s">
        <v>168</v>
      </c>
      <c r="E18" s="4" t="s">
        <v>169</v>
      </c>
      <c r="F18" s="5" t="s">
        <v>170</v>
      </c>
      <c r="G18" s="5" t="s">
        <v>171</v>
      </c>
      <c r="H18" s="6">
        <v>44997</v>
      </c>
      <c r="I18" s="6">
        <v>45362</v>
      </c>
      <c r="J18" s="3" t="str">
        <f t="shared" ca="1" si="0"/>
        <v>VENCIDO</v>
      </c>
      <c r="K18" s="7" t="s">
        <v>37</v>
      </c>
      <c r="L18" s="3" t="s">
        <v>172</v>
      </c>
      <c r="M18" s="3" t="s">
        <v>173</v>
      </c>
      <c r="N18" s="3" t="s">
        <v>174</v>
      </c>
      <c r="O18" s="3" t="s">
        <v>41</v>
      </c>
      <c r="P18" s="3" t="s">
        <v>175</v>
      </c>
      <c r="Q18" s="3"/>
    </row>
    <row r="19" spans="1:17" ht="242.25" x14ac:dyDescent="0.25">
      <c r="A19" s="68">
        <v>29</v>
      </c>
      <c r="B19" s="2" t="s">
        <v>176</v>
      </c>
      <c r="C19" s="3" t="s">
        <v>177</v>
      </c>
      <c r="D19" s="3" t="s">
        <v>178</v>
      </c>
      <c r="E19" s="4" t="s">
        <v>179</v>
      </c>
      <c r="F19" s="5" t="s">
        <v>180</v>
      </c>
      <c r="G19" s="5" t="s">
        <v>181</v>
      </c>
      <c r="H19" s="6">
        <v>45017</v>
      </c>
      <c r="I19" s="6">
        <v>45382</v>
      </c>
      <c r="J19" s="3" t="str">
        <f t="shared" ca="1" si="0"/>
        <v>VENCIDO</v>
      </c>
      <c r="K19" s="7" t="s">
        <v>180</v>
      </c>
      <c r="L19" s="3" t="s">
        <v>182</v>
      </c>
      <c r="M19" s="3" t="s">
        <v>183</v>
      </c>
      <c r="N19" s="3" t="s">
        <v>184</v>
      </c>
      <c r="O19" s="3" t="s">
        <v>185</v>
      </c>
      <c r="P19" s="3" t="s">
        <v>186</v>
      </c>
      <c r="Q19" s="3"/>
    </row>
    <row r="20" spans="1:17" ht="204" x14ac:dyDescent="0.25">
      <c r="A20" s="68">
        <v>30</v>
      </c>
      <c r="B20" s="2" t="s">
        <v>187</v>
      </c>
      <c r="C20" s="3" t="s">
        <v>188</v>
      </c>
      <c r="D20" s="3" t="s">
        <v>189</v>
      </c>
      <c r="E20" s="4" t="s">
        <v>190</v>
      </c>
      <c r="F20" s="5" t="s">
        <v>191</v>
      </c>
      <c r="G20" s="5" t="s">
        <v>192</v>
      </c>
      <c r="H20" s="6">
        <v>45016</v>
      </c>
      <c r="I20" s="6">
        <v>45383</v>
      </c>
      <c r="J20" s="3" t="str">
        <f t="shared" ca="1" si="0"/>
        <v>VENCIDO</v>
      </c>
      <c r="K20" s="7" t="s">
        <v>26</v>
      </c>
      <c r="L20" s="3" t="s">
        <v>193</v>
      </c>
      <c r="M20" s="3" t="s">
        <v>194</v>
      </c>
      <c r="N20" s="3" t="s">
        <v>195</v>
      </c>
      <c r="O20" s="3" t="s">
        <v>196</v>
      </c>
      <c r="P20" s="3" t="s">
        <v>197</v>
      </c>
      <c r="Q20" s="3"/>
    </row>
    <row r="21" spans="1:17" ht="204" x14ac:dyDescent="0.25">
      <c r="A21" s="68">
        <v>32</v>
      </c>
      <c r="B21" s="2" t="s">
        <v>198</v>
      </c>
      <c r="C21" s="3" t="s">
        <v>199</v>
      </c>
      <c r="D21" s="3" t="s">
        <v>200</v>
      </c>
      <c r="E21" s="4" t="s">
        <v>201</v>
      </c>
      <c r="F21" s="5" t="s">
        <v>202</v>
      </c>
      <c r="G21" s="5" t="s">
        <v>203</v>
      </c>
      <c r="H21" s="6">
        <v>45558</v>
      </c>
      <c r="I21" s="6">
        <v>45922</v>
      </c>
      <c r="J21" s="3" t="str">
        <f t="shared" ca="1" si="0"/>
        <v>VENCIDO</v>
      </c>
      <c r="K21" s="7" t="s">
        <v>204</v>
      </c>
      <c r="L21" s="3" t="s">
        <v>205</v>
      </c>
      <c r="M21" s="3" t="s">
        <v>206</v>
      </c>
      <c r="N21" s="3" t="s">
        <v>207</v>
      </c>
      <c r="O21" s="3" t="s">
        <v>208</v>
      </c>
      <c r="P21" s="3" t="s">
        <v>209</v>
      </c>
      <c r="Q21" s="3"/>
    </row>
    <row r="22" spans="1:17" ht="229.5" x14ac:dyDescent="0.25">
      <c r="A22" s="68">
        <v>33</v>
      </c>
      <c r="B22" s="2" t="s">
        <v>210</v>
      </c>
      <c r="C22" s="3" t="s">
        <v>211</v>
      </c>
      <c r="D22" s="3" t="s">
        <v>212</v>
      </c>
      <c r="E22" s="4" t="s">
        <v>213</v>
      </c>
      <c r="F22" s="5" t="s">
        <v>160</v>
      </c>
      <c r="G22" s="5" t="s">
        <v>214</v>
      </c>
      <c r="H22" s="6">
        <v>45195</v>
      </c>
      <c r="I22" s="6">
        <v>45560</v>
      </c>
      <c r="J22" s="3" t="str">
        <f t="shared" ca="1" si="0"/>
        <v>VENCIDO</v>
      </c>
      <c r="K22" s="7" t="s">
        <v>37</v>
      </c>
      <c r="L22" s="3" t="s">
        <v>215</v>
      </c>
      <c r="M22" s="3" t="s">
        <v>216</v>
      </c>
      <c r="N22" s="3" t="s">
        <v>217</v>
      </c>
      <c r="O22" s="3" t="s">
        <v>218</v>
      </c>
      <c r="P22" s="3" t="s">
        <v>219</v>
      </c>
      <c r="Q22" s="3"/>
    </row>
    <row r="23" spans="1:17" ht="409.5" x14ac:dyDescent="0.25">
      <c r="A23" s="68">
        <v>35</v>
      </c>
      <c r="B23" s="2" t="s">
        <v>220</v>
      </c>
      <c r="C23" s="3" t="s">
        <v>221</v>
      </c>
      <c r="D23" s="3" t="s">
        <v>222</v>
      </c>
      <c r="E23" s="4" t="s">
        <v>223</v>
      </c>
      <c r="F23" s="5" t="s">
        <v>224</v>
      </c>
      <c r="G23" s="5">
        <v>1391701.68</v>
      </c>
      <c r="H23" s="6">
        <v>45231</v>
      </c>
      <c r="I23" s="6">
        <v>45596</v>
      </c>
      <c r="J23" s="3" t="str">
        <f t="shared" ca="1" si="0"/>
        <v>VENCIDO</v>
      </c>
      <c r="K23" s="7" t="s">
        <v>225</v>
      </c>
      <c r="L23" s="3" t="s">
        <v>226</v>
      </c>
      <c r="M23" s="3" t="s">
        <v>227</v>
      </c>
      <c r="N23" s="3" t="s">
        <v>228</v>
      </c>
      <c r="O23" s="3" t="s">
        <v>229</v>
      </c>
      <c r="P23" s="3" t="s">
        <v>230</v>
      </c>
      <c r="Q23" s="3"/>
    </row>
    <row r="24" spans="1:17" ht="409.5" x14ac:dyDescent="0.25">
      <c r="A24" s="68">
        <v>36</v>
      </c>
      <c r="B24" s="2" t="s">
        <v>231</v>
      </c>
      <c r="C24" s="3" t="s">
        <v>221</v>
      </c>
      <c r="D24" s="3" t="s">
        <v>232</v>
      </c>
      <c r="E24" s="4" t="s">
        <v>223</v>
      </c>
      <c r="F24" s="5" t="s">
        <v>233</v>
      </c>
      <c r="G24" s="5" t="s">
        <v>234</v>
      </c>
      <c r="H24" s="6">
        <v>45231</v>
      </c>
      <c r="I24" s="6">
        <v>45596</v>
      </c>
      <c r="J24" s="3" t="str">
        <f t="shared" ca="1" si="0"/>
        <v>VENCIDO</v>
      </c>
      <c r="K24" s="7" t="s">
        <v>225</v>
      </c>
      <c r="L24" s="3" t="s">
        <v>6754</v>
      </c>
      <c r="M24" s="3" t="s">
        <v>6755</v>
      </c>
      <c r="N24" s="3" t="s">
        <v>235</v>
      </c>
      <c r="O24" s="3" t="s">
        <v>6756</v>
      </c>
      <c r="P24" s="3" t="s">
        <v>236</v>
      </c>
      <c r="Q24" s="3"/>
    </row>
    <row r="25" spans="1:17" ht="267.75" x14ac:dyDescent="0.25">
      <c r="A25" s="68">
        <v>37</v>
      </c>
      <c r="B25" s="2" t="s">
        <v>237</v>
      </c>
      <c r="C25" s="3" t="s">
        <v>238</v>
      </c>
      <c r="D25" s="3" t="s">
        <v>239</v>
      </c>
      <c r="E25" s="4" t="s">
        <v>240</v>
      </c>
      <c r="F25" s="5" t="s">
        <v>241</v>
      </c>
      <c r="G25" s="5" t="s">
        <v>242</v>
      </c>
      <c r="H25" s="6">
        <v>43762</v>
      </c>
      <c r="I25" s="6">
        <v>45562</v>
      </c>
      <c r="J25" s="3" t="str">
        <f t="shared" ca="1" si="0"/>
        <v>VENCIDO</v>
      </c>
      <c r="K25" s="7" t="s">
        <v>37</v>
      </c>
      <c r="L25" s="3" t="s">
        <v>243</v>
      </c>
      <c r="M25" s="3" t="s">
        <v>244</v>
      </c>
      <c r="N25" s="3" t="s">
        <v>245</v>
      </c>
      <c r="O25" s="3" t="s">
        <v>246</v>
      </c>
      <c r="P25" s="3" t="s">
        <v>247</v>
      </c>
      <c r="Q25" s="3"/>
    </row>
    <row r="26" spans="1:17" ht="409.5" x14ac:dyDescent="0.25">
      <c r="A26" s="68">
        <v>38</v>
      </c>
      <c r="B26" s="2" t="s">
        <v>248</v>
      </c>
      <c r="C26" s="3" t="s">
        <v>221</v>
      </c>
      <c r="D26" s="3" t="s">
        <v>249</v>
      </c>
      <c r="E26" s="4" t="s">
        <v>223</v>
      </c>
      <c r="F26" s="5" t="s">
        <v>250</v>
      </c>
      <c r="G26" s="5" t="s">
        <v>251</v>
      </c>
      <c r="H26" s="6" t="s">
        <v>252</v>
      </c>
      <c r="I26" s="6" t="s">
        <v>253</v>
      </c>
      <c r="J26" s="3" t="s">
        <v>25</v>
      </c>
      <c r="K26" s="7" t="s">
        <v>225</v>
      </c>
      <c r="L26" s="3" t="s">
        <v>6757</v>
      </c>
      <c r="M26" s="3" t="s">
        <v>6758</v>
      </c>
      <c r="N26" s="3" t="s">
        <v>254</v>
      </c>
      <c r="O26" s="3" t="s">
        <v>6759</v>
      </c>
      <c r="P26" s="3" t="s">
        <v>255</v>
      </c>
      <c r="Q26" s="3"/>
    </row>
    <row r="27" spans="1:17" ht="369.75" x14ac:dyDescent="0.25">
      <c r="A27" s="68">
        <v>39</v>
      </c>
      <c r="B27" s="2" t="s">
        <v>256</v>
      </c>
      <c r="C27" s="3" t="s">
        <v>257</v>
      </c>
      <c r="D27" s="3" t="s">
        <v>258</v>
      </c>
      <c r="E27" s="4" t="s">
        <v>259</v>
      </c>
      <c r="F27" s="5" t="s">
        <v>260</v>
      </c>
      <c r="G27" s="5" t="s">
        <v>261</v>
      </c>
      <c r="H27" s="6">
        <v>45272</v>
      </c>
      <c r="I27" s="6">
        <v>45637</v>
      </c>
      <c r="J27" s="3" t="str">
        <f ca="1">IF(I27-TODAY()&lt;0,"VENCIDO",IF(I27-TODAY()&gt;=0,"VIGENTE",""))</f>
        <v>VENCIDO</v>
      </c>
      <c r="K27" s="7" t="s">
        <v>225</v>
      </c>
      <c r="L27" s="3" t="s">
        <v>262</v>
      </c>
      <c r="M27" s="3" t="s">
        <v>263</v>
      </c>
      <c r="N27" s="3" t="s">
        <v>264</v>
      </c>
      <c r="O27" s="3" t="s">
        <v>265</v>
      </c>
      <c r="P27" s="3" t="s">
        <v>266</v>
      </c>
      <c r="Q27" s="3"/>
    </row>
    <row r="28" spans="1:17" ht="229.5" x14ac:dyDescent="0.25">
      <c r="A28" s="68">
        <v>40</v>
      </c>
      <c r="B28" s="2" t="s">
        <v>267</v>
      </c>
      <c r="C28" s="3" t="s">
        <v>268</v>
      </c>
      <c r="D28" s="3" t="s">
        <v>269</v>
      </c>
      <c r="E28" s="4" t="s">
        <v>270</v>
      </c>
      <c r="F28" s="5" t="s">
        <v>96</v>
      </c>
      <c r="G28" s="5" t="s">
        <v>271</v>
      </c>
      <c r="H28" s="6">
        <v>45287</v>
      </c>
      <c r="I28" s="6">
        <v>45652</v>
      </c>
      <c r="J28" s="3" t="str">
        <f ca="1">IF(I28-TODAY()&lt;0,"VENCIDO",IF(I28-TODAY()&gt;=0,"VIGENTE",""))</f>
        <v>VENCIDO</v>
      </c>
      <c r="K28" s="7" t="s">
        <v>26</v>
      </c>
      <c r="L28" s="3" t="s">
        <v>272</v>
      </c>
      <c r="M28" s="3" t="s">
        <v>273</v>
      </c>
      <c r="N28" s="3" t="s">
        <v>109</v>
      </c>
      <c r="O28" s="3" t="s">
        <v>274</v>
      </c>
      <c r="P28" s="3" t="s">
        <v>275</v>
      </c>
      <c r="Q28" s="3"/>
    </row>
    <row r="29" spans="1:17" ht="306" x14ac:dyDescent="0.25">
      <c r="A29" s="68">
        <v>41</v>
      </c>
      <c r="B29" s="2" t="s">
        <v>276</v>
      </c>
      <c r="C29" s="3" t="s">
        <v>277</v>
      </c>
      <c r="D29" s="3" t="s">
        <v>278</v>
      </c>
      <c r="E29" s="4" t="s">
        <v>279</v>
      </c>
      <c r="F29" s="5" t="s">
        <v>280</v>
      </c>
      <c r="G29" s="5" t="s">
        <v>281</v>
      </c>
      <c r="H29" s="6">
        <v>45314</v>
      </c>
      <c r="I29" s="6">
        <v>45679</v>
      </c>
      <c r="J29" s="3" t="str">
        <f ca="1">IF(I29-TODAY()&lt;0,"VENCIDO",IF(I29-TODAY()&gt;=0,"VIGENTE",""))</f>
        <v>VENCIDO</v>
      </c>
      <c r="K29" s="7" t="s">
        <v>204</v>
      </c>
      <c r="L29" s="3" t="s">
        <v>282</v>
      </c>
      <c r="M29" s="3" t="s">
        <v>283</v>
      </c>
      <c r="N29" s="3" t="s">
        <v>284</v>
      </c>
      <c r="O29" s="3" t="s">
        <v>285</v>
      </c>
      <c r="P29" s="3" t="s">
        <v>286</v>
      </c>
      <c r="Q29" s="3"/>
    </row>
    <row r="30" spans="1:17" ht="165.75" x14ac:dyDescent="0.25">
      <c r="A30" s="68">
        <v>42</v>
      </c>
      <c r="B30" s="2" t="s">
        <v>287</v>
      </c>
      <c r="C30" s="3" t="s">
        <v>288</v>
      </c>
      <c r="D30" s="3" t="s">
        <v>289</v>
      </c>
      <c r="E30" s="4" t="s">
        <v>290</v>
      </c>
      <c r="F30" s="5" t="s">
        <v>291</v>
      </c>
      <c r="G30" s="5" t="s">
        <v>292</v>
      </c>
      <c r="H30" s="6">
        <v>45686</v>
      </c>
      <c r="I30" s="6">
        <v>46050</v>
      </c>
      <c r="J30" s="3" t="str">
        <f ca="1">IF(I30-TODAY()&lt;0,"VENCIDO",IF(I30-TODAY()&gt;=0,"VIGENTE",""))</f>
        <v>VENCIDO</v>
      </c>
      <c r="K30" s="7" t="s">
        <v>225</v>
      </c>
      <c r="L30" s="3" t="s">
        <v>293</v>
      </c>
      <c r="M30" s="3" t="s">
        <v>294</v>
      </c>
      <c r="N30" s="3" t="s">
        <v>295</v>
      </c>
      <c r="O30" s="3" t="s">
        <v>296</v>
      </c>
      <c r="P30" s="3" t="s">
        <v>297</v>
      </c>
      <c r="Q30" s="3"/>
    </row>
    <row r="31" spans="1:17" ht="409.5" x14ac:dyDescent="0.25">
      <c r="A31" s="68">
        <v>44</v>
      </c>
      <c r="B31" s="2" t="s">
        <v>298</v>
      </c>
      <c r="C31" s="3" t="s">
        <v>299</v>
      </c>
      <c r="D31" s="3" t="s">
        <v>300</v>
      </c>
      <c r="E31" s="4" t="s">
        <v>301</v>
      </c>
      <c r="F31" s="5" t="s">
        <v>24</v>
      </c>
      <c r="G31" s="5" t="s">
        <v>302</v>
      </c>
      <c r="H31" s="6">
        <v>45722</v>
      </c>
      <c r="I31" s="6">
        <v>46086</v>
      </c>
      <c r="J31" s="3" t="str">
        <f ca="1">IF(I31-TODAY()&lt;0,"VENCIDO",IF(I31-TODAY()&gt;=0,"VIGENTE",""))</f>
        <v>VENCIDO</v>
      </c>
      <c r="K31" s="7" t="s">
        <v>59</v>
      </c>
      <c r="L31" s="3" t="s">
        <v>303</v>
      </c>
      <c r="M31" s="3" t="s">
        <v>304</v>
      </c>
      <c r="N31" s="3" t="s">
        <v>305</v>
      </c>
      <c r="O31" s="3" t="s">
        <v>306</v>
      </c>
      <c r="P31" s="3" t="s">
        <v>307</v>
      </c>
      <c r="Q31" s="3" t="s">
        <v>6760</v>
      </c>
    </row>
    <row r="32" spans="1:17" ht="114.75" x14ac:dyDescent="0.25">
      <c r="A32" s="68">
        <v>45</v>
      </c>
      <c r="B32" s="2" t="s">
        <v>308</v>
      </c>
      <c r="C32" s="3" t="s">
        <v>188</v>
      </c>
      <c r="D32" s="3" t="s">
        <v>309</v>
      </c>
      <c r="E32" s="4" t="s">
        <v>310</v>
      </c>
      <c r="F32" s="5" t="s">
        <v>191</v>
      </c>
      <c r="G32" s="5" t="s">
        <v>311</v>
      </c>
      <c r="H32" s="6">
        <v>45031</v>
      </c>
      <c r="I32" s="6">
        <v>45396</v>
      </c>
      <c r="J32" s="3" t="s">
        <v>25</v>
      </c>
      <c r="K32" s="7" t="s">
        <v>26</v>
      </c>
      <c r="L32" s="3" t="s">
        <v>312</v>
      </c>
      <c r="M32" s="3" t="s">
        <v>313</v>
      </c>
      <c r="N32" s="3" t="s">
        <v>195</v>
      </c>
      <c r="O32" s="3" t="s">
        <v>196</v>
      </c>
      <c r="P32" s="3" t="s">
        <v>314</v>
      </c>
      <c r="Q32" s="3"/>
    </row>
    <row r="33" spans="1:17" ht="331.5" x14ac:dyDescent="0.25">
      <c r="A33" s="68">
        <v>46</v>
      </c>
      <c r="B33" s="2" t="s">
        <v>315</v>
      </c>
      <c r="C33" s="3" t="s">
        <v>188</v>
      </c>
      <c r="D33" s="3" t="s">
        <v>316</v>
      </c>
      <c r="E33" s="4" t="s">
        <v>317</v>
      </c>
      <c r="F33" s="5" t="s">
        <v>191</v>
      </c>
      <c r="G33" s="5">
        <v>4143207</v>
      </c>
      <c r="H33" s="6">
        <v>45410</v>
      </c>
      <c r="I33" s="6">
        <v>45774</v>
      </c>
      <c r="J33" s="3" t="str">
        <f t="shared" ref="J33:J62" ca="1" si="1">IF(I33-TODAY()&lt;0,"VENCIDO",IF(I33-TODAY()&gt;=0,"VIGENTE",""))</f>
        <v>VENCIDO</v>
      </c>
      <c r="K33" s="7" t="s">
        <v>26</v>
      </c>
      <c r="L33" s="3" t="s">
        <v>318</v>
      </c>
      <c r="M33" s="3" t="s">
        <v>319</v>
      </c>
      <c r="N33" s="3" t="s">
        <v>195</v>
      </c>
      <c r="O33" s="3" t="s">
        <v>320</v>
      </c>
      <c r="P33" s="3" t="s">
        <v>321</v>
      </c>
      <c r="Q33" s="3"/>
    </row>
    <row r="34" spans="1:17" ht="191.25" x14ac:dyDescent="0.25">
      <c r="A34" s="68">
        <v>47</v>
      </c>
      <c r="B34" s="2" t="s">
        <v>322</v>
      </c>
      <c r="C34" s="3" t="s">
        <v>323</v>
      </c>
      <c r="D34" s="3" t="s">
        <v>324</v>
      </c>
      <c r="E34" s="4" t="s">
        <v>325</v>
      </c>
      <c r="F34" s="5" t="s">
        <v>170</v>
      </c>
      <c r="G34" s="5" t="s">
        <v>326</v>
      </c>
      <c r="H34" s="6">
        <v>45783</v>
      </c>
      <c r="I34" s="6">
        <v>46147</v>
      </c>
      <c r="J34" s="3" t="str">
        <f t="shared" ca="1" si="1"/>
        <v>VIGENTE</v>
      </c>
      <c r="K34" s="7" t="s">
        <v>204</v>
      </c>
      <c r="L34" s="3" t="s">
        <v>327</v>
      </c>
      <c r="M34" s="3" t="s">
        <v>328</v>
      </c>
      <c r="N34" s="3" t="s">
        <v>329</v>
      </c>
      <c r="O34" s="3" t="s">
        <v>330</v>
      </c>
      <c r="P34" s="3" t="s">
        <v>331</v>
      </c>
      <c r="Q34" s="3"/>
    </row>
    <row r="35" spans="1:17" ht="306" x14ac:dyDescent="0.25">
      <c r="A35" s="68">
        <v>48</v>
      </c>
      <c r="B35" s="2" t="s">
        <v>332</v>
      </c>
      <c r="C35" s="3" t="s">
        <v>333</v>
      </c>
      <c r="D35" s="3" t="s">
        <v>334</v>
      </c>
      <c r="E35" s="4" t="s">
        <v>335</v>
      </c>
      <c r="F35" s="5" t="s">
        <v>336</v>
      </c>
      <c r="G35" s="5" t="s">
        <v>337</v>
      </c>
      <c r="H35" s="6">
        <v>45788</v>
      </c>
      <c r="I35" s="6">
        <v>46154</v>
      </c>
      <c r="J35" s="3" t="str">
        <f t="shared" ca="1" si="1"/>
        <v>VIGENTE</v>
      </c>
      <c r="K35" s="7" t="s">
        <v>204</v>
      </c>
      <c r="L35" s="3" t="s">
        <v>338</v>
      </c>
      <c r="M35" s="3" t="s">
        <v>339</v>
      </c>
      <c r="N35" s="3" t="s">
        <v>329</v>
      </c>
      <c r="O35" s="3" t="s">
        <v>340</v>
      </c>
      <c r="P35" s="3" t="s">
        <v>341</v>
      </c>
      <c r="Q35" s="3"/>
    </row>
    <row r="36" spans="1:17" ht="127.5" x14ac:dyDescent="0.25">
      <c r="A36" s="68">
        <v>49</v>
      </c>
      <c r="B36" s="2" t="s">
        <v>342</v>
      </c>
      <c r="C36" s="3" t="s">
        <v>343</v>
      </c>
      <c r="D36" s="3" t="s">
        <v>344</v>
      </c>
      <c r="E36" s="4" t="s">
        <v>345</v>
      </c>
      <c r="F36" s="5" t="s">
        <v>291</v>
      </c>
      <c r="G36" s="5" t="s">
        <v>346</v>
      </c>
      <c r="H36" s="6">
        <v>45791</v>
      </c>
      <c r="I36" s="6">
        <v>46155</v>
      </c>
      <c r="J36" s="3" t="str">
        <f t="shared" ca="1" si="1"/>
        <v>VIGENTE</v>
      </c>
      <c r="K36" s="7" t="s">
        <v>204</v>
      </c>
      <c r="L36" s="3" t="s">
        <v>347</v>
      </c>
      <c r="M36" s="3" t="s">
        <v>348</v>
      </c>
      <c r="N36" s="3" t="s">
        <v>329</v>
      </c>
      <c r="O36" s="3" t="s">
        <v>349</v>
      </c>
      <c r="P36" s="3" t="s">
        <v>350</v>
      </c>
      <c r="Q36" s="3"/>
    </row>
    <row r="37" spans="1:17" ht="229.5" x14ac:dyDescent="0.25">
      <c r="A37" s="68">
        <v>50</v>
      </c>
      <c r="B37" s="2" t="s">
        <v>351</v>
      </c>
      <c r="C37" s="3" t="s">
        <v>352</v>
      </c>
      <c r="D37" s="3" t="s">
        <v>353</v>
      </c>
      <c r="E37" s="4" t="s">
        <v>354</v>
      </c>
      <c r="F37" s="5" t="s">
        <v>336</v>
      </c>
      <c r="G37" s="5" t="s">
        <v>355</v>
      </c>
      <c r="H37" s="6">
        <v>45792</v>
      </c>
      <c r="I37" s="6">
        <v>46156</v>
      </c>
      <c r="J37" s="3" t="str">
        <f t="shared" ca="1" si="1"/>
        <v>VIGENTE</v>
      </c>
      <c r="K37" s="7" t="s">
        <v>204</v>
      </c>
      <c r="L37" s="3" t="s">
        <v>356</v>
      </c>
      <c r="M37" s="3" t="s">
        <v>357</v>
      </c>
      <c r="N37" s="3" t="s">
        <v>329</v>
      </c>
      <c r="O37" s="3" t="s">
        <v>358</v>
      </c>
      <c r="P37" s="3" t="s">
        <v>359</v>
      </c>
      <c r="Q37" s="3"/>
    </row>
    <row r="38" spans="1:17" ht="409.5" x14ac:dyDescent="0.25">
      <c r="A38" s="68">
        <v>51</v>
      </c>
      <c r="B38" s="2" t="s">
        <v>360</v>
      </c>
      <c r="C38" s="3" t="s">
        <v>361</v>
      </c>
      <c r="D38" s="3" t="s">
        <v>362</v>
      </c>
      <c r="E38" s="4" t="s">
        <v>363</v>
      </c>
      <c r="F38" s="5" t="s">
        <v>364</v>
      </c>
      <c r="G38" s="5" t="s">
        <v>365</v>
      </c>
      <c r="H38" s="6">
        <v>45064</v>
      </c>
      <c r="I38" s="6">
        <v>45429</v>
      </c>
      <c r="J38" s="3" t="str">
        <f t="shared" ca="1" si="1"/>
        <v>VENCIDO</v>
      </c>
      <c r="K38" s="7" t="s">
        <v>366</v>
      </c>
      <c r="L38" s="3" t="s">
        <v>367</v>
      </c>
      <c r="M38" s="3" t="s">
        <v>368</v>
      </c>
      <c r="N38" s="3" t="s">
        <v>369</v>
      </c>
      <c r="O38" s="3" t="s">
        <v>370</v>
      </c>
      <c r="P38" s="3" t="s">
        <v>371</v>
      </c>
      <c r="Q38" s="3"/>
    </row>
    <row r="39" spans="1:17" ht="192" x14ac:dyDescent="0.25">
      <c r="A39" s="68"/>
      <c r="B39" s="2" t="s">
        <v>372</v>
      </c>
      <c r="C39" s="3"/>
      <c r="D39" s="10" t="s">
        <v>373</v>
      </c>
      <c r="E39" s="11" t="s">
        <v>374</v>
      </c>
      <c r="F39" s="5" t="s">
        <v>336</v>
      </c>
      <c r="G39" s="5">
        <v>613517</v>
      </c>
      <c r="H39" s="6">
        <v>45813</v>
      </c>
      <c r="I39" s="6">
        <v>46177</v>
      </c>
      <c r="J39" s="3" t="str">
        <f t="shared" ca="1" si="1"/>
        <v>VIGENTE</v>
      </c>
      <c r="K39" s="7" t="s">
        <v>204</v>
      </c>
      <c r="L39" s="3" t="s">
        <v>375</v>
      </c>
      <c r="M39" s="3" t="s">
        <v>376</v>
      </c>
      <c r="N39" s="3" t="s">
        <v>377</v>
      </c>
      <c r="O39" s="3" t="s">
        <v>378</v>
      </c>
      <c r="P39" s="3" t="s">
        <v>379</v>
      </c>
      <c r="Q39" s="3"/>
    </row>
    <row r="40" spans="1:17" ht="140.25" x14ac:dyDescent="0.25">
      <c r="A40" s="68">
        <v>52</v>
      </c>
      <c r="B40" s="8" t="s">
        <v>380</v>
      </c>
      <c r="C40" s="3" t="s">
        <v>381</v>
      </c>
      <c r="D40" s="3" t="s">
        <v>382</v>
      </c>
      <c r="E40" s="4" t="s">
        <v>383</v>
      </c>
      <c r="F40" s="5" t="s">
        <v>384</v>
      </c>
      <c r="G40" s="5" t="s">
        <v>385</v>
      </c>
      <c r="H40" s="6">
        <v>45986</v>
      </c>
      <c r="I40" s="6">
        <v>46030</v>
      </c>
      <c r="J40" s="3" t="s">
        <v>386</v>
      </c>
      <c r="K40" s="7" t="s">
        <v>37</v>
      </c>
      <c r="L40" s="3" t="s">
        <v>387</v>
      </c>
      <c r="M40" s="3" t="s">
        <v>388</v>
      </c>
      <c r="N40" s="3" t="s">
        <v>174</v>
      </c>
      <c r="O40" s="3" t="s">
        <v>389</v>
      </c>
      <c r="P40" s="3" t="s">
        <v>390</v>
      </c>
      <c r="Q40" s="3"/>
    </row>
    <row r="41" spans="1:17" ht="242.25" x14ac:dyDescent="0.25">
      <c r="A41" s="68">
        <v>53</v>
      </c>
      <c r="B41" s="2" t="s">
        <v>391</v>
      </c>
      <c r="C41" s="3" t="s">
        <v>392</v>
      </c>
      <c r="D41" s="3" t="s">
        <v>393</v>
      </c>
      <c r="E41" s="4" t="s">
        <v>394</v>
      </c>
      <c r="F41" s="5" t="s">
        <v>36</v>
      </c>
      <c r="G41" s="5" t="s">
        <v>395</v>
      </c>
      <c r="H41" s="6">
        <v>45173</v>
      </c>
      <c r="I41" s="6">
        <v>45538</v>
      </c>
      <c r="J41" s="3" t="str">
        <f t="shared" ca="1" si="1"/>
        <v>VENCIDO</v>
      </c>
      <c r="K41" s="7" t="s">
        <v>37</v>
      </c>
      <c r="L41" s="3" t="s">
        <v>396</v>
      </c>
      <c r="M41" s="3" t="s">
        <v>397</v>
      </c>
      <c r="N41" s="3" t="s">
        <v>163</v>
      </c>
      <c r="O41" s="3" t="s">
        <v>164</v>
      </c>
      <c r="P41" s="3" t="s">
        <v>165</v>
      </c>
      <c r="Q41" s="3"/>
    </row>
    <row r="42" spans="1:17" ht="344.25" x14ac:dyDescent="0.25">
      <c r="A42" s="68">
        <v>54</v>
      </c>
      <c r="B42" s="2" t="s">
        <v>398</v>
      </c>
      <c r="C42" s="3" t="s">
        <v>399</v>
      </c>
      <c r="D42" s="3" t="s">
        <v>400</v>
      </c>
      <c r="E42" s="4" t="s">
        <v>401</v>
      </c>
      <c r="F42" s="5" t="s">
        <v>336</v>
      </c>
      <c r="G42" s="5">
        <v>157980</v>
      </c>
      <c r="H42" s="6">
        <v>45893</v>
      </c>
      <c r="I42" s="6">
        <v>46257</v>
      </c>
      <c r="J42" s="3" t="str">
        <f t="shared" ca="1" si="1"/>
        <v>VIGENTE</v>
      </c>
      <c r="K42" s="7" t="s">
        <v>204</v>
      </c>
      <c r="L42" s="3" t="s">
        <v>402</v>
      </c>
      <c r="M42" s="3" t="s">
        <v>403</v>
      </c>
      <c r="N42" s="3" t="s">
        <v>377</v>
      </c>
      <c r="O42" s="3" t="s">
        <v>404</v>
      </c>
      <c r="P42" s="3" t="s">
        <v>405</v>
      </c>
      <c r="Q42" s="3"/>
    </row>
    <row r="43" spans="1:17" ht="204" x14ac:dyDescent="0.25">
      <c r="A43" s="68">
        <v>55</v>
      </c>
      <c r="B43" s="2" t="s">
        <v>406</v>
      </c>
      <c r="C43" s="3" t="s">
        <v>407</v>
      </c>
      <c r="D43" s="3" t="s">
        <v>408</v>
      </c>
      <c r="E43" s="4" t="s">
        <v>409</v>
      </c>
      <c r="F43" s="5" t="s">
        <v>291</v>
      </c>
      <c r="G43" s="5">
        <v>215520</v>
      </c>
      <c r="H43" s="6">
        <v>45900</v>
      </c>
      <c r="I43" s="6">
        <v>46264</v>
      </c>
      <c r="J43" s="3" t="str">
        <f t="shared" ca="1" si="1"/>
        <v>VIGENTE</v>
      </c>
      <c r="K43" s="7" t="s">
        <v>225</v>
      </c>
      <c r="L43" s="3" t="s">
        <v>410</v>
      </c>
      <c r="M43" s="3" t="s">
        <v>411</v>
      </c>
      <c r="N43" s="3" t="s">
        <v>295</v>
      </c>
      <c r="O43" s="3" t="s">
        <v>296</v>
      </c>
      <c r="P43" s="3" t="s">
        <v>412</v>
      </c>
      <c r="Q43" s="3"/>
    </row>
    <row r="44" spans="1:17" ht="89.25" x14ac:dyDescent="0.25">
      <c r="A44" s="68">
        <v>56</v>
      </c>
      <c r="B44" s="2" t="s">
        <v>413</v>
      </c>
      <c r="C44" s="3" t="s">
        <v>414</v>
      </c>
      <c r="D44" s="3" t="s">
        <v>415</v>
      </c>
      <c r="E44" s="4" t="s">
        <v>416</v>
      </c>
      <c r="F44" s="5" t="s">
        <v>417</v>
      </c>
      <c r="G44" s="5" t="s">
        <v>418</v>
      </c>
      <c r="H44" s="6">
        <v>45334</v>
      </c>
      <c r="I44" s="6">
        <v>45604</v>
      </c>
      <c r="J44" s="3" t="str">
        <f t="shared" ca="1" si="1"/>
        <v>VENCIDO</v>
      </c>
      <c r="K44" s="7" t="s">
        <v>37</v>
      </c>
      <c r="L44" s="3" t="s">
        <v>419</v>
      </c>
      <c r="M44" s="3" t="s">
        <v>420</v>
      </c>
      <c r="N44" s="3" t="s">
        <v>174</v>
      </c>
      <c r="O44" s="3" t="s">
        <v>421</v>
      </c>
      <c r="P44" s="3" t="s">
        <v>422</v>
      </c>
      <c r="Q44" s="3"/>
    </row>
    <row r="45" spans="1:17" ht="191.25" x14ac:dyDescent="0.25">
      <c r="A45" s="68">
        <v>58</v>
      </c>
      <c r="B45" s="2" t="s">
        <v>423</v>
      </c>
      <c r="C45" s="3" t="s">
        <v>424</v>
      </c>
      <c r="D45" s="3" t="s">
        <v>425</v>
      </c>
      <c r="E45" s="4" t="s">
        <v>426</v>
      </c>
      <c r="F45" s="5" t="s">
        <v>427</v>
      </c>
      <c r="G45" s="5" t="s">
        <v>428</v>
      </c>
      <c r="H45" s="6">
        <v>44875</v>
      </c>
      <c r="I45" s="6">
        <v>45239</v>
      </c>
      <c r="J45" s="3" t="str">
        <f t="shared" ca="1" si="1"/>
        <v>VENCIDO</v>
      </c>
      <c r="K45" s="7" t="s">
        <v>225</v>
      </c>
      <c r="L45" s="3" t="s">
        <v>429</v>
      </c>
      <c r="M45" s="3" t="s">
        <v>430</v>
      </c>
      <c r="N45" s="3" t="s">
        <v>431</v>
      </c>
      <c r="O45" s="3" t="s">
        <v>432</v>
      </c>
      <c r="P45" s="3" t="s">
        <v>433</v>
      </c>
      <c r="Q45" s="3"/>
    </row>
    <row r="46" spans="1:17" ht="191.25" x14ac:dyDescent="0.25">
      <c r="A46" s="68">
        <v>59</v>
      </c>
      <c r="B46" s="2" t="s">
        <v>434</v>
      </c>
      <c r="C46" s="3" t="s">
        <v>424</v>
      </c>
      <c r="D46" s="3" t="s">
        <v>425</v>
      </c>
      <c r="E46" s="4" t="s">
        <v>426</v>
      </c>
      <c r="F46" s="5" t="s">
        <v>435</v>
      </c>
      <c r="G46" s="5" t="s">
        <v>436</v>
      </c>
      <c r="H46" s="6">
        <v>44875</v>
      </c>
      <c r="I46" s="6">
        <v>45239</v>
      </c>
      <c r="J46" s="3" t="str">
        <f t="shared" ca="1" si="1"/>
        <v>VENCIDO</v>
      </c>
      <c r="K46" s="7" t="s">
        <v>225</v>
      </c>
      <c r="L46" s="3" t="s">
        <v>437</v>
      </c>
      <c r="M46" s="3" t="s">
        <v>438</v>
      </c>
      <c r="N46" s="3" t="s">
        <v>439</v>
      </c>
      <c r="O46" s="3" t="s">
        <v>440</v>
      </c>
      <c r="P46" s="3" t="s">
        <v>441</v>
      </c>
      <c r="Q46" s="3"/>
    </row>
    <row r="47" spans="1:17" ht="191.25" x14ac:dyDescent="0.25">
      <c r="A47" s="68">
        <v>60</v>
      </c>
      <c r="B47" s="2" t="s">
        <v>442</v>
      </c>
      <c r="C47" s="3" t="s">
        <v>424</v>
      </c>
      <c r="D47" s="3" t="s">
        <v>443</v>
      </c>
      <c r="E47" s="4" t="s">
        <v>426</v>
      </c>
      <c r="F47" s="5" t="s">
        <v>291</v>
      </c>
      <c r="G47" s="5">
        <v>4079849.55</v>
      </c>
      <c r="H47" s="6">
        <v>45971</v>
      </c>
      <c r="I47" s="6">
        <v>46335</v>
      </c>
      <c r="J47" s="3" t="str">
        <f t="shared" ca="1" si="1"/>
        <v>VIGENTE</v>
      </c>
      <c r="K47" s="7" t="s">
        <v>225</v>
      </c>
      <c r="L47" s="3" t="s">
        <v>444</v>
      </c>
      <c r="M47" s="3" t="s">
        <v>445</v>
      </c>
      <c r="N47" s="3" t="s">
        <v>295</v>
      </c>
      <c r="O47" s="3" t="s">
        <v>446</v>
      </c>
      <c r="P47" s="3" t="s">
        <v>447</v>
      </c>
      <c r="Q47" s="3"/>
    </row>
    <row r="48" spans="1:17" ht="191.25" x14ac:dyDescent="0.25">
      <c r="A48" s="68">
        <v>61</v>
      </c>
      <c r="B48" s="2" t="s">
        <v>448</v>
      </c>
      <c r="C48" s="3" t="s">
        <v>424</v>
      </c>
      <c r="D48" s="3" t="s">
        <v>449</v>
      </c>
      <c r="E48" s="4" t="s">
        <v>426</v>
      </c>
      <c r="F48" s="5" t="s">
        <v>291</v>
      </c>
      <c r="G48" s="5" t="s">
        <v>450</v>
      </c>
      <c r="H48" s="6">
        <v>45971</v>
      </c>
      <c r="I48" s="6">
        <v>46335</v>
      </c>
      <c r="J48" s="3" t="str">
        <f t="shared" ca="1" si="1"/>
        <v>VIGENTE</v>
      </c>
      <c r="K48" s="7" t="s">
        <v>225</v>
      </c>
      <c r="L48" s="3" t="s">
        <v>451</v>
      </c>
      <c r="M48" s="3" t="s">
        <v>452</v>
      </c>
      <c r="N48" s="3" t="s">
        <v>295</v>
      </c>
      <c r="O48" s="3" t="s">
        <v>453</v>
      </c>
      <c r="P48" s="3" t="s">
        <v>447</v>
      </c>
      <c r="Q48" s="3"/>
    </row>
    <row r="49" spans="1:17" ht="191.25" x14ac:dyDescent="0.25">
      <c r="A49" s="68">
        <v>62</v>
      </c>
      <c r="B49" s="2" t="s">
        <v>454</v>
      </c>
      <c r="C49" s="3" t="s">
        <v>424</v>
      </c>
      <c r="D49" s="3" t="s">
        <v>455</v>
      </c>
      <c r="E49" s="4" t="s">
        <v>426</v>
      </c>
      <c r="F49" s="5" t="s">
        <v>427</v>
      </c>
      <c r="G49" s="5">
        <v>4577136.5</v>
      </c>
      <c r="H49" s="6">
        <v>44875</v>
      </c>
      <c r="I49" s="6">
        <v>45239</v>
      </c>
      <c r="J49" s="3" t="str">
        <f t="shared" ca="1" si="1"/>
        <v>VENCIDO</v>
      </c>
      <c r="K49" s="7" t="s">
        <v>225</v>
      </c>
      <c r="L49" s="12" t="s">
        <v>456</v>
      </c>
      <c r="M49" s="3" t="s">
        <v>457</v>
      </c>
      <c r="N49" s="3" t="s">
        <v>431</v>
      </c>
      <c r="O49" s="3" t="s">
        <v>458</v>
      </c>
      <c r="P49" s="3" t="s">
        <v>459</v>
      </c>
      <c r="Q49" s="3"/>
    </row>
    <row r="50" spans="1:17" ht="191.25" x14ac:dyDescent="0.25">
      <c r="A50" s="68">
        <v>63</v>
      </c>
      <c r="B50" s="2" t="s">
        <v>460</v>
      </c>
      <c r="C50" s="3" t="s">
        <v>424</v>
      </c>
      <c r="D50" s="3" t="s">
        <v>461</v>
      </c>
      <c r="E50" s="4" t="s">
        <v>426</v>
      </c>
      <c r="F50" s="5" t="s">
        <v>260</v>
      </c>
      <c r="G50" s="5" t="s">
        <v>462</v>
      </c>
      <c r="H50" s="6">
        <v>45606</v>
      </c>
      <c r="I50" s="6">
        <v>45970</v>
      </c>
      <c r="J50" s="3" t="str">
        <f t="shared" ca="1" si="1"/>
        <v>VENCIDO</v>
      </c>
      <c r="K50" s="7" t="s">
        <v>225</v>
      </c>
      <c r="L50" s="3" t="s">
        <v>463</v>
      </c>
      <c r="M50" s="3" t="s">
        <v>464</v>
      </c>
      <c r="N50" s="3" t="s">
        <v>465</v>
      </c>
      <c r="O50" s="3" t="s">
        <v>466</v>
      </c>
      <c r="P50" s="3" t="s">
        <v>467</v>
      </c>
      <c r="Q50" s="3"/>
    </row>
    <row r="51" spans="1:17" ht="191.25" x14ac:dyDescent="0.25">
      <c r="A51" s="68">
        <v>64</v>
      </c>
      <c r="B51" s="2" t="s">
        <v>468</v>
      </c>
      <c r="C51" s="3" t="s">
        <v>424</v>
      </c>
      <c r="D51" s="3" t="s">
        <v>461</v>
      </c>
      <c r="E51" s="4" t="s">
        <v>426</v>
      </c>
      <c r="F51" s="5" t="s">
        <v>291</v>
      </c>
      <c r="G51" s="5" t="s">
        <v>469</v>
      </c>
      <c r="H51" s="6">
        <v>45606</v>
      </c>
      <c r="I51" s="6">
        <v>45970</v>
      </c>
      <c r="J51" s="3" t="str">
        <f t="shared" ca="1" si="1"/>
        <v>VENCIDO</v>
      </c>
      <c r="K51" s="7" t="s">
        <v>225</v>
      </c>
      <c r="L51" s="3" t="s">
        <v>470</v>
      </c>
      <c r="M51" s="3" t="s">
        <v>471</v>
      </c>
      <c r="N51" s="3" t="s">
        <v>295</v>
      </c>
      <c r="O51" s="3" t="s">
        <v>453</v>
      </c>
      <c r="P51" s="3" t="s">
        <v>447</v>
      </c>
      <c r="Q51" s="3"/>
    </row>
    <row r="52" spans="1:17" ht="191.25" x14ac:dyDescent="0.25">
      <c r="A52" s="68">
        <v>65</v>
      </c>
      <c r="B52" s="2" t="s">
        <v>472</v>
      </c>
      <c r="C52" s="3" t="s">
        <v>424</v>
      </c>
      <c r="D52" s="3" t="s">
        <v>461</v>
      </c>
      <c r="E52" s="4" t="s">
        <v>426</v>
      </c>
      <c r="F52" s="5" t="s">
        <v>473</v>
      </c>
      <c r="G52" s="5" t="s">
        <v>474</v>
      </c>
      <c r="H52" s="6">
        <v>45606</v>
      </c>
      <c r="I52" s="6">
        <v>45970</v>
      </c>
      <c r="J52" s="3" t="str">
        <f t="shared" ca="1" si="1"/>
        <v>VENCIDO</v>
      </c>
      <c r="K52" s="7" t="s">
        <v>225</v>
      </c>
      <c r="L52" s="3" t="s">
        <v>475</v>
      </c>
      <c r="M52" s="3" t="s">
        <v>476</v>
      </c>
      <c r="N52" s="3" t="s">
        <v>477</v>
      </c>
      <c r="O52" s="3" t="s">
        <v>478</v>
      </c>
      <c r="P52" s="3" t="s">
        <v>479</v>
      </c>
      <c r="Q52" s="3"/>
    </row>
    <row r="53" spans="1:17" ht="191.25" x14ac:dyDescent="0.25">
      <c r="A53" s="68">
        <v>66</v>
      </c>
      <c r="B53" s="2" t="s">
        <v>480</v>
      </c>
      <c r="C53" s="3" t="s">
        <v>424</v>
      </c>
      <c r="D53" s="3" t="s">
        <v>461</v>
      </c>
      <c r="E53" s="4" t="s">
        <v>426</v>
      </c>
      <c r="F53" s="5" t="s">
        <v>291</v>
      </c>
      <c r="G53" s="5" t="s">
        <v>481</v>
      </c>
      <c r="H53" s="6">
        <v>45971</v>
      </c>
      <c r="I53" s="6">
        <v>46335</v>
      </c>
      <c r="J53" s="3" t="str">
        <f t="shared" ca="1" si="1"/>
        <v>VIGENTE</v>
      </c>
      <c r="K53" s="7" t="s">
        <v>225</v>
      </c>
      <c r="L53" s="3" t="s">
        <v>482</v>
      </c>
      <c r="M53" s="3" t="s">
        <v>483</v>
      </c>
      <c r="N53" s="3" t="s">
        <v>295</v>
      </c>
      <c r="O53" s="3" t="s">
        <v>446</v>
      </c>
      <c r="P53" s="3" t="s">
        <v>447</v>
      </c>
      <c r="Q53" s="3"/>
    </row>
    <row r="54" spans="1:17" ht="267.75" x14ac:dyDescent="0.25">
      <c r="A54" s="68">
        <v>67</v>
      </c>
      <c r="B54" s="8" t="s">
        <v>484</v>
      </c>
      <c r="C54" s="3" t="s">
        <v>485</v>
      </c>
      <c r="D54" s="3" t="s">
        <v>486</v>
      </c>
      <c r="E54" s="4" t="s">
        <v>487</v>
      </c>
      <c r="F54" s="5" t="s">
        <v>488</v>
      </c>
      <c r="G54" s="5" t="s">
        <v>489</v>
      </c>
      <c r="H54" s="6">
        <v>44909</v>
      </c>
      <c r="I54" s="6">
        <v>45273</v>
      </c>
      <c r="J54" s="3" t="str">
        <f t="shared" ca="1" si="1"/>
        <v>VENCIDO</v>
      </c>
      <c r="K54" s="7" t="s">
        <v>225</v>
      </c>
      <c r="L54" s="3" t="s">
        <v>490</v>
      </c>
      <c r="M54" s="3" t="s">
        <v>491</v>
      </c>
      <c r="N54" s="3" t="s">
        <v>492</v>
      </c>
      <c r="O54" s="3" t="s">
        <v>493</v>
      </c>
      <c r="P54" s="3" t="s">
        <v>494</v>
      </c>
      <c r="Q54" s="3"/>
    </row>
    <row r="55" spans="1:17" ht="267.75" x14ac:dyDescent="0.25">
      <c r="A55" s="68">
        <v>68</v>
      </c>
      <c r="B55" s="2" t="s">
        <v>495</v>
      </c>
      <c r="C55" s="3" t="s">
        <v>485</v>
      </c>
      <c r="D55" s="3" t="s">
        <v>496</v>
      </c>
      <c r="E55" s="4" t="s">
        <v>497</v>
      </c>
      <c r="F55" s="5" t="s">
        <v>488</v>
      </c>
      <c r="G55" s="5" t="s">
        <v>498</v>
      </c>
      <c r="H55" s="6">
        <v>44898</v>
      </c>
      <c r="I55" s="6">
        <v>45262</v>
      </c>
      <c r="J55" s="3" t="str">
        <f t="shared" ca="1" si="1"/>
        <v>VENCIDO</v>
      </c>
      <c r="K55" s="7" t="s">
        <v>225</v>
      </c>
      <c r="L55" s="3" t="s">
        <v>490</v>
      </c>
      <c r="M55" s="3" t="s">
        <v>491</v>
      </c>
      <c r="N55" s="3" t="s">
        <v>492</v>
      </c>
      <c r="O55" s="3" t="s">
        <v>493</v>
      </c>
      <c r="P55" s="3" t="s">
        <v>499</v>
      </c>
      <c r="Q55" s="3"/>
    </row>
    <row r="56" spans="1:17" ht="267.75" x14ac:dyDescent="0.25">
      <c r="A56" s="68">
        <v>69</v>
      </c>
      <c r="B56" s="8" t="s">
        <v>500</v>
      </c>
      <c r="C56" s="3" t="s">
        <v>485</v>
      </c>
      <c r="D56" s="3" t="s">
        <v>496</v>
      </c>
      <c r="E56" s="4" t="s">
        <v>497</v>
      </c>
      <c r="F56" s="5" t="s">
        <v>291</v>
      </c>
      <c r="G56" s="5" t="s">
        <v>501</v>
      </c>
      <c r="H56" s="6">
        <v>44898</v>
      </c>
      <c r="I56" s="6">
        <v>45262</v>
      </c>
      <c r="J56" s="3" t="str">
        <f t="shared" ca="1" si="1"/>
        <v>VENCIDO</v>
      </c>
      <c r="K56" s="7" t="s">
        <v>225</v>
      </c>
      <c r="L56" s="3" t="s">
        <v>502</v>
      </c>
      <c r="M56" s="3" t="s">
        <v>503</v>
      </c>
      <c r="N56" s="3" t="s">
        <v>504</v>
      </c>
      <c r="O56" s="3" t="s">
        <v>453</v>
      </c>
      <c r="P56" s="3" t="s">
        <v>505</v>
      </c>
      <c r="Q56" s="3"/>
    </row>
    <row r="57" spans="1:17" ht="267.75" x14ac:dyDescent="0.25">
      <c r="A57" s="68">
        <v>70</v>
      </c>
      <c r="B57" s="2" t="s">
        <v>506</v>
      </c>
      <c r="C57" s="3" t="s">
        <v>485</v>
      </c>
      <c r="D57" s="3" t="s">
        <v>496</v>
      </c>
      <c r="E57" s="4" t="s">
        <v>497</v>
      </c>
      <c r="F57" s="5" t="s">
        <v>435</v>
      </c>
      <c r="G57" s="5" t="s">
        <v>507</v>
      </c>
      <c r="H57" s="6">
        <v>44898</v>
      </c>
      <c r="I57" s="6">
        <v>45262</v>
      </c>
      <c r="J57" s="3" t="str">
        <f t="shared" ca="1" si="1"/>
        <v>VENCIDO</v>
      </c>
      <c r="K57" s="7" t="s">
        <v>225</v>
      </c>
      <c r="L57" s="3" t="s">
        <v>508</v>
      </c>
      <c r="M57" s="3" t="s">
        <v>509</v>
      </c>
      <c r="N57" s="3" t="s">
        <v>439</v>
      </c>
      <c r="O57" s="3" t="s">
        <v>510</v>
      </c>
      <c r="P57" s="3" t="s">
        <v>511</v>
      </c>
      <c r="Q57" s="3"/>
    </row>
    <row r="58" spans="1:17" ht="267.75" x14ac:dyDescent="0.25">
      <c r="A58" s="68">
        <v>71</v>
      </c>
      <c r="B58" s="2" t="s">
        <v>512</v>
      </c>
      <c r="C58" s="3" t="s">
        <v>485</v>
      </c>
      <c r="D58" s="3" t="s">
        <v>513</v>
      </c>
      <c r="E58" s="4" t="s">
        <v>497</v>
      </c>
      <c r="F58" s="5" t="s">
        <v>514</v>
      </c>
      <c r="G58" s="5">
        <v>2346965.4</v>
      </c>
      <c r="H58" s="6">
        <v>44898</v>
      </c>
      <c r="I58" s="6">
        <v>45262</v>
      </c>
      <c r="J58" s="3" t="str">
        <f t="shared" ca="1" si="1"/>
        <v>VENCIDO</v>
      </c>
      <c r="K58" s="7" t="s">
        <v>225</v>
      </c>
      <c r="L58" s="3" t="s">
        <v>515</v>
      </c>
      <c r="M58" s="3" t="s">
        <v>516</v>
      </c>
      <c r="N58" s="3" t="s">
        <v>517</v>
      </c>
      <c r="O58" s="3" t="s">
        <v>518</v>
      </c>
      <c r="P58" s="3" t="s">
        <v>519</v>
      </c>
      <c r="Q58" s="3"/>
    </row>
    <row r="59" spans="1:17" ht="267.75" x14ac:dyDescent="0.25">
      <c r="A59" s="68">
        <v>72</v>
      </c>
      <c r="B59" s="2" t="s">
        <v>520</v>
      </c>
      <c r="C59" s="3" t="s">
        <v>485</v>
      </c>
      <c r="D59" s="3" t="s">
        <v>521</v>
      </c>
      <c r="E59" s="4" t="s">
        <v>522</v>
      </c>
      <c r="F59" s="5" t="s">
        <v>473</v>
      </c>
      <c r="G59" s="5" t="s">
        <v>523</v>
      </c>
      <c r="H59" s="6">
        <v>44898</v>
      </c>
      <c r="I59" s="6">
        <v>45262</v>
      </c>
      <c r="J59" s="3" t="str">
        <f t="shared" ca="1" si="1"/>
        <v>VENCIDO</v>
      </c>
      <c r="K59" s="7" t="s">
        <v>225</v>
      </c>
      <c r="L59" s="3" t="s">
        <v>524</v>
      </c>
      <c r="M59" s="3" t="s">
        <v>525</v>
      </c>
      <c r="N59" s="3" t="s">
        <v>526</v>
      </c>
      <c r="O59" s="3" t="s">
        <v>527</v>
      </c>
      <c r="P59" s="3" t="s">
        <v>528</v>
      </c>
      <c r="Q59" s="3"/>
    </row>
    <row r="60" spans="1:17" ht="267.75" x14ac:dyDescent="0.25">
      <c r="A60" s="68">
        <v>73</v>
      </c>
      <c r="B60" s="2" t="s">
        <v>529</v>
      </c>
      <c r="C60" s="3" t="s">
        <v>485</v>
      </c>
      <c r="D60" s="3" t="s">
        <v>530</v>
      </c>
      <c r="E60" s="4" t="s">
        <v>497</v>
      </c>
      <c r="F60" s="5" t="s">
        <v>260</v>
      </c>
      <c r="G60" s="5" t="s">
        <v>531</v>
      </c>
      <c r="H60" s="6">
        <v>46008</v>
      </c>
      <c r="I60" s="6">
        <v>46372</v>
      </c>
      <c r="J60" s="3" t="str">
        <f t="shared" ca="1" si="1"/>
        <v>VIGENTE</v>
      </c>
      <c r="K60" s="7" t="s">
        <v>225</v>
      </c>
      <c r="L60" s="3" t="s">
        <v>532</v>
      </c>
      <c r="M60" s="3" t="s">
        <v>533</v>
      </c>
      <c r="N60" s="3" t="s">
        <v>465</v>
      </c>
      <c r="O60" s="3" t="s">
        <v>534</v>
      </c>
      <c r="P60" s="3" t="s">
        <v>535</v>
      </c>
      <c r="Q60" s="3"/>
    </row>
    <row r="61" spans="1:17" ht="267.75" x14ac:dyDescent="0.25">
      <c r="A61" s="68">
        <v>74</v>
      </c>
      <c r="B61" s="2" t="s">
        <v>536</v>
      </c>
      <c r="C61" s="3" t="s">
        <v>485</v>
      </c>
      <c r="D61" s="3" t="s">
        <v>537</v>
      </c>
      <c r="E61" s="4" t="s">
        <v>538</v>
      </c>
      <c r="F61" s="5" t="s">
        <v>427</v>
      </c>
      <c r="G61" s="5" t="s">
        <v>539</v>
      </c>
      <c r="H61" s="6">
        <v>44898</v>
      </c>
      <c r="I61" s="6">
        <v>45262</v>
      </c>
      <c r="J61" s="3" t="str">
        <f t="shared" ca="1" si="1"/>
        <v>VENCIDO</v>
      </c>
      <c r="K61" s="7" t="s">
        <v>225</v>
      </c>
      <c r="L61" s="12" t="s">
        <v>490</v>
      </c>
      <c r="M61" s="3" t="s">
        <v>540</v>
      </c>
      <c r="N61" s="3" t="s">
        <v>431</v>
      </c>
      <c r="O61" s="3" t="s">
        <v>541</v>
      </c>
      <c r="P61" s="3" t="s">
        <v>542</v>
      </c>
      <c r="Q61" s="3"/>
    </row>
    <row r="62" spans="1:17" ht="318.75" x14ac:dyDescent="0.25">
      <c r="A62" s="68">
        <v>75</v>
      </c>
      <c r="B62" s="2" t="s">
        <v>543</v>
      </c>
      <c r="C62" s="3" t="s">
        <v>544</v>
      </c>
      <c r="D62" s="3" t="s">
        <v>545</v>
      </c>
      <c r="E62" s="4" t="s">
        <v>546</v>
      </c>
      <c r="F62" s="5" t="s">
        <v>488</v>
      </c>
      <c r="G62" s="5" t="s">
        <v>547</v>
      </c>
      <c r="H62" s="6">
        <v>44904</v>
      </c>
      <c r="I62" s="6">
        <v>45268</v>
      </c>
      <c r="J62" s="3" t="str">
        <f t="shared" ca="1" si="1"/>
        <v>VENCIDO</v>
      </c>
      <c r="K62" s="7" t="s">
        <v>225</v>
      </c>
      <c r="L62" s="3" t="s">
        <v>548</v>
      </c>
      <c r="M62" s="3" t="s">
        <v>549</v>
      </c>
      <c r="N62" s="3" t="s">
        <v>550</v>
      </c>
      <c r="O62" s="3" t="s">
        <v>551</v>
      </c>
      <c r="P62" s="3" t="s">
        <v>552</v>
      </c>
      <c r="Q62" s="3"/>
    </row>
    <row r="63" spans="1:17" ht="318.75" x14ac:dyDescent="0.25">
      <c r="A63" s="68">
        <v>76</v>
      </c>
      <c r="B63" s="8" t="s">
        <v>553</v>
      </c>
      <c r="C63" s="3" t="s">
        <v>544</v>
      </c>
      <c r="D63" s="3" t="s">
        <v>545</v>
      </c>
      <c r="E63" s="4" t="s">
        <v>546</v>
      </c>
      <c r="F63" s="5" t="s">
        <v>514</v>
      </c>
      <c r="G63" s="5" t="s">
        <v>554</v>
      </c>
      <c r="H63" s="6">
        <v>45269</v>
      </c>
      <c r="I63" s="6">
        <v>45634</v>
      </c>
      <c r="J63" s="3" t="s">
        <v>25</v>
      </c>
      <c r="K63" s="7" t="s">
        <v>225</v>
      </c>
      <c r="L63" s="3" t="s">
        <v>555</v>
      </c>
      <c r="M63" s="3" t="s">
        <v>556</v>
      </c>
      <c r="N63" s="3" t="s">
        <v>557</v>
      </c>
      <c r="O63" s="3" t="s">
        <v>558</v>
      </c>
      <c r="P63" s="3" t="s">
        <v>559</v>
      </c>
      <c r="Q63" s="3"/>
    </row>
    <row r="64" spans="1:17" ht="318.75" x14ac:dyDescent="0.25">
      <c r="A64" s="68">
        <v>77</v>
      </c>
      <c r="B64" s="8" t="s">
        <v>560</v>
      </c>
      <c r="C64" s="3" t="s">
        <v>544</v>
      </c>
      <c r="D64" s="3" t="s">
        <v>545</v>
      </c>
      <c r="E64" s="4" t="s">
        <v>546</v>
      </c>
      <c r="F64" s="5" t="s">
        <v>427</v>
      </c>
      <c r="G64" s="5" t="s">
        <v>561</v>
      </c>
      <c r="H64" s="6">
        <v>45269</v>
      </c>
      <c r="I64" s="6">
        <v>45634</v>
      </c>
      <c r="J64" s="3" t="s">
        <v>25</v>
      </c>
      <c r="K64" s="7" t="s">
        <v>225</v>
      </c>
      <c r="L64" s="12" t="s">
        <v>562</v>
      </c>
      <c r="M64" s="3" t="s">
        <v>563</v>
      </c>
      <c r="N64" s="3" t="s">
        <v>564</v>
      </c>
      <c r="O64" s="3" t="s">
        <v>565</v>
      </c>
      <c r="P64" s="3" t="s">
        <v>566</v>
      </c>
      <c r="Q64" s="3"/>
    </row>
    <row r="65" spans="1:17" ht="318.75" x14ac:dyDescent="0.25">
      <c r="A65" s="68">
        <v>78</v>
      </c>
      <c r="B65" s="8" t="s">
        <v>567</v>
      </c>
      <c r="C65" s="3" t="s">
        <v>544</v>
      </c>
      <c r="D65" s="3" t="s">
        <v>545</v>
      </c>
      <c r="E65" s="4" t="s">
        <v>546</v>
      </c>
      <c r="F65" s="5" t="s">
        <v>435</v>
      </c>
      <c r="G65" s="5">
        <v>210605.4</v>
      </c>
      <c r="H65" s="6">
        <v>45269</v>
      </c>
      <c r="I65" s="6">
        <v>45634</v>
      </c>
      <c r="J65" s="3" t="s">
        <v>25</v>
      </c>
      <c r="K65" s="7" t="s">
        <v>225</v>
      </c>
      <c r="L65" s="3" t="s">
        <v>568</v>
      </c>
      <c r="M65" s="3" t="s">
        <v>569</v>
      </c>
      <c r="N65" s="3" t="s">
        <v>570</v>
      </c>
      <c r="O65" s="3" t="s">
        <v>571</v>
      </c>
      <c r="P65" s="3" t="s">
        <v>572</v>
      </c>
      <c r="Q65" s="3"/>
    </row>
    <row r="66" spans="1:17" ht="318.75" x14ac:dyDescent="0.25">
      <c r="A66" s="68">
        <v>79</v>
      </c>
      <c r="B66" s="2" t="s">
        <v>573</v>
      </c>
      <c r="C66" s="3" t="s">
        <v>544</v>
      </c>
      <c r="D66" s="3" t="s">
        <v>545</v>
      </c>
      <c r="E66" s="4" t="s">
        <v>546</v>
      </c>
      <c r="F66" s="5" t="s">
        <v>574</v>
      </c>
      <c r="G66" s="5">
        <v>181550</v>
      </c>
      <c r="H66" s="6">
        <v>45269</v>
      </c>
      <c r="I66" s="6">
        <v>45634</v>
      </c>
      <c r="J66" s="3" t="str">
        <f t="shared" ref="J66:J86" ca="1" si="2">IF(I66-TODAY()&lt;0,"VENCIDO",IF(I66-TODAY()&gt;=0,"VIGENTE",""))</f>
        <v>VENCIDO</v>
      </c>
      <c r="K66" s="7" t="s">
        <v>225</v>
      </c>
      <c r="L66" s="3" t="s">
        <v>575</v>
      </c>
      <c r="M66" s="3" t="s">
        <v>576</v>
      </c>
      <c r="N66" s="3" t="s">
        <v>577</v>
      </c>
      <c r="O66" s="3" t="s">
        <v>578</v>
      </c>
      <c r="P66" s="3" t="s">
        <v>579</v>
      </c>
      <c r="Q66" s="3"/>
    </row>
    <row r="67" spans="1:17" ht="318.75" x14ac:dyDescent="0.25">
      <c r="A67" s="68">
        <v>80</v>
      </c>
      <c r="B67" s="2" t="s">
        <v>580</v>
      </c>
      <c r="C67" s="3" t="s">
        <v>544</v>
      </c>
      <c r="D67" s="3" t="s">
        <v>581</v>
      </c>
      <c r="E67" s="4" t="s">
        <v>546</v>
      </c>
      <c r="F67" s="5" t="s">
        <v>291</v>
      </c>
      <c r="G67" s="5">
        <v>435364.2</v>
      </c>
      <c r="H67" s="6">
        <v>46000</v>
      </c>
      <c r="I67" s="6">
        <v>46364</v>
      </c>
      <c r="J67" s="3" t="str">
        <f t="shared" ca="1" si="2"/>
        <v>VIGENTE</v>
      </c>
      <c r="K67" s="7" t="s">
        <v>225</v>
      </c>
      <c r="L67" s="3" t="s">
        <v>582</v>
      </c>
      <c r="M67" s="3" t="s">
        <v>583</v>
      </c>
      <c r="N67" s="3" t="s">
        <v>584</v>
      </c>
      <c r="O67" s="3" t="s">
        <v>585</v>
      </c>
      <c r="P67" s="3" t="s">
        <v>586</v>
      </c>
      <c r="Q67" s="3"/>
    </row>
    <row r="68" spans="1:17" ht="408" x14ac:dyDescent="0.25">
      <c r="A68" s="68">
        <v>81</v>
      </c>
      <c r="B68" s="2" t="s">
        <v>587</v>
      </c>
      <c r="C68" s="3" t="s">
        <v>588</v>
      </c>
      <c r="D68" s="3" t="s">
        <v>581</v>
      </c>
      <c r="E68" s="4" t="s">
        <v>589</v>
      </c>
      <c r="F68" s="5" t="s">
        <v>260</v>
      </c>
      <c r="G68" s="5" t="s">
        <v>590</v>
      </c>
      <c r="H68" s="6">
        <v>46000</v>
      </c>
      <c r="I68" s="6">
        <v>46364</v>
      </c>
      <c r="J68" s="3" t="str">
        <f t="shared" ca="1" si="2"/>
        <v>VIGENTE</v>
      </c>
      <c r="K68" s="7" t="s">
        <v>225</v>
      </c>
      <c r="L68" s="3" t="s">
        <v>591</v>
      </c>
      <c r="M68" s="3" t="s">
        <v>592</v>
      </c>
      <c r="N68" s="3" t="s">
        <v>465</v>
      </c>
      <c r="O68" s="3" t="s">
        <v>593</v>
      </c>
      <c r="P68" s="3" t="s">
        <v>594</v>
      </c>
      <c r="Q68" s="3"/>
    </row>
    <row r="69" spans="1:17" ht="318.75" x14ac:dyDescent="0.25">
      <c r="A69" s="68">
        <v>82</v>
      </c>
      <c r="B69" s="2" t="s">
        <v>595</v>
      </c>
      <c r="C69" s="3" t="s">
        <v>544</v>
      </c>
      <c r="D69" s="3" t="s">
        <v>581</v>
      </c>
      <c r="E69" s="4" t="s">
        <v>546</v>
      </c>
      <c r="F69" s="5" t="s">
        <v>364</v>
      </c>
      <c r="G69" s="5" t="s">
        <v>596</v>
      </c>
      <c r="H69" s="6">
        <v>46000</v>
      </c>
      <c r="I69" s="6">
        <v>46364</v>
      </c>
      <c r="J69" s="3" t="str">
        <f t="shared" ca="1" si="2"/>
        <v>VIGENTE</v>
      </c>
      <c r="K69" s="7" t="s">
        <v>225</v>
      </c>
      <c r="L69" s="3" t="s">
        <v>597</v>
      </c>
      <c r="M69" s="3" t="s">
        <v>598</v>
      </c>
      <c r="N69" s="3" t="s">
        <v>599</v>
      </c>
      <c r="O69" s="3" t="s">
        <v>600</v>
      </c>
      <c r="P69" s="3" t="s">
        <v>601</v>
      </c>
      <c r="Q69" s="3"/>
    </row>
    <row r="70" spans="1:17" ht="409.5" x14ac:dyDescent="0.25">
      <c r="A70" s="68">
        <v>83</v>
      </c>
      <c r="B70" s="2" t="s">
        <v>602</v>
      </c>
      <c r="C70" s="3" t="s">
        <v>544</v>
      </c>
      <c r="D70" s="3" t="s">
        <v>581</v>
      </c>
      <c r="E70" s="4" t="s">
        <v>546</v>
      </c>
      <c r="F70" s="5" t="s">
        <v>603</v>
      </c>
      <c r="G70" s="5" t="s">
        <v>604</v>
      </c>
      <c r="H70" s="6">
        <v>45269</v>
      </c>
      <c r="I70" s="6">
        <v>45634</v>
      </c>
      <c r="J70" s="3" t="str">
        <f t="shared" ca="1" si="2"/>
        <v>VENCIDO</v>
      </c>
      <c r="K70" s="7" t="s">
        <v>605</v>
      </c>
      <c r="L70" s="3" t="s">
        <v>606</v>
      </c>
      <c r="M70" s="3" t="s">
        <v>607</v>
      </c>
      <c r="N70" s="3" t="s">
        <v>608</v>
      </c>
      <c r="O70" s="3" t="s">
        <v>609</v>
      </c>
      <c r="P70" s="3" t="s">
        <v>610</v>
      </c>
      <c r="Q70" s="3"/>
    </row>
    <row r="71" spans="1:17" ht="409.5" x14ac:dyDescent="0.25">
      <c r="A71" s="68">
        <v>84</v>
      </c>
      <c r="B71" s="2" t="s">
        <v>611</v>
      </c>
      <c r="C71" s="3" t="s">
        <v>612</v>
      </c>
      <c r="D71" s="3" t="s">
        <v>613</v>
      </c>
      <c r="E71" s="4" t="s">
        <v>614</v>
      </c>
      <c r="F71" s="5" t="s">
        <v>336</v>
      </c>
      <c r="G71" s="5" t="s">
        <v>615</v>
      </c>
      <c r="H71" s="6">
        <v>46001</v>
      </c>
      <c r="I71" s="6">
        <v>46365</v>
      </c>
      <c r="J71" s="3" t="str">
        <f t="shared" ca="1" si="2"/>
        <v>VIGENTE</v>
      </c>
      <c r="K71" s="7" t="s">
        <v>204</v>
      </c>
      <c r="L71" s="3" t="s">
        <v>616</v>
      </c>
      <c r="M71" s="3" t="s">
        <v>617</v>
      </c>
      <c r="N71" s="3" t="s">
        <v>377</v>
      </c>
      <c r="O71" s="3" t="s">
        <v>618</v>
      </c>
      <c r="P71" s="3" t="s">
        <v>619</v>
      </c>
      <c r="Q71" s="3"/>
    </row>
    <row r="72" spans="1:17" ht="204" x14ac:dyDescent="0.25">
      <c r="A72" s="68">
        <v>86</v>
      </c>
      <c r="B72" s="2" t="s">
        <v>620</v>
      </c>
      <c r="C72" s="3" t="s">
        <v>621</v>
      </c>
      <c r="D72" s="3" t="s">
        <v>622</v>
      </c>
      <c r="E72" s="4" t="s">
        <v>623</v>
      </c>
      <c r="F72" s="5" t="s">
        <v>124</v>
      </c>
      <c r="G72" s="5" t="s">
        <v>624</v>
      </c>
      <c r="H72" s="6">
        <v>44933</v>
      </c>
      <c r="I72" s="6">
        <v>45297</v>
      </c>
      <c r="J72" s="3" t="str">
        <f t="shared" ca="1" si="2"/>
        <v>VENCIDO</v>
      </c>
      <c r="K72" s="7" t="s">
        <v>59</v>
      </c>
      <c r="L72" s="3" t="s">
        <v>625</v>
      </c>
      <c r="M72" s="3" t="s">
        <v>626</v>
      </c>
      <c r="N72" s="3" t="s">
        <v>627</v>
      </c>
      <c r="O72" s="3" t="s">
        <v>628</v>
      </c>
      <c r="P72" s="3" t="s">
        <v>629</v>
      </c>
      <c r="Q72" s="3"/>
    </row>
    <row r="73" spans="1:17" ht="409.5" x14ac:dyDescent="0.25">
      <c r="A73" s="68">
        <v>87</v>
      </c>
      <c r="B73" s="2" t="s">
        <v>630</v>
      </c>
      <c r="C73" s="3" t="s">
        <v>631</v>
      </c>
      <c r="D73" s="3" t="s">
        <v>632</v>
      </c>
      <c r="E73" s="4" t="s">
        <v>633</v>
      </c>
      <c r="F73" s="5" t="s">
        <v>336</v>
      </c>
      <c r="G73" s="5" t="s">
        <v>634</v>
      </c>
      <c r="H73" s="6">
        <v>46041</v>
      </c>
      <c r="I73" s="6">
        <v>46405</v>
      </c>
      <c r="J73" s="3" t="str">
        <f ca="1">IF(I73-TODAY()&lt;0,"VENCIDO",IF(I73-TODAY()&gt;=0,"VIGENTE",""))</f>
        <v>VIGENTE</v>
      </c>
      <c r="K73" s="7" t="s">
        <v>635</v>
      </c>
      <c r="L73" s="3" t="s">
        <v>636</v>
      </c>
      <c r="M73" s="3" t="s">
        <v>637</v>
      </c>
      <c r="N73" s="3" t="s">
        <v>638</v>
      </c>
      <c r="O73" s="3" t="s">
        <v>639</v>
      </c>
      <c r="P73" s="3" t="s">
        <v>640</v>
      </c>
      <c r="Q73" s="3"/>
    </row>
    <row r="74" spans="1:17" ht="165.75" x14ac:dyDescent="0.25">
      <c r="A74" s="68">
        <v>88</v>
      </c>
      <c r="B74" s="2" t="s">
        <v>641</v>
      </c>
      <c r="C74" s="3" t="s">
        <v>424</v>
      </c>
      <c r="D74" s="3" t="s">
        <v>642</v>
      </c>
      <c r="E74" s="4" t="s">
        <v>643</v>
      </c>
      <c r="F74" s="5" t="s">
        <v>514</v>
      </c>
      <c r="G74" s="5" t="s">
        <v>644</v>
      </c>
      <c r="H74" s="6">
        <v>46043</v>
      </c>
      <c r="I74" s="6">
        <v>46407</v>
      </c>
      <c r="J74" s="3" t="str">
        <f t="shared" ca="1" si="2"/>
        <v>VIGENTE</v>
      </c>
      <c r="K74" s="7" t="s">
        <v>225</v>
      </c>
      <c r="L74" s="3" t="s">
        <v>645</v>
      </c>
      <c r="M74" s="3" t="s">
        <v>646</v>
      </c>
      <c r="N74" s="3" t="s">
        <v>647</v>
      </c>
      <c r="O74" s="3" t="s">
        <v>648</v>
      </c>
      <c r="P74" s="3" t="s">
        <v>649</v>
      </c>
      <c r="Q74" s="3"/>
    </row>
    <row r="75" spans="1:17" ht="178.5" x14ac:dyDescent="0.25">
      <c r="A75" s="68">
        <v>89</v>
      </c>
      <c r="B75" s="2" t="s">
        <v>650</v>
      </c>
      <c r="C75" s="3" t="s">
        <v>651</v>
      </c>
      <c r="D75" s="3" t="s">
        <v>652</v>
      </c>
      <c r="E75" s="4" t="s">
        <v>653</v>
      </c>
      <c r="F75" s="5" t="s">
        <v>336</v>
      </c>
      <c r="G75" s="5">
        <v>189291</v>
      </c>
      <c r="H75" s="6">
        <v>45679</v>
      </c>
      <c r="I75" s="6">
        <v>46043</v>
      </c>
      <c r="J75" s="3" t="str">
        <f t="shared" ca="1" si="2"/>
        <v>VENCIDO</v>
      </c>
      <c r="K75" s="7" t="s">
        <v>204</v>
      </c>
      <c r="L75" s="3" t="s">
        <v>654</v>
      </c>
      <c r="M75" s="3" t="s">
        <v>655</v>
      </c>
      <c r="N75" s="3" t="s">
        <v>377</v>
      </c>
      <c r="O75" s="3" t="s">
        <v>656</v>
      </c>
      <c r="P75" s="3" t="s">
        <v>657</v>
      </c>
      <c r="Q75" s="3"/>
    </row>
    <row r="76" spans="1:17" ht="178.5" x14ac:dyDescent="0.25">
      <c r="A76" s="68">
        <v>90</v>
      </c>
      <c r="B76" s="2" t="s">
        <v>658</v>
      </c>
      <c r="C76" s="3" t="s">
        <v>651</v>
      </c>
      <c r="D76" s="3" t="s">
        <v>659</v>
      </c>
      <c r="E76" s="4" t="s">
        <v>653</v>
      </c>
      <c r="F76" s="5" t="s">
        <v>336</v>
      </c>
      <c r="G76" s="5" t="s">
        <v>660</v>
      </c>
      <c r="H76" s="6">
        <v>46044</v>
      </c>
      <c r="I76" s="6">
        <v>46408</v>
      </c>
      <c r="J76" s="3" t="str">
        <f t="shared" ca="1" si="2"/>
        <v>VIGENTE</v>
      </c>
      <c r="K76" s="7" t="s">
        <v>204</v>
      </c>
      <c r="L76" s="3" t="s">
        <v>661</v>
      </c>
      <c r="M76" s="3" t="s">
        <v>662</v>
      </c>
      <c r="N76" s="3" t="s">
        <v>377</v>
      </c>
      <c r="O76" s="3" t="s">
        <v>663</v>
      </c>
      <c r="P76" s="3" t="s">
        <v>664</v>
      </c>
      <c r="Q76" s="3"/>
    </row>
    <row r="77" spans="1:17" ht="229.5" x14ac:dyDescent="0.25">
      <c r="A77" s="68">
        <v>91</v>
      </c>
      <c r="B77" s="2" t="s">
        <v>665</v>
      </c>
      <c r="C77" s="3" t="s">
        <v>666</v>
      </c>
      <c r="D77" s="3" t="s">
        <v>667</v>
      </c>
      <c r="E77" s="4" t="s">
        <v>668</v>
      </c>
      <c r="F77" s="5" t="s">
        <v>24</v>
      </c>
      <c r="G77" s="5" t="s">
        <v>669</v>
      </c>
      <c r="H77" s="6">
        <v>45699</v>
      </c>
      <c r="I77" s="6">
        <v>46063</v>
      </c>
      <c r="J77" s="3" t="str">
        <f t="shared" ca="1" si="2"/>
        <v>VENCIDO</v>
      </c>
      <c r="K77" s="7" t="s">
        <v>59</v>
      </c>
      <c r="L77" s="3" t="s">
        <v>670</v>
      </c>
      <c r="M77" s="3" t="s">
        <v>671</v>
      </c>
      <c r="N77" s="3" t="s">
        <v>672</v>
      </c>
      <c r="O77" s="3" t="s">
        <v>673</v>
      </c>
      <c r="P77" s="3" t="s">
        <v>674</v>
      </c>
      <c r="Q77" s="3"/>
    </row>
    <row r="78" spans="1:17" ht="127.5" x14ac:dyDescent="0.25">
      <c r="A78" s="68">
        <v>92</v>
      </c>
      <c r="B78" s="2" t="s">
        <v>675</v>
      </c>
      <c r="C78" s="3"/>
      <c r="D78" s="3" t="s">
        <v>676</v>
      </c>
      <c r="E78" s="4" t="s">
        <v>677</v>
      </c>
      <c r="F78" s="5" t="s">
        <v>678</v>
      </c>
      <c r="G78" s="5">
        <v>210000</v>
      </c>
      <c r="H78" s="6">
        <v>45342</v>
      </c>
      <c r="I78" s="6">
        <v>45707</v>
      </c>
      <c r="J78" s="3" t="str">
        <f t="shared" ca="1" si="2"/>
        <v>VENCIDO</v>
      </c>
      <c r="K78" s="7" t="s">
        <v>59</v>
      </c>
      <c r="L78" s="3" t="s">
        <v>679</v>
      </c>
      <c r="M78" s="3" t="s">
        <v>680</v>
      </c>
      <c r="N78" s="3" t="s">
        <v>681</v>
      </c>
      <c r="O78" s="3" t="s">
        <v>682</v>
      </c>
      <c r="P78" s="3" t="s">
        <v>683</v>
      </c>
      <c r="Q78" s="3"/>
    </row>
    <row r="79" spans="1:17" ht="318.75" x14ac:dyDescent="0.25">
      <c r="A79" s="68">
        <v>93</v>
      </c>
      <c r="B79" s="2" t="s">
        <v>684</v>
      </c>
      <c r="C79" s="3" t="s">
        <v>485</v>
      </c>
      <c r="D79" s="3" t="s">
        <v>685</v>
      </c>
      <c r="E79" s="4" t="s">
        <v>686</v>
      </c>
      <c r="F79" s="5" t="s">
        <v>260</v>
      </c>
      <c r="G79" s="5" t="s">
        <v>687</v>
      </c>
      <c r="H79" s="6">
        <v>46086</v>
      </c>
      <c r="I79" s="6">
        <v>46450</v>
      </c>
      <c r="J79" s="3" t="str">
        <f t="shared" ca="1" si="2"/>
        <v>VIGENTE</v>
      </c>
      <c r="K79" s="7" t="s">
        <v>225</v>
      </c>
      <c r="L79" s="3" t="s">
        <v>688</v>
      </c>
      <c r="M79" s="3" t="s">
        <v>689</v>
      </c>
      <c r="N79" s="3" t="s">
        <v>465</v>
      </c>
      <c r="O79" s="3" t="s">
        <v>690</v>
      </c>
      <c r="P79" s="3" t="s">
        <v>691</v>
      </c>
      <c r="Q79" s="3"/>
    </row>
    <row r="80" spans="1:17" ht="318.75" x14ac:dyDescent="0.25">
      <c r="A80" s="68">
        <v>94</v>
      </c>
      <c r="B80" s="2" t="s">
        <v>692</v>
      </c>
      <c r="C80" s="3" t="s">
        <v>485</v>
      </c>
      <c r="D80" s="3" t="s">
        <v>425</v>
      </c>
      <c r="E80" s="4" t="s">
        <v>686</v>
      </c>
      <c r="F80" s="5" t="s">
        <v>260</v>
      </c>
      <c r="G80" s="5">
        <v>628034.35</v>
      </c>
      <c r="H80" s="6">
        <v>45356</v>
      </c>
      <c r="I80" s="6">
        <v>45720</v>
      </c>
      <c r="J80" s="3" t="str">
        <f t="shared" ca="1" si="2"/>
        <v>VENCIDO</v>
      </c>
      <c r="K80" s="7" t="s">
        <v>225</v>
      </c>
      <c r="L80" s="3" t="s">
        <v>693</v>
      </c>
      <c r="M80" s="3" t="s">
        <v>694</v>
      </c>
      <c r="N80" s="3" t="s">
        <v>695</v>
      </c>
      <c r="O80" s="3" t="s">
        <v>535</v>
      </c>
      <c r="P80" s="3" t="s">
        <v>696</v>
      </c>
      <c r="Q80" s="3"/>
    </row>
    <row r="81" spans="1:17" ht="165.75" x14ac:dyDescent="0.25">
      <c r="A81" s="68">
        <v>95</v>
      </c>
      <c r="B81" s="2" t="s">
        <v>697</v>
      </c>
      <c r="C81" s="3" t="s">
        <v>698</v>
      </c>
      <c r="D81" s="3" t="s">
        <v>699</v>
      </c>
      <c r="E81" s="4" t="s">
        <v>700</v>
      </c>
      <c r="F81" s="5" t="s">
        <v>180</v>
      </c>
      <c r="G81" s="5" t="s">
        <v>701</v>
      </c>
      <c r="H81" s="6">
        <v>44649</v>
      </c>
      <c r="I81" s="6">
        <v>45381</v>
      </c>
      <c r="J81" s="3" t="str">
        <f t="shared" ca="1" si="2"/>
        <v>VENCIDO</v>
      </c>
      <c r="K81" s="7" t="s">
        <v>180</v>
      </c>
      <c r="L81" s="3" t="s">
        <v>702</v>
      </c>
      <c r="M81" s="3" t="s">
        <v>703</v>
      </c>
      <c r="N81" s="3" t="s">
        <v>704</v>
      </c>
      <c r="O81" s="3" t="s">
        <v>705</v>
      </c>
      <c r="P81" s="3" t="s">
        <v>706</v>
      </c>
      <c r="Q81" s="3"/>
    </row>
    <row r="82" spans="1:17" ht="242.25" x14ac:dyDescent="0.25">
      <c r="A82" s="68">
        <v>96</v>
      </c>
      <c r="B82" s="2" t="s">
        <v>707</v>
      </c>
      <c r="C82" s="3" t="s">
        <v>708</v>
      </c>
      <c r="D82" s="3" t="s">
        <v>709</v>
      </c>
      <c r="E82" s="4" t="s">
        <v>710</v>
      </c>
      <c r="F82" s="5" t="s">
        <v>241</v>
      </c>
      <c r="G82" s="5">
        <v>1387775.53</v>
      </c>
      <c r="H82" s="6">
        <v>45394</v>
      </c>
      <c r="I82" s="6">
        <v>45758</v>
      </c>
      <c r="J82" s="3" t="str">
        <f t="shared" ca="1" si="2"/>
        <v>VENCIDO</v>
      </c>
      <c r="K82" s="7" t="s">
        <v>37</v>
      </c>
      <c r="L82" s="3" t="s">
        <v>711</v>
      </c>
      <c r="M82" s="3" t="s">
        <v>712</v>
      </c>
      <c r="N82" s="3" t="s">
        <v>713</v>
      </c>
      <c r="O82" s="3" t="s">
        <v>714</v>
      </c>
      <c r="P82" s="3" t="s">
        <v>715</v>
      </c>
      <c r="Q82" s="3"/>
    </row>
    <row r="83" spans="1:17" ht="204" x14ac:dyDescent="0.25">
      <c r="A83" s="68">
        <v>97</v>
      </c>
      <c r="B83" s="2" t="s">
        <v>716</v>
      </c>
      <c r="C83" s="3" t="s">
        <v>717</v>
      </c>
      <c r="D83" s="3" t="s">
        <v>718</v>
      </c>
      <c r="E83" s="4" t="s">
        <v>719</v>
      </c>
      <c r="F83" s="5" t="s">
        <v>720</v>
      </c>
      <c r="G83" s="5" t="s">
        <v>721</v>
      </c>
      <c r="H83" s="6">
        <v>45418</v>
      </c>
      <c r="I83" s="6">
        <v>45782</v>
      </c>
      <c r="J83" s="3" t="str">
        <f t="shared" ca="1" si="2"/>
        <v>VENCIDO</v>
      </c>
      <c r="K83" s="7" t="s">
        <v>59</v>
      </c>
      <c r="L83" s="3" t="s">
        <v>722</v>
      </c>
      <c r="M83" s="3" t="s">
        <v>723</v>
      </c>
      <c r="N83" s="3" t="s">
        <v>724</v>
      </c>
      <c r="O83" s="3" t="s">
        <v>725</v>
      </c>
      <c r="P83" s="3" t="s">
        <v>726</v>
      </c>
      <c r="Q83" s="3" t="s">
        <v>727</v>
      </c>
    </row>
    <row r="84" spans="1:17" ht="102" x14ac:dyDescent="0.25">
      <c r="A84" s="68">
        <v>98</v>
      </c>
      <c r="B84" s="2" t="s">
        <v>728</v>
      </c>
      <c r="C84" s="3" t="s">
        <v>717</v>
      </c>
      <c r="D84" s="3" t="s">
        <v>729</v>
      </c>
      <c r="E84" s="4" t="s">
        <v>730</v>
      </c>
      <c r="F84" s="5" t="s">
        <v>720</v>
      </c>
      <c r="G84" s="5">
        <v>1770211.2</v>
      </c>
      <c r="H84" s="6">
        <v>45405</v>
      </c>
      <c r="I84" s="6">
        <v>45769</v>
      </c>
      <c r="J84" s="3" t="str">
        <f t="shared" ca="1" si="2"/>
        <v>VENCIDO</v>
      </c>
      <c r="K84" s="7" t="s">
        <v>59</v>
      </c>
      <c r="L84" s="3" t="s">
        <v>731</v>
      </c>
      <c r="M84" s="3" t="s">
        <v>732</v>
      </c>
      <c r="N84" s="3" t="s">
        <v>733</v>
      </c>
      <c r="O84" s="3" t="s">
        <v>734</v>
      </c>
      <c r="P84" s="3" t="s">
        <v>735</v>
      </c>
      <c r="Q84" s="3"/>
    </row>
    <row r="85" spans="1:17" ht="89.25" x14ac:dyDescent="0.25">
      <c r="A85" s="68">
        <v>99</v>
      </c>
      <c r="B85" s="2" t="s">
        <v>736</v>
      </c>
      <c r="C85" s="3" t="s">
        <v>737</v>
      </c>
      <c r="D85" s="3" t="s">
        <v>738</v>
      </c>
      <c r="E85" s="4" t="s">
        <v>739</v>
      </c>
      <c r="F85" s="5" t="s">
        <v>740</v>
      </c>
      <c r="G85" s="5">
        <v>926732.76</v>
      </c>
      <c r="H85" s="6">
        <v>45789</v>
      </c>
      <c r="I85" s="6">
        <v>46153</v>
      </c>
      <c r="J85" s="3" t="str">
        <f t="shared" ca="1" si="2"/>
        <v>VIGENTE</v>
      </c>
      <c r="K85" s="7" t="s">
        <v>204</v>
      </c>
      <c r="L85" s="3" t="s">
        <v>741</v>
      </c>
      <c r="M85" s="3" t="s">
        <v>723</v>
      </c>
      <c r="N85" s="3" t="s">
        <v>742</v>
      </c>
      <c r="O85" s="3" t="s">
        <v>743</v>
      </c>
      <c r="P85" s="3" t="s">
        <v>744</v>
      </c>
      <c r="Q85" s="3"/>
    </row>
    <row r="86" spans="1:17" ht="127.5" x14ac:dyDescent="0.25">
      <c r="A86" s="68">
        <v>100</v>
      </c>
      <c r="B86" s="2" t="s">
        <v>745</v>
      </c>
      <c r="C86" s="3" t="s">
        <v>746</v>
      </c>
      <c r="D86" s="3" t="s">
        <v>747</v>
      </c>
      <c r="E86" s="4" t="s">
        <v>748</v>
      </c>
      <c r="F86" s="5" t="s">
        <v>291</v>
      </c>
      <c r="G86" s="5">
        <v>736272</v>
      </c>
      <c r="H86" s="6">
        <v>45796</v>
      </c>
      <c r="I86" s="6">
        <v>46160</v>
      </c>
      <c r="J86" s="3" t="str">
        <f t="shared" ca="1" si="2"/>
        <v>VIGENTE</v>
      </c>
      <c r="K86" s="7" t="s">
        <v>225</v>
      </c>
      <c r="L86" s="3" t="s">
        <v>749</v>
      </c>
      <c r="M86" s="3" t="s">
        <v>750</v>
      </c>
      <c r="N86" s="3" t="s">
        <v>295</v>
      </c>
      <c r="O86" s="3" t="s">
        <v>751</v>
      </c>
      <c r="P86" s="3" t="s">
        <v>752</v>
      </c>
      <c r="Q86" s="3"/>
    </row>
    <row r="87" spans="1:17" ht="115.5" x14ac:dyDescent="0.25">
      <c r="A87" s="68"/>
      <c r="B87" s="2" t="s">
        <v>753</v>
      </c>
      <c r="C87" s="3" t="s">
        <v>754</v>
      </c>
      <c r="D87" s="10" t="s">
        <v>755</v>
      </c>
      <c r="E87" s="11" t="s">
        <v>756</v>
      </c>
      <c r="F87" s="5" t="s">
        <v>241</v>
      </c>
      <c r="G87" s="5">
        <v>2995567.56</v>
      </c>
      <c r="H87" s="6">
        <v>45809</v>
      </c>
      <c r="I87" s="6">
        <v>46173</v>
      </c>
      <c r="J87" s="3" t="s">
        <v>386</v>
      </c>
      <c r="K87" s="7" t="s">
        <v>37</v>
      </c>
      <c r="L87" s="3" t="s">
        <v>757</v>
      </c>
      <c r="M87" s="3" t="s">
        <v>758</v>
      </c>
      <c r="N87" s="3" t="s">
        <v>714</v>
      </c>
      <c r="O87" s="3" t="s">
        <v>759</v>
      </c>
      <c r="P87" s="3" t="s">
        <v>760</v>
      </c>
      <c r="Q87" s="3"/>
    </row>
    <row r="88" spans="1:17" ht="179.25" x14ac:dyDescent="0.25">
      <c r="A88" s="68"/>
      <c r="B88" s="2" t="s">
        <v>761</v>
      </c>
      <c r="C88" s="3" t="s">
        <v>762</v>
      </c>
      <c r="D88" s="10" t="s">
        <v>763</v>
      </c>
      <c r="E88" s="11" t="s">
        <v>764</v>
      </c>
      <c r="F88" s="5" t="s">
        <v>241</v>
      </c>
      <c r="G88" s="5">
        <v>2028966.17</v>
      </c>
      <c r="H88" s="6">
        <v>45453</v>
      </c>
      <c r="I88" s="6">
        <v>45808</v>
      </c>
      <c r="J88" s="3" t="str">
        <f ca="1">$J$90</f>
        <v>VIGENTE</v>
      </c>
      <c r="K88" s="7" t="s">
        <v>37</v>
      </c>
      <c r="L88" s="3" t="s">
        <v>765</v>
      </c>
      <c r="M88" s="3" t="s">
        <v>766</v>
      </c>
      <c r="N88" s="3" t="s">
        <v>767</v>
      </c>
      <c r="O88" s="3" t="s">
        <v>768</v>
      </c>
      <c r="P88" s="3" t="s">
        <v>769</v>
      </c>
      <c r="Q88" s="3"/>
    </row>
    <row r="89" spans="1:17" ht="153" x14ac:dyDescent="0.25">
      <c r="A89" s="68"/>
      <c r="B89" s="2" t="s">
        <v>770</v>
      </c>
      <c r="C89" s="3" t="s">
        <v>771</v>
      </c>
      <c r="D89" s="10" t="s">
        <v>772</v>
      </c>
      <c r="E89" s="10" t="s">
        <v>773</v>
      </c>
      <c r="F89" s="5" t="s">
        <v>774</v>
      </c>
      <c r="G89" s="5">
        <v>15200</v>
      </c>
      <c r="H89" s="6">
        <v>45822</v>
      </c>
      <c r="I89" s="6">
        <v>46186</v>
      </c>
      <c r="J89" s="3" t="s">
        <v>386</v>
      </c>
      <c r="K89" s="7" t="s">
        <v>37</v>
      </c>
      <c r="L89" s="3" t="s">
        <v>775</v>
      </c>
      <c r="M89" s="3" t="s">
        <v>776</v>
      </c>
      <c r="N89" s="3" t="s">
        <v>439</v>
      </c>
      <c r="O89" s="3" t="s">
        <v>777</v>
      </c>
      <c r="P89" s="3" t="s">
        <v>778</v>
      </c>
      <c r="Q89" s="3"/>
    </row>
    <row r="90" spans="1:17" ht="102" x14ac:dyDescent="0.25">
      <c r="A90" s="68">
        <v>101</v>
      </c>
      <c r="B90" s="2" t="s">
        <v>779</v>
      </c>
      <c r="C90" s="3" t="s">
        <v>780</v>
      </c>
      <c r="D90" s="3" t="s">
        <v>781</v>
      </c>
      <c r="E90" s="4" t="s">
        <v>782</v>
      </c>
      <c r="F90" s="5" t="s">
        <v>783</v>
      </c>
      <c r="G90" s="5">
        <v>23228469.52</v>
      </c>
      <c r="H90" s="6">
        <v>46082</v>
      </c>
      <c r="I90" s="6">
        <v>46202</v>
      </c>
      <c r="J90" s="3" t="str">
        <f t="shared" ref="J90:J98" ca="1" si="3">IF(I90-TODAY()&lt;0,"VENCIDO",IF(I90-TODAY()&gt;=0,"VIGENTE",""))</f>
        <v>VIGENTE</v>
      </c>
      <c r="K90" s="7" t="s">
        <v>37</v>
      </c>
      <c r="L90" s="3" t="s">
        <v>784</v>
      </c>
      <c r="M90" s="3" t="s">
        <v>785</v>
      </c>
      <c r="N90" s="3" t="s">
        <v>786</v>
      </c>
      <c r="O90" s="3" t="s">
        <v>787</v>
      </c>
      <c r="P90" s="3" t="s">
        <v>788</v>
      </c>
      <c r="Q90" s="3"/>
    </row>
    <row r="91" spans="1:17" ht="102" x14ac:dyDescent="0.25">
      <c r="A91" s="68">
        <v>102</v>
      </c>
      <c r="B91" s="2" t="s">
        <v>789</v>
      </c>
      <c r="C91" s="3" t="s">
        <v>780</v>
      </c>
      <c r="D91" s="3" t="s">
        <v>790</v>
      </c>
      <c r="E91" s="4" t="s">
        <v>791</v>
      </c>
      <c r="F91" s="5" t="s">
        <v>160</v>
      </c>
      <c r="G91" s="5" t="s">
        <v>792</v>
      </c>
      <c r="H91" s="6">
        <v>46033</v>
      </c>
      <c r="I91" s="6">
        <v>46124</v>
      </c>
      <c r="J91" s="3" t="str">
        <f t="shared" ca="1" si="3"/>
        <v>VIGENTE</v>
      </c>
      <c r="K91" s="7" t="s">
        <v>37</v>
      </c>
      <c r="L91" s="3" t="s">
        <v>793</v>
      </c>
      <c r="M91" s="3" t="s">
        <v>794</v>
      </c>
      <c r="N91" s="3" t="s">
        <v>786</v>
      </c>
      <c r="O91" s="3" t="s">
        <v>787</v>
      </c>
      <c r="P91" s="3" t="s">
        <v>795</v>
      </c>
      <c r="Q91" s="3"/>
    </row>
    <row r="92" spans="1:17" ht="409.5" x14ac:dyDescent="0.25">
      <c r="A92" s="68">
        <v>103</v>
      </c>
      <c r="B92" s="2" t="s">
        <v>796</v>
      </c>
      <c r="C92" s="3" t="s">
        <v>797</v>
      </c>
      <c r="D92" s="3" t="s">
        <v>798</v>
      </c>
      <c r="E92" s="4" t="s">
        <v>799</v>
      </c>
      <c r="F92" s="5" t="s">
        <v>336</v>
      </c>
      <c r="G92" s="5" t="s">
        <v>800</v>
      </c>
      <c r="H92" s="6">
        <v>45850</v>
      </c>
      <c r="I92" s="6">
        <v>46214</v>
      </c>
      <c r="J92" s="3" t="s">
        <v>386</v>
      </c>
      <c r="K92" s="7" t="s">
        <v>204</v>
      </c>
      <c r="L92" s="3" t="s">
        <v>801</v>
      </c>
      <c r="M92" s="3" t="s">
        <v>802</v>
      </c>
      <c r="N92" s="3" t="s">
        <v>329</v>
      </c>
      <c r="O92" s="3" t="s">
        <v>803</v>
      </c>
      <c r="P92" s="3" t="s">
        <v>804</v>
      </c>
      <c r="Q92" s="3"/>
    </row>
    <row r="93" spans="1:17" ht="409.5" x14ac:dyDescent="0.25">
      <c r="A93" s="68">
        <v>107</v>
      </c>
      <c r="B93" s="2" t="s">
        <v>805</v>
      </c>
      <c r="C93" s="3" t="s">
        <v>806</v>
      </c>
      <c r="D93" s="3" t="s">
        <v>807</v>
      </c>
      <c r="E93" s="4" t="s">
        <v>808</v>
      </c>
      <c r="F93" s="5" t="s">
        <v>24</v>
      </c>
      <c r="G93" s="5" t="s">
        <v>809</v>
      </c>
      <c r="H93" s="6">
        <v>45893</v>
      </c>
      <c r="I93" s="6">
        <v>46257</v>
      </c>
      <c r="J93" s="3" t="s">
        <v>386</v>
      </c>
      <c r="K93" s="7" t="s">
        <v>59</v>
      </c>
      <c r="L93" s="3" t="s">
        <v>810</v>
      </c>
      <c r="M93" s="3" t="s">
        <v>811</v>
      </c>
      <c r="N93" s="3" t="s">
        <v>62</v>
      </c>
      <c r="O93" s="3" t="s">
        <v>812</v>
      </c>
      <c r="P93" s="3" t="s">
        <v>813</v>
      </c>
      <c r="Q93" s="3" t="s">
        <v>814</v>
      </c>
    </row>
    <row r="94" spans="1:17" ht="267.75" x14ac:dyDescent="0.25">
      <c r="A94" s="68">
        <v>108</v>
      </c>
      <c r="B94" s="2" t="s">
        <v>815</v>
      </c>
      <c r="C94" s="3" t="s">
        <v>816</v>
      </c>
      <c r="D94" s="3" t="s">
        <v>817</v>
      </c>
      <c r="E94" s="4" t="s">
        <v>818</v>
      </c>
      <c r="F94" s="5" t="s">
        <v>819</v>
      </c>
      <c r="G94" s="5">
        <v>3391389.6</v>
      </c>
      <c r="H94" s="6">
        <v>45895</v>
      </c>
      <c r="I94" s="6">
        <v>46259</v>
      </c>
      <c r="J94" s="3" t="s">
        <v>386</v>
      </c>
      <c r="K94" s="7" t="s">
        <v>204</v>
      </c>
      <c r="L94" s="3" t="s">
        <v>820</v>
      </c>
      <c r="M94" s="3" t="s">
        <v>821</v>
      </c>
      <c r="N94" s="3" t="s">
        <v>822</v>
      </c>
      <c r="O94" s="3" t="s">
        <v>823</v>
      </c>
      <c r="P94" s="3" t="s">
        <v>824</v>
      </c>
      <c r="Q94" s="3"/>
    </row>
    <row r="95" spans="1:17" ht="255" x14ac:dyDescent="0.25">
      <c r="A95" s="68">
        <v>109</v>
      </c>
      <c r="B95" s="2" t="s">
        <v>825</v>
      </c>
      <c r="C95" s="3" t="s">
        <v>826</v>
      </c>
      <c r="D95" s="3" t="s">
        <v>827</v>
      </c>
      <c r="E95" s="4" t="s">
        <v>828</v>
      </c>
      <c r="F95" s="5" t="s">
        <v>24</v>
      </c>
      <c r="G95" s="5">
        <v>378994.56</v>
      </c>
      <c r="H95" s="6">
        <v>45598</v>
      </c>
      <c r="I95" s="6">
        <v>45964</v>
      </c>
      <c r="J95" s="3" t="str">
        <f t="shared" ca="1" si="3"/>
        <v>VENCIDO</v>
      </c>
      <c r="K95" s="7" t="s">
        <v>59</v>
      </c>
      <c r="L95" s="3" t="s">
        <v>829</v>
      </c>
      <c r="M95" s="3" t="s">
        <v>830</v>
      </c>
      <c r="N95" s="3" t="s">
        <v>831</v>
      </c>
      <c r="O95" s="3" t="s">
        <v>832</v>
      </c>
      <c r="P95" s="3" t="s">
        <v>833</v>
      </c>
      <c r="Q95" s="3" t="s">
        <v>834</v>
      </c>
    </row>
    <row r="96" spans="1:17" ht="382.5" x14ac:dyDescent="0.25">
      <c r="A96" s="68"/>
      <c r="B96" s="2" t="s">
        <v>835</v>
      </c>
      <c r="C96" s="3" t="s">
        <v>836</v>
      </c>
      <c r="D96" s="3" t="s">
        <v>837</v>
      </c>
      <c r="E96" s="4" t="s">
        <v>838</v>
      </c>
      <c r="F96" s="5" t="s">
        <v>160</v>
      </c>
      <c r="G96" s="5">
        <v>1170000</v>
      </c>
      <c r="H96" s="6" t="s">
        <v>839</v>
      </c>
      <c r="I96" s="6">
        <v>45950</v>
      </c>
      <c r="J96" s="3" t="s">
        <v>386</v>
      </c>
      <c r="K96" s="7" t="s">
        <v>37</v>
      </c>
      <c r="L96" s="3" t="s">
        <v>840</v>
      </c>
      <c r="M96" s="3" t="s">
        <v>841</v>
      </c>
      <c r="N96" s="3" t="s">
        <v>842</v>
      </c>
      <c r="O96" s="3" t="s">
        <v>843</v>
      </c>
      <c r="P96" s="3" t="s">
        <v>844</v>
      </c>
      <c r="Q96" s="3"/>
    </row>
    <row r="97" spans="1:17" ht="357" x14ac:dyDescent="0.25">
      <c r="A97" s="68">
        <v>111</v>
      </c>
      <c r="B97" s="2" t="s">
        <v>845</v>
      </c>
      <c r="C97" s="3" t="s">
        <v>846</v>
      </c>
      <c r="D97" s="3" t="s">
        <v>847</v>
      </c>
      <c r="E97" s="4" t="s">
        <v>848</v>
      </c>
      <c r="F97" s="5" t="s">
        <v>70</v>
      </c>
      <c r="G97" s="5" t="s">
        <v>849</v>
      </c>
      <c r="H97" s="6">
        <v>45964</v>
      </c>
      <c r="I97" s="6">
        <v>46328</v>
      </c>
      <c r="J97" s="3" t="str">
        <f t="shared" ca="1" si="3"/>
        <v>VIGENTE</v>
      </c>
      <c r="K97" s="7" t="s">
        <v>49</v>
      </c>
      <c r="L97" s="3" t="s">
        <v>850</v>
      </c>
      <c r="M97" s="3" t="s">
        <v>851</v>
      </c>
      <c r="N97" s="3" t="s">
        <v>52</v>
      </c>
      <c r="O97" s="3" t="s">
        <v>852</v>
      </c>
      <c r="P97" s="3" t="s">
        <v>853</v>
      </c>
      <c r="Q97" s="3"/>
    </row>
    <row r="98" spans="1:17" ht="89.25" x14ac:dyDescent="0.25">
      <c r="A98" s="68">
        <v>112</v>
      </c>
      <c r="B98" s="2" t="s">
        <v>854</v>
      </c>
      <c r="C98" s="3" t="s">
        <v>855</v>
      </c>
      <c r="D98" s="3" t="s">
        <v>856</v>
      </c>
      <c r="E98" s="4" t="s">
        <v>857</v>
      </c>
      <c r="F98" s="5" t="s">
        <v>858</v>
      </c>
      <c r="G98" s="5">
        <v>14487780.220000001</v>
      </c>
      <c r="H98" s="6">
        <v>45208</v>
      </c>
      <c r="I98" s="6">
        <v>45357</v>
      </c>
      <c r="J98" s="3" t="str">
        <f t="shared" ca="1" si="3"/>
        <v>VENCIDO</v>
      </c>
      <c r="K98" s="7" t="s">
        <v>37</v>
      </c>
      <c r="L98" s="3" t="s">
        <v>859</v>
      </c>
      <c r="M98" s="3" t="s">
        <v>860</v>
      </c>
      <c r="N98" s="3" t="s">
        <v>174</v>
      </c>
      <c r="O98" s="3" t="s">
        <v>861</v>
      </c>
      <c r="P98" s="3" t="s">
        <v>787</v>
      </c>
      <c r="Q98" s="3"/>
    </row>
    <row r="99" spans="1:17" ht="140.25" x14ac:dyDescent="0.25">
      <c r="A99" s="68">
        <v>113</v>
      </c>
      <c r="B99" s="2" t="s">
        <v>862</v>
      </c>
      <c r="C99" s="3" t="s">
        <v>863</v>
      </c>
      <c r="D99" s="3" t="s">
        <v>864</v>
      </c>
      <c r="E99" s="4" t="s">
        <v>865</v>
      </c>
      <c r="F99" s="5" t="s">
        <v>202</v>
      </c>
      <c r="G99" s="5" t="s">
        <v>866</v>
      </c>
      <c r="H99" s="6">
        <v>45690</v>
      </c>
      <c r="I99" s="6">
        <v>45840</v>
      </c>
      <c r="J99" s="3" t="s">
        <v>25</v>
      </c>
      <c r="K99" s="7" t="s">
        <v>204</v>
      </c>
      <c r="L99" s="3" t="s">
        <v>867</v>
      </c>
      <c r="M99" s="3" t="s">
        <v>868</v>
      </c>
      <c r="N99" s="13" t="s">
        <v>207</v>
      </c>
      <c r="O99" s="3" t="s">
        <v>869</v>
      </c>
      <c r="P99" s="3" t="s">
        <v>870</v>
      </c>
      <c r="Q99" s="3"/>
    </row>
    <row r="100" spans="1:17" ht="280.5" x14ac:dyDescent="0.25">
      <c r="A100" s="68">
        <v>114</v>
      </c>
      <c r="B100" s="2" t="s">
        <v>871</v>
      </c>
      <c r="C100" s="3" t="s">
        <v>872</v>
      </c>
      <c r="D100" s="3" t="s">
        <v>873</v>
      </c>
      <c r="E100" s="4" t="s">
        <v>874</v>
      </c>
      <c r="F100" s="5" t="s">
        <v>740</v>
      </c>
      <c r="G100" s="5" t="s">
        <v>875</v>
      </c>
      <c r="H100" s="6">
        <v>46033</v>
      </c>
      <c r="I100" s="6">
        <v>46397</v>
      </c>
      <c r="J100" s="3" t="str">
        <f ca="1">IF(I100-TODAY()&lt;0,"VENCIDO",IF(I100-TODAY()&gt;=0,"VIGENTE",""))</f>
        <v>VIGENTE</v>
      </c>
      <c r="K100" s="7" t="s">
        <v>49</v>
      </c>
      <c r="L100" s="3" t="s">
        <v>876</v>
      </c>
      <c r="M100" s="3" t="s">
        <v>877</v>
      </c>
      <c r="N100" s="13" t="s">
        <v>742</v>
      </c>
      <c r="O100" s="3" t="s">
        <v>878</v>
      </c>
      <c r="P100" s="3" t="s">
        <v>879</v>
      </c>
      <c r="Q100" s="3"/>
    </row>
    <row r="101" spans="1:17" ht="204" x14ac:dyDescent="0.25">
      <c r="A101" s="68">
        <v>115</v>
      </c>
      <c r="B101" s="2" t="s">
        <v>880</v>
      </c>
      <c r="C101" s="3" t="s">
        <v>881</v>
      </c>
      <c r="D101" s="3" t="s">
        <v>817</v>
      </c>
      <c r="E101" s="4" t="s">
        <v>882</v>
      </c>
      <c r="F101" s="5" t="s">
        <v>260</v>
      </c>
      <c r="G101" s="5" t="s">
        <v>883</v>
      </c>
      <c r="H101" s="6">
        <v>45384</v>
      </c>
      <c r="I101" s="6">
        <v>45779</v>
      </c>
      <c r="J101" s="3" t="str">
        <f ca="1">IF(I101-TODAY()&lt;0,"VENCIDO",IF(I101-TODAY()&gt;=0,"VIGENTE",""))</f>
        <v>VENCIDO</v>
      </c>
      <c r="K101" s="7" t="s">
        <v>225</v>
      </c>
      <c r="L101" s="3" t="s">
        <v>884</v>
      </c>
      <c r="M101" s="3" t="s">
        <v>885</v>
      </c>
      <c r="N101" s="13" t="s">
        <v>264</v>
      </c>
      <c r="O101" s="3" t="s">
        <v>886</v>
      </c>
      <c r="P101" s="3" t="s">
        <v>887</v>
      </c>
      <c r="Q101" s="3"/>
    </row>
    <row r="102" spans="1:17" ht="204" x14ac:dyDescent="0.25">
      <c r="A102" s="68">
        <v>116</v>
      </c>
      <c r="B102" s="2" t="s">
        <v>888</v>
      </c>
      <c r="C102" s="3" t="s">
        <v>881</v>
      </c>
      <c r="D102" s="3" t="s">
        <v>817</v>
      </c>
      <c r="E102" s="4" t="s">
        <v>882</v>
      </c>
      <c r="F102" s="5" t="s">
        <v>364</v>
      </c>
      <c r="G102" s="5" t="s">
        <v>889</v>
      </c>
      <c r="H102" s="6">
        <v>46042</v>
      </c>
      <c r="I102" s="6">
        <v>46406</v>
      </c>
      <c r="J102" s="3" t="str">
        <f ca="1">IF(I102-TODAY()&lt;0,"VENCIDO",IF(I102-TODAY()&gt;=0,"VIGENTE",""))</f>
        <v>VIGENTE</v>
      </c>
      <c r="K102" s="7" t="s">
        <v>225</v>
      </c>
      <c r="L102" s="3" t="s">
        <v>890</v>
      </c>
      <c r="M102" s="3" t="s">
        <v>891</v>
      </c>
      <c r="N102" s="13" t="s">
        <v>599</v>
      </c>
      <c r="O102" s="3" t="s">
        <v>892</v>
      </c>
      <c r="P102" s="3" t="s">
        <v>893</v>
      </c>
      <c r="Q102" s="3"/>
    </row>
    <row r="103" spans="1:17" ht="408" x14ac:dyDescent="0.25">
      <c r="A103" s="68">
        <v>118</v>
      </c>
      <c r="B103" s="2" t="s">
        <v>894</v>
      </c>
      <c r="C103" s="3" t="s">
        <v>895</v>
      </c>
      <c r="D103" s="3" t="s">
        <v>896</v>
      </c>
      <c r="E103" s="4" t="s">
        <v>897</v>
      </c>
      <c r="F103" s="5" t="s">
        <v>336</v>
      </c>
      <c r="G103" s="5" t="s">
        <v>898</v>
      </c>
      <c r="H103" s="6">
        <v>46057</v>
      </c>
      <c r="I103" s="6">
        <v>46421</v>
      </c>
      <c r="J103" s="3" t="s">
        <v>386</v>
      </c>
      <c r="K103" s="7" t="s">
        <v>204</v>
      </c>
      <c r="L103" s="3" t="s">
        <v>899</v>
      </c>
      <c r="M103" s="3" t="s">
        <v>900</v>
      </c>
      <c r="N103" s="3" t="s">
        <v>329</v>
      </c>
      <c r="O103" s="3" t="s">
        <v>901</v>
      </c>
      <c r="P103" s="3" t="s">
        <v>902</v>
      </c>
      <c r="Q103" s="3" t="s">
        <v>903</v>
      </c>
    </row>
    <row r="104" spans="1:17" ht="229.5" x14ac:dyDescent="0.25">
      <c r="A104" s="68">
        <v>119</v>
      </c>
      <c r="B104" s="2" t="s">
        <v>904</v>
      </c>
      <c r="C104" s="3" t="s">
        <v>905</v>
      </c>
      <c r="D104" s="3" t="s">
        <v>393</v>
      </c>
      <c r="E104" s="4" t="s">
        <v>906</v>
      </c>
      <c r="F104" s="5" t="s">
        <v>907</v>
      </c>
      <c r="G104" s="5" t="s">
        <v>908</v>
      </c>
      <c r="H104" s="6">
        <v>45689</v>
      </c>
      <c r="I104" s="6">
        <v>46053</v>
      </c>
      <c r="J104" s="3" t="str">
        <f t="shared" ref="J104:J129" ca="1" si="4">IF(I104-TODAY()&lt;0,"VENCIDO",IF(I104-TODAY()&gt;=0,"VIGENTE",""))</f>
        <v>VENCIDO</v>
      </c>
      <c r="K104" s="7" t="s">
        <v>37</v>
      </c>
      <c r="L104" s="3" t="s">
        <v>909</v>
      </c>
      <c r="M104" s="3" t="s">
        <v>910</v>
      </c>
      <c r="N104" s="3" t="s">
        <v>174</v>
      </c>
      <c r="O104" s="3" t="s">
        <v>911</v>
      </c>
      <c r="P104" s="3" t="s">
        <v>912</v>
      </c>
      <c r="Q104" s="3" t="s">
        <v>913</v>
      </c>
    </row>
    <row r="105" spans="1:17" ht="229.5" x14ac:dyDescent="0.25">
      <c r="A105" s="68">
        <v>120</v>
      </c>
      <c r="B105" s="2" t="s">
        <v>914</v>
      </c>
      <c r="C105" s="3" t="s">
        <v>905</v>
      </c>
      <c r="D105" s="3" t="s">
        <v>393</v>
      </c>
      <c r="E105" s="4" t="s">
        <v>906</v>
      </c>
      <c r="F105" s="5" t="s">
        <v>915</v>
      </c>
      <c r="G105" s="5" t="s">
        <v>916</v>
      </c>
      <c r="H105" s="6">
        <v>46054</v>
      </c>
      <c r="I105" s="6">
        <v>46418</v>
      </c>
      <c r="J105" s="3" t="str">
        <f t="shared" ca="1" si="4"/>
        <v>VIGENTE</v>
      </c>
      <c r="K105" s="7" t="s">
        <v>37</v>
      </c>
      <c r="L105" s="3" t="s">
        <v>917</v>
      </c>
      <c r="M105" s="3" t="s">
        <v>918</v>
      </c>
      <c r="N105" s="3" t="s">
        <v>174</v>
      </c>
      <c r="O105" s="3" t="s">
        <v>919</v>
      </c>
      <c r="P105" s="3" t="s">
        <v>920</v>
      </c>
      <c r="Q105" s="3"/>
    </row>
    <row r="106" spans="1:17" ht="229.5" x14ac:dyDescent="0.25">
      <c r="A106" s="68">
        <v>121</v>
      </c>
      <c r="B106" s="2" t="s">
        <v>921</v>
      </c>
      <c r="C106" s="3" t="s">
        <v>905</v>
      </c>
      <c r="D106" s="3" t="s">
        <v>393</v>
      </c>
      <c r="E106" s="4" t="s">
        <v>906</v>
      </c>
      <c r="F106" s="5" t="s">
        <v>922</v>
      </c>
      <c r="G106" s="5">
        <v>16582888.82</v>
      </c>
      <c r="H106" s="6">
        <v>45333</v>
      </c>
      <c r="I106" s="6">
        <v>45698</v>
      </c>
      <c r="J106" s="3" t="str">
        <f t="shared" ca="1" si="4"/>
        <v>VENCIDO</v>
      </c>
      <c r="K106" s="7" t="s">
        <v>37</v>
      </c>
      <c r="L106" s="3" t="s">
        <v>923</v>
      </c>
      <c r="M106" s="3" t="s">
        <v>924</v>
      </c>
      <c r="N106" s="3" t="s">
        <v>217</v>
      </c>
      <c r="O106" s="3" t="s">
        <v>925</v>
      </c>
      <c r="P106" s="3" t="s">
        <v>165</v>
      </c>
      <c r="Q106" s="3"/>
    </row>
    <row r="107" spans="1:17" ht="229.5" x14ac:dyDescent="0.25">
      <c r="A107" s="68">
        <v>122</v>
      </c>
      <c r="B107" s="2" t="s">
        <v>926</v>
      </c>
      <c r="C107" s="3" t="s">
        <v>905</v>
      </c>
      <c r="D107" s="3" t="s">
        <v>927</v>
      </c>
      <c r="E107" s="4" t="s">
        <v>906</v>
      </c>
      <c r="F107" s="5" t="s">
        <v>928</v>
      </c>
      <c r="G107" s="5">
        <v>37223422.229999997</v>
      </c>
      <c r="H107" s="6">
        <v>45333</v>
      </c>
      <c r="I107" s="6">
        <v>45698</v>
      </c>
      <c r="J107" s="3" t="str">
        <f t="shared" ca="1" si="4"/>
        <v>VENCIDO</v>
      </c>
      <c r="K107" s="7" t="s">
        <v>37</v>
      </c>
      <c r="L107" s="3" t="s">
        <v>929</v>
      </c>
      <c r="M107" s="3" t="s">
        <v>930</v>
      </c>
      <c r="N107" s="3" t="s">
        <v>931</v>
      </c>
      <c r="O107" s="3" t="s">
        <v>165</v>
      </c>
      <c r="P107" s="3" t="s">
        <v>164</v>
      </c>
      <c r="Q107" s="3"/>
    </row>
    <row r="108" spans="1:17" ht="229.5" x14ac:dyDescent="0.25">
      <c r="A108" s="68">
        <v>123</v>
      </c>
      <c r="B108" s="2" t="s">
        <v>932</v>
      </c>
      <c r="C108" s="3" t="s">
        <v>905</v>
      </c>
      <c r="D108" s="3" t="s">
        <v>933</v>
      </c>
      <c r="E108" s="4" t="s">
        <v>906</v>
      </c>
      <c r="F108" s="5" t="s">
        <v>934</v>
      </c>
      <c r="G108" s="5">
        <v>10059071.02</v>
      </c>
      <c r="H108" s="6">
        <v>46064</v>
      </c>
      <c r="I108" s="6">
        <v>46428</v>
      </c>
      <c r="J108" s="3" t="str">
        <f t="shared" ca="1" si="4"/>
        <v>VIGENTE</v>
      </c>
      <c r="K108" s="7" t="s">
        <v>37</v>
      </c>
      <c r="L108" s="3" t="s">
        <v>935</v>
      </c>
      <c r="M108" s="3" t="s">
        <v>936</v>
      </c>
      <c r="N108" s="3" t="s">
        <v>174</v>
      </c>
      <c r="O108" s="3" t="s">
        <v>937</v>
      </c>
      <c r="P108" s="3" t="s">
        <v>938</v>
      </c>
      <c r="Q108" s="3"/>
    </row>
    <row r="109" spans="1:17" ht="267.75" x14ac:dyDescent="0.25">
      <c r="A109" s="68">
        <v>127</v>
      </c>
      <c r="B109" s="2" t="s">
        <v>939</v>
      </c>
      <c r="C109" s="3" t="s">
        <v>940</v>
      </c>
      <c r="D109" s="3" t="s">
        <v>941</v>
      </c>
      <c r="E109" s="4" t="s">
        <v>942</v>
      </c>
      <c r="F109" s="5" t="s">
        <v>160</v>
      </c>
      <c r="G109" s="5" t="s">
        <v>943</v>
      </c>
      <c r="H109" s="6">
        <v>44641</v>
      </c>
      <c r="I109" s="6">
        <v>46101</v>
      </c>
      <c r="J109" s="3" t="s">
        <v>386</v>
      </c>
      <c r="K109" s="7" t="s">
        <v>37</v>
      </c>
      <c r="L109" s="3" t="s">
        <v>944</v>
      </c>
      <c r="M109" s="3" t="s">
        <v>945</v>
      </c>
      <c r="N109" s="3" t="s">
        <v>946</v>
      </c>
      <c r="O109" s="3" t="s">
        <v>947</v>
      </c>
      <c r="P109" s="3" t="s">
        <v>948</v>
      </c>
      <c r="Q109" s="3"/>
    </row>
    <row r="110" spans="1:17" ht="153" x14ac:dyDescent="0.25">
      <c r="A110" s="68">
        <v>128</v>
      </c>
      <c r="B110" s="2" t="s">
        <v>949</v>
      </c>
      <c r="C110" s="3" t="s">
        <v>950</v>
      </c>
      <c r="D110" s="3" t="s">
        <v>951</v>
      </c>
      <c r="E110" s="4" t="s">
        <v>952</v>
      </c>
      <c r="F110" s="5" t="s">
        <v>953</v>
      </c>
      <c r="G110" s="5">
        <v>113213.64</v>
      </c>
      <c r="H110" s="6">
        <v>45719</v>
      </c>
      <c r="I110" s="6">
        <v>46083</v>
      </c>
      <c r="J110" s="3" t="str">
        <f t="shared" ca="1" si="4"/>
        <v>VENCIDO</v>
      </c>
      <c r="K110" s="7" t="s">
        <v>954</v>
      </c>
      <c r="L110" s="3" t="s">
        <v>955</v>
      </c>
      <c r="M110" s="3" t="s">
        <v>956</v>
      </c>
      <c r="N110" s="3" t="s">
        <v>957</v>
      </c>
      <c r="O110" s="3" t="s">
        <v>958</v>
      </c>
      <c r="P110" s="3" t="s">
        <v>959</v>
      </c>
      <c r="Q110" s="3"/>
    </row>
    <row r="111" spans="1:17" ht="191.25" x14ac:dyDescent="0.25">
      <c r="A111" s="68">
        <v>132</v>
      </c>
      <c r="B111" s="2" t="s">
        <v>960</v>
      </c>
      <c r="C111" s="3" t="s">
        <v>961</v>
      </c>
      <c r="D111" s="3" t="s">
        <v>747</v>
      </c>
      <c r="E111" s="4" t="s">
        <v>962</v>
      </c>
      <c r="F111" s="5" t="s">
        <v>963</v>
      </c>
      <c r="G111" s="5" t="s">
        <v>964</v>
      </c>
      <c r="H111" s="6">
        <v>45733</v>
      </c>
      <c r="I111" s="6">
        <v>46097</v>
      </c>
      <c r="J111" s="3" t="str">
        <f t="shared" ca="1" si="4"/>
        <v>VENCIDO</v>
      </c>
      <c r="K111" s="7" t="s">
        <v>225</v>
      </c>
      <c r="L111" s="3" t="s">
        <v>965</v>
      </c>
      <c r="M111" s="3" t="s">
        <v>966</v>
      </c>
      <c r="N111" s="3" t="s">
        <v>967</v>
      </c>
      <c r="O111" s="3" t="s">
        <v>968</v>
      </c>
      <c r="P111" s="3" t="s">
        <v>969</v>
      </c>
      <c r="Q111" s="3"/>
    </row>
    <row r="112" spans="1:17" ht="331.5" x14ac:dyDescent="0.25">
      <c r="A112" s="68">
        <v>133</v>
      </c>
      <c r="B112" s="2" t="s">
        <v>970</v>
      </c>
      <c r="C112" s="3" t="s">
        <v>971</v>
      </c>
      <c r="D112" s="3" t="s">
        <v>972</v>
      </c>
      <c r="E112" s="4" t="s">
        <v>973</v>
      </c>
      <c r="F112" s="5" t="s">
        <v>974</v>
      </c>
      <c r="G112" s="5">
        <v>8763864</v>
      </c>
      <c r="H112" s="6">
        <v>45373</v>
      </c>
      <c r="I112" s="6">
        <v>45737</v>
      </c>
      <c r="J112" s="3" t="str">
        <f t="shared" ca="1" si="4"/>
        <v>VENCIDO</v>
      </c>
      <c r="K112" s="7" t="s">
        <v>59</v>
      </c>
      <c r="L112" s="3" t="s">
        <v>975</v>
      </c>
      <c r="M112" s="3" t="s">
        <v>976</v>
      </c>
      <c r="N112" s="3" t="s">
        <v>977</v>
      </c>
      <c r="O112" s="3" t="s">
        <v>978</v>
      </c>
      <c r="P112" s="3" t="s">
        <v>979</v>
      </c>
      <c r="Q112" s="3"/>
    </row>
    <row r="113" spans="1:17" ht="89.25" x14ac:dyDescent="0.25">
      <c r="A113" s="68">
        <v>134</v>
      </c>
      <c r="B113" s="2" t="s">
        <v>980</v>
      </c>
      <c r="C113" s="3" t="s">
        <v>981</v>
      </c>
      <c r="D113" s="3" t="s">
        <v>982</v>
      </c>
      <c r="E113" s="4" t="s">
        <v>983</v>
      </c>
      <c r="F113" s="5" t="s">
        <v>984</v>
      </c>
      <c r="G113" s="14" t="s">
        <v>985</v>
      </c>
      <c r="H113" s="6">
        <v>46154</v>
      </c>
      <c r="I113" s="6">
        <v>46515</v>
      </c>
      <c r="J113" s="3" t="str">
        <f t="shared" ca="1" si="4"/>
        <v>VIGENTE</v>
      </c>
      <c r="K113" s="7" t="s">
        <v>37</v>
      </c>
      <c r="L113" s="3" t="s">
        <v>986</v>
      </c>
      <c r="M113" s="3" t="s">
        <v>987</v>
      </c>
      <c r="N113" s="3" t="s">
        <v>174</v>
      </c>
      <c r="O113" s="3" t="s">
        <v>988</v>
      </c>
      <c r="P113" s="3" t="s">
        <v>989</v>
      </c>
      <c r="Q113" s="3"/>
    </row>
    <row r="114" spans="1:17" ht="140.25" x14ac:dyDescent="0.25">
      <c r="A114" s="68">
        <v>139</v>
      </c>
      <c r="B114" s="2" t="s">
        <v>990</v>
      </c>
      <c r="C114" s="3" t="s">
        <v>991</v>
      </c>
      <c r="D114" s="3" t="s">
        <v>992</v>
      </c>
      <c r="E114" s="4" t="s">
        <v>993</v>
      </c>
      <c r="F114" s="5" t="s">
        <v>720</v>
      </c>
      <c r="G114" s="5">
        <v>380800</v>
      </c>
      <c r="H114" s="6">
        <v>45150</v>
      </c>
      <c r="I114" s="6">
        <v>45240</v>
      </c>
      <c r="J114" s="3" t="str">
        <f t="shared" ca="1" si="4"/>
        <v>VENCIDO</v>
      </c>
      <c r="K114" s="7" t="s">
        <v>59</v>
      </c>
      <c r="L114" s="12" t="s">
        <v>994</v>
      </c>
      <c r="M114" s="3" t="s">
        <v>995</v>
      </c>
      <c r="N114" s="3" t="s">
        <v>733</v>
      </c>
      <c r="O114" s="3" t="s">
        <v>996</v>
      </c>
      <c r="P114" s="3" t="s">
        <v>997</v>
      </c>
      <c r="Q114" s="3"/>
    </row>
    <row r="115" spans="1:17" ht="191.25" x14ac:dyDescent="0.25">
      <c r="A115" s="68">
        <v>140</v>
      </c>
      <c r="B115" s="2" t="s">
        <v>998</v>
      </c>
      <c r="C115" s="3" t="s">
        <v>999</v>
      </c>
      <c r="D115" s="3" t="s">
        <v>1000</v>
      </c>
      <c r="E115" s="4" t="s">
        <v>1001</v>
      </c>
      <c r="F115" s="5" t="s">
        <v>1002</v>
      </c>
      <c r="G115" s="5" t="s">
        <v>1003</v>
      </c>
      <c r="H115" s="6">
        <v>44676</v>
      </c>
      <c r="I115" s="6">
        <v>45040</v>
      </c>
      <c r="J115" s="3" t="str">
        <f t="shared" ca="1" si="4"/>
        <v>VENCIDO</v>
      </c>
      <c r="K115" s="7" t="s">
        <v>59</v>
      </c>
      <c r="L115" s="12" t="s">
        <v>1004</v>
      </c>
      <c r="M115" s="3" t="s">
        <v>1005</v>
      </c>
      <c r="N115" s="3" t="s">
        <v>1006</v>
      </c>
      <c r="O115" s="3" t="s">
        <v>1007</v>
      </c>
      <c r="P115" s="3" t="s">
        <v>1008</v>
      </c>
      <c r="Q115" s="3"/>
    </row>
    <row r="116" spans="1:17" ht="216.75" x14ac:dyDescent="0.25">
      <c r="A116" s="68">
        <v>141</v>
      </c>
      <c r="B116" s="2" t="s">
        <v>1009</v>
      </c>
      <c r="C116" s="3" t="s">
        <v>999</v>
      </c>
      <c r="D116" s="3" t="s">
        <v>1010</v>
      </c>
      <c r="E116" s="4" t="s">
        <v>1011</v>
      </c>
      <c r="F116" s="5" t="s">
        <v>1002</v>
      </c>
      <c r="G116" s="5" t="s">
        <v>1012</v>
      </c>
      <c r="H116" s="6">
        <v>44676</v>
      </c>
      <c r="I116" s="6">
        <v>45040</v>
      </c>
      <c r="J116" s="3" t="str">
        <f t="shared" ca="1" si="4"/>
        <v>VENCIDO</v>
      </c>
      <c r="K116" s="7" t="s">
        <v>59</v>
      </c>
      <c r="L116" s="12" t="s">
        <v>1013</v>
      </c>
      <c r="M116" s="3" t="s">
        <v>1014</v>
      </c>
      <c r="N116" s="3" t="s">
        <v>1015</v>
      </c>
      <c r="O116" s="3" t="s">
        <v>1016</v>
      </c>
      <c r="P116" s="3" t="s">
        <v>1017</v>
      </c>
      <c r="Q116" s="3"/>
    </row>
    <row r="117" spans="1:17" ht="153" x14ac:dyDescent="0.25">
      <c r="A117" s="68">
        <v>150</v>
      </c>
      <c r="B117" s="2" t="s">
        <v>1018</v>
      </c>
      <c r="C117" s="3" t="s">
        <v>1019</v>
      </c>
      <c r="D117" s="3" t="s">
        <v>1020</v>
      </c>
      <c r="E117" s="4" t="s">
        <v>1021</v>
      </c>
      <c r="F117" s="5" t="s">
        <v>1022</v>
      </c>
      <c r="G117" s="5" t="s">
        <v>1023</v>
      </c>
      <c r="H117" s="6">
        <v>45787</v>
      </c>
      <c r="I117" s="6">
        <v>46151</v>
      </c>
      <c r="J117" s="3" t="str">
        <f t="shared" ca="1" si="4"/>
        <v>VIGENTE</v>
      </c>
      <c r="K117" s="7" t="s">
        <v>225</v>
      </c>
      <c r="L117" s="3" t="s">
        <v>1024</v>
      </c>
      <c r="M117" s="3" t="s">
        <v>1025</v>
      </c>
      <c r="N117" s="3" t="s">
        <v>465</v>
      </c>
      <c r="O117" s="3" t="s">
        <v>1026</v>
      </c>
      <c r="P117" s="3" t="s">
        <v>1027</v>
      </c>
      <c r="Q117" s="3"/>
    </row>
    <row r="118" spans="1:17" ht="153" x14ac:dyDescent="0.25">
      <c r="A118" s="68">
        <v>151</v>
      </c>
      <c r="B118" s="2" t="s">
        <v>1028</v>
      </c>
      <c r="C118" s="3" t="s">
        <v>1029</v>
      </c>
      <c r="D118" s="3" t="s">
        <v>1030</v>
      </c>
      <c r="E118" s="4" t="s">
        <v>1021</v>
      </c>
      <c r="F118" s="5" t="s">
        <v>473</v>
      </c>
      <c r="G118" s="5" t="s">
        <v>1031</v>
      </c>
      <c r="H118" s="6">
        <v>45787</v>
      </c>
      <c r="I118" s="6">
        <v>46151</v>
      </c>
      <c r="J118" s="3" t="str">
        <f t="shared" ca="1" si="4"/>
        <v>VIGENTE</v>
      </c>
      <c r="K118" s="7" t="s">
        <v>225</v>
      </c>
      <c r="L118" s="3" t="s">
        <v>6761</v>
      </c>
      <c r="M118" s="3" t="s">
        <v>6762</v>
      </c>
      <c r="N118" s="3" t="s">
        <v>1032</v>
      </c>
      <c r="O118" s="3" t="s">
        <v>1033</v>
      </c>
      <c r="P118" s="3" t="s">
        <v>1034</v>
      </c>
      <c r="Q118" s="3"/>
    </row>
    <row r="119" spans="1:17" ht="318.75" x14ac:dyDescent="0.25">
      <c r="A119" s="68">
        <v>152</v>
      </c>
      <c r="B119" s="2" t="s">
        <v>1035</v>
      </c>
      <c r="C119" s="3" t="s">
        <v>1036</v>
      </c>
      <c r="D119" s="3" t="s">
        <v>1037</v>
      </c>
      <c r="E119" s="4" t="s">
        <v>1038</v>
      </c>
      <c r="F119" s="5" t="s">
        <v>1039</v>
      </c>
      <c r="G119" s="5" t="s">
        <v>1040</v>
      </c>
      <c r="H119" s="6">
        <v>45786</v>
      </c>
      <c r="I119" s="6">
        <v>46150</v>
      </c>
      <c r="J119" s="3" t="str">
        <f t="shared" ca="1" si="4"/>
        <v>VIGENTE</v>
      </c>
      <c r="K119" s="7" t="s">
        <v>49</v>
      </c>
      <c r="L119" s="3" t="s">
        <v>1041</v>
      </c>
      <c r="M119" s="3" t="s">
        <v>1042</v>
      </c>
      <c r="N119" s="3" t="s">
        <v>1043</v>
      </c>
      <c r="O119" s="3" t="s">
        <v>1044</v>
      </c>
      <c r="P119" s="3" t="s">
        <v>1045</v>
      </c>
      <c r="Q119" s="3"/>
    </row>
    <row r="120" spans="1:17" ht="255" x14ac:dyDescent="0.25">
      <c r="A120" s="68">
        <v>153</v>
      </c>
      <c r="B120" s="2" t="s">
        <v>1046</v>
      </c>
      <c r="C120" s="3" t="s">
        <v>1047</v>
      </c>
      <c r="D120" s="3" t="s">
        <v>1048</v>
      </c>
      <c r="E120" s="4" t="s">
        <v>1049</v>
      </c>
      <c r="F120" s="5" t="s">
        <v>1050</v>
      </c>
      <c r="G120" s="5" t="s">
        <v>1051</v>
      </c>
      <c r="H120" s="6">
        <v>45801</v>
      </c>
      <c r="I120" s="6">
        <v>46135</v>
      </c>
      <c r="J120" s="3" t="str">
        <f t="shared" ca="1" si="4"/>
        <v>VIGENTE</v>
      </c>
      <c r="K120" s="7" t="s">
        <v>225</v>
      </c>
      <c r="L120" s="3" t="s">
        <v>1052</v>
      </c>
      <c r="M120" s="3" t="s">
        <v>1053</v>
      </c>
      <c r="N120" s="3" t="s">
        <v>439</v>
      </c>
      <c r="O120" s="3" t="s">
        <v>571</v>
      </c>
      <c r="P120" s="3" t="s">
        <v>1054</v>
      </c>
      <c r="Q120" s="3"/>
    </row>
    <row r="121" spans="1:17" ht="255" x14ac:dyDescent="0.25">
      <c r="A121" s="68">
        <v>154</v>
      </c>
      <c r="B121" s="2" t="s">
        <v>1055</v>
      </c>
      <c r="C121" s="3" t="s">
        <v>1056</v>
      </c>
      <c r="D121" s="3" t="s">
        <v>1057</v>
      </c>
      <c r="E121" s="4" t="s">
        <v>1049</v>
      </c>
      <c r="F121" s="5" t="s">
        <v>260</v>
      </c>
      <c r="G121" s="5" t="s">
        <v>1058</v>
      </c>
      <c r="H121" s="6">
        <v>45801</v>
      </c>
      <c r="I121" s="6">
        <v>46165</v>
      </c>
      <c r="J121" s="3" t="str">
        <f t="shared" ca="1" si="4"/>
        <v>VIGENTE</v>
      </c>
      <c r="K121" s="7" t="s">
        <v>225</v>
      </c>
      <c r="L121" s="3" t="s">
        <v>1059</v>
      </c>
      <c r="M121" s="3" t="s">
        <v>1060</v>
      </c>
      <c r="N121" s="3" t="s">
        <v>465</v>
      </c>
      <c r="O121" s="3" t="s">
        <v>1061</v>
      </c>
      <c r="P121" s="3" t="s">
        <v>1062</v>
      </c>
      <c r="Q121" s="3"/>
    </row>
    <row r="122" spans="1:17" ht="255" x14ac:dyDescent="0.25">
      <c r="A122" s="68">
        <v>155</v>
      </c>
      <c r="B122" s="2" t="s">
        <v>1063</v>
      </c>
      <c r="C122" s="3" t="s">
        <v>1064</v>
      </c>
      <c r="D122" s="3" t="s">
        <v>1065</v>
      </c>
      <c r="E122" s="4" t="s">
        <v>1049</v>
      </c>
      <c r="F122" s="5" t="s">
        <v>1066</v>
      </c>
      <c r="G122" s="5" t="s">
        <v>1067</v>
      </c>
      <c r="H122" s="6">
        <v>45801</v>
      </c>
      <c r="I122" s="6">
        <v>46165</v>
      </c>
      <c r="J122" s="3" t="str">
        <f t="shared" ca="1" si="4"/>
        <v>VIGENTE</v>
      </c>
      <c r="K122" s="7" t="s">
        <v>225</v>
      </c>
      <c r="L122" s="3" t="s">
        <v>1068</v>
      </c>
      <c r="M122" s="3" t="s">
        <v>1069</v>
      </c>
      <c r="N122" s="3" t="s">
        <v>564</v>
      </c>
      <c r="O122" s="3" t="s">
        <v>1070</v>
      </c>
      <c r="P122" s="3" t="s">
        <v>1071</v>
      </c>
      <c r="Q122" s="3"/>
    </row>
    <row r="123" spans="1:17" ht="255" x14ac:dyDescent="0.25">
      <c r="A123" s="68">
        <v>156</v>
      </c>
      <c r="B123" s="2" t="s">
        <v>1072</v>
      </c>
      <c r="C123" s="3" t="s">
        <v>1056</v>
      </c>
      <c r="D123" s="3" t="s">
        <v>1057</v>
      </c>
      <c r="E123" s="4" t="s">
        <v>1049</v>
      </c>
      <c r="F123" s="5" t="s">
        <v>488</v>
      </c>
      <c r="G123" s="5" t="s">
        <v>1073</v>
      </c>
      <c r="H123" s="6">
        <v>45801</v>
      </c>
      <c r="I123" s="6">
        <v>46165</v>
      </c>
      <c r="J123" s="3" t="str">
        <f t="shared" ca="1" si="4"/>
        <v>VIGENTE</v>
      </c>
      <c r="K123" s="7" t="s">
        <v>225</v>
      </c>
      <c r="L123" s="3" t="s">
        <v>1074</v>
      </c>
      <c r="M123" s="3" t="s">
        <v>1075</v>
      </c>
      <c r="N123" s="3" t="s">
        <v>1076</v>
      </c>
      <c r="O123" s="3" t="s">
        <v>1077</v>
      </c>
      <c r="P123" s="3" t="s">
        <v>1078</v>
      </c>
      <c r="Q123" s="3"/>
    </row>
    <row r="124" spans="1:17" ht="255" x14ac:dyDescent="0.25">
      <c r="A124" s="68">
        <v>157</v>
      </c>
      <c r="B124" s="2" t="s">
        <v>1079</v>
      </c>
      <c r="C124" s="3" t="s">
        <v>1056</v>
      </c>
      <c r="D124" s="3" t="s">
        <v>1057</v>
      </c>
      <c r="E124" s="4" t="s">
        <v>1049</v>
      </c>
      <c r="F124" s="5" t="s">
        <v>514</v>
      </c>
      <c r="G124" s="5">
        <v>1909424.28</v>
      </c>
      <c r="H124" s="6">
        <v>45801</v>
      </c>
      <c r="I124" s="6">
        <v>46165</v>
      </c>
      <c r="J124" s="3" t="str">
        <f t="shared" ca="1" si="4"/>
        <v>VIGENTE</v>
      </c>
      <c r="K124" s="7" t="s">
        <v>225</v>
      </c>
      <c r="L124" s="3" t="s">
        <v>1080</v>
      </c>
      <c r="M124" s="3" t="s">
        <v>1081</v>
      </c>
      <c r="N124" s="3" t="s">
        <v>1082</v>
      </c>
      <c r="O124" s="3" t="s">
        <v>1083</v>
      </c>
      <c r="P124" s="3" t="s">
        <v>1084</v>
      </c>
      <c r="Q124" s="3"/>
    </row>
    <row r="125" spans="1:17" ht="255" x14ac:dyDescent="0.25">
      <c r="A125" s="68">
        <v>158</v>
      </c>
      <c r="B125" s="2" t="s">
        <v>1085</v>
      </c>
      <c r="C125" s="3" t="s">
        <v>1056</v>
      </c>
      <c r="D125" s="3" t="s">
        <v>1057</v>
      </c>
      <c r="E125" s="4" t="s">
        <v>1049</v>
      </c>
      <c r="F125" s="5" t="s">
        <v>96</v>
      </c>
      <c r="G125" s="5" t="s">
        <v>1086</v>
      </c>
      <c r="H125" s="6">
        <v>45801</v>
      </c>
      <c r="I125" s="6">
        <v>46165</v>
      </c>
      <c r="J125" s="3" t="str">
        <f t="shared" ca="1" si="4"/>
        <v>VIGENTE</v>
      </c>
      <c r="K125" s="7" t="s">
        <v>26</v>
      </c>
      <c r="L125" s="3" t="s">
        <v>1087</v>
      </c>
      <c r="M125" s="3" t="s">
        <v>1088</v>
      </c>
      <c r="N125" s="3" t="s">
        <v>1089</v>
      </c>
      <c r="O125" s="3" t="s">
        <v>1090</v>
      </c>
      <c r="P125" s="3" t="s">
        <v>1091</v>
      </c>
      <c r="Q125" s="3"/>
    </row>
    <row r="126" spans="1:17" ht="255" x14ac:dyDescent="0.25">
      <c r="A126" s="68">
        <v>159</v>
      </c>
      <c r="B126" s="2" t="s">
        <v>1092</v>
      </c>
      <c r="C126" s="3" t="s">
        <v>1056</v>
      </c>
      <c r="D126" s="3" t="s">
        <v>1093</v>
      </c>
      <c r="E126" s="4" t="s">
        <v>1049</v>
      </c>
      <c r="F126" s="5" t="s">
        <v>473</v>
      </c>
      <c r="G126" s="5" t="s">
        <v>1094</v>
      </c>
      <c r="H126" s="6">
        <v>46166</v>
      </c>
      <c r="I126" s="6">
        <v>46165</v>
      </c>
      <c r="J126" s="3" t="str">
        <f t="shared" ca="1" si="4"/>
        <v>VIGENTE</v>
      </c>
      <c r="K126" s="7" t="s">
        <v>225</v>
      </c>
      <c r="L126" s="3" t="s">
        <v>1095</v>
      </c>
      <c r="M126" s="3" t="s">
        <v>1096</v>
      </c>
      <c r="N126" s="3" t="s">
        <v>1032</v>
      </c>
      <c r="O126" s="3" t="s">
        <v>1097</v>
      </c>
      <c r="P126" s="3" t="s">
        <v>1098</v>
      </c>
      <c r="Q126" s="3"/>
    </row>
    <row r="127" spans="1:17" ht="255" x14ac:dyDescent="0.25">
      <c r="A127" s="68">
        <v>160</v>
      </c>
      <c r="B127" s="2" t="s">
        <v>1099</v>
      </c>
      <c r="C127" s="3" t="s">
        <v>1056</v>
      </c>
      <c r="D127" s="3" t="s">
        <v>1093</v>
      </c>
      <c r="E127" s="4" t="s">
        <v>1049</v>
      </c>
      <c r="F127" s="5" t="s">
        <v>291</v>
      </c>
      <c r="G127" s="5" t="s">
        <v>1100</v>
      </c>
      <c r="H127" s="6">
        <v>45801</v>
      </c>
      <c r="I127" s="6">
        <v>46165</v>
      </c>
      <c r="J127" s="3" t="str">
        <f t="shared" ca="1" si="4"/>
        <v>VIGENTE</v>
      </c>
      <c r="K127" s="7" t="s">
        <v>225</v>
      </c>
      <c r="L127" s="3" t="s">
        <v>1101</v>
      </c>
      <c r="M127" s="3" t="s">
        <v>1102</v>
      </c>
      <c r="N127" s="3" t="s">
        <v>295</v>
      </c>
      <c r="O127" s="3" t="s">
        <v>1103</v>
      </c>
      <c r="P127" s="3" t="s">
        <v>1104</v>
      </c>
      <c r="Q127" s="3"/>
    </row>
    <row r="128" spans="1:17" ht="255" x14ac:dyDescent="0.25">
      <c r="A128" s="68">
        <v>161</v>
      </c>
      <c r="B128" s="2" t="s">
        <v>1105</v>
      </c>
      <c r="C128" s="3" t="s">
        <v>1064</v>
      </c>
      <c r="D128" s="3" t="s">
        <v>1106</v>
      </c>
      <c r="E128" s="4" t="s">
        <v>1049</v>
      </c>
      <c r="F128" s="5" t="s">
        <v>1107</v>
      </c>
      <c r="G128" s="5" t="s">
        <v>1108</v>
      </c>
      <c r="H128" s="6">
        <v>45801</v>
      </c>
      <c r="I128" s="6">
        <v>46165</v>
      </c>
      <c r="J128" s="3" t="str">
        <f t="shared" ca="1" si="4"/>
        <v>VIGENTE</v>
      </c>
      <c r="K128" s="7" t="s">
        <v>225</v>
      </c>
      <c r="L128" s="3" t="s">
        <v>1109</v>
      </c>
      <c r="M128" s="3" t="s">
        <v>1060</v>
      </c>
      <c r="N128" s="3" t="s">
        <v>465</v>
      </c>
      <c r="O128" s="3" t="s">
        <v>1062</v>
      </c>
      <c r="P128" s="3" t="s">
        <v>1110</v>
      </c>
      <c r="Q128" s="3"/>
    </row>
    <row r="129" spans="1:17" ht="255" x14ac:dyDescent="0.25">
      <c r="A129" s="68">
        <v>162</v>
      </c>
      <c r="B129" s="2" t="s">
        <v>1111</v>
      </c>
      <c r="C129" s="3" t="s">
        <v>1056</v>
      </c>
      <c r="D129" s="3" t="s">
        <v>1112</v>
      </c>
      <c r="E129" s="4" t="s">
        <v>1049</v>
      </c>
      <c r="F129" s="5" t="s">
        <v>473</v>
      </c>
      <c r="G129" s="5" t="s">
        <v>1113</v>
      </c>
      <c r="H129" s="6">
        <v>45801</v>
      </c>
      <c r="I129" s="6">
        <v>46165</v>
      </c>
      <c r="J129" s="3" t="str">
        <f t="shared" ca="1" si="4"/>
        <v>VIGENTE</v>
      </c>
      <c r="K129" s="7" t="s">
        <v>225</v>
      </c>
      <c r="L129" s="3" t="s">
        <v>6763</v>
      </c>
      <c r="M129" s="3" t="s">
        <v>6764</v>
      </c>
      <c r="N129" s="3" t="s">
        <v>1032</v>
      </c>
      <c r="O129" s="3" t="s">
        <v>1097</v>
      </c>
      <c r="P129" s="3" t="s">
        <v>1098</v>
      </c>
      <c r="Q129" s="3"/>
    </row>
    <row r="130" spans="1:17" ht="255" x14ac:dyDescent="0.25">
      <c r="A130" s="68">
        <v>163</v>
      </c>
      <c r="B130" s="2" t="s">
        <v>1114</v>
      </c>
      <c r="C130" s="3" t="s">
        <v>1064</v>
      </c>
      <c r="D130" s="3" t="s">
        <v>1106</v>
      </c>
      <c r="E130" s="4" t="s">
        <v>1049</v>
      </c>
      <c r="F130" s="5" t="s">
        <v>1115</v>
      </c>
      <c r="G130" s="5" t="s">
        <v>1116</v>
      </c>
      <c r="H130" s="6">
        <v>45801</v>
      </c>
      <c r="I130" s="6">
        <v>46165</v>
      </c>
      <c r="J130" s="3" t="s">
        <v>386</v>
      </c>
      <c r="K130" s="7" t="s">
        <v>225</v>
      </c>
      <c r="L130" s="3" t="s">
        <v>1117</v>
      </c>
      <c r="M130" s="3" t="s">
        <v>1118</v>
      </c>
      <c r="N130" s="3" t="s">
        <v>564</v>
      </c>
      <c r="O130" s="3" t="s">
        <v>1070</v>
      </c>
      <c r="P130" s="3" t="s">
        <v>1071</v>
      </c>
      <c r="Q130" s="3"/>
    </row>
    <row r="131" spans="1:17" ht="255" x14ac:dyDescent="0.25">
      <c r="A131" s="68">
        <v>164</v>
      </c>
      <c r="B131" s="2" t="s">
        <v>1119</v>
      </c>
      <c r="C131" s="3" t="s">
        <v>1056</v>
      </c>
      <c r="D131" s="3" t="s">
        <v>1112</v>
      </c>
      <c r="E131" s="4" t="s">
        <v>1049</v>
      </c>
      <c r="F131" s="5" t="s">
        <v>488</v>
      </c>
      <c r="G131" s="5" t="s">
        <v>1120</v>
      </c>
      <c r="H131" s="6">
        <v>45801</v>
      </c>
      <c r="I131" s="6">
        <v>46165</v>
      </c>
      <c r="J131" s="3" t="s">
        <v>386</v>
      </c>
      <c r="K131" s="7" t="s">
        <v>225</v>
      </c>
      <c r="L131" s="3" t="s">
        <v>1121</v>
      </c>
      <c r="M131" s="3" t="s">
        <v>1122</v>
      </c>
      <c r="N131" s="3" t="s">
        <v>1123</v>
      </c>
      <c r="O131" s="3" t="s">
        <v>1124</v>
      </c>
      <c r="P131" s="3" t="s">
        <v>1078</v>
      </c>
      <c r="Q131" s="3"/>
    </row>
    <row r="132" spans="1:17" ht="255" x14ac:dyDescent="0.25">
      <c r="A132" s="68">
        <v>165</v>
      </c>
      <c r="B132" s="2" t="s">
        <v>1125</v>
      </c>
      <c r="C132" s="3" t="s">
        <v>1056</v>
      </c>
      <c r="D132" s="3" t="s">
        <v>1112</v>
      </c>
      <c r="E132" s="4" t="s">
        <v>1049</v>
      </c>
      <c r="F132" s="5" t="s">
        <v>364</v>
      </c>
      <c r="G132" s="5" t="s">
        <v>1126</v>
      </c>
      <c r="H132" s="6">
        <v>45801</v>
      </c>
      <c r="I132" s="6">
        <v>46165</v>
      </c>
      <c r="J132" s="3" t="s">
        <v>386</v>
      </c>
      <c r="K132" s="7" t="s">
        <v>225</v>
      </c>
      <c r="L132" s="3" t="s">
        <v>1127</v>
      </c>
      <c r="M132" s="3" t="s">
        <v>1128</v>
      </c>
      <c r="N132" s="3" t="s">
        <v>599</v>
      </c>
      <c r="O132" s="3" t="s">
        <v>1129</v>
      </c>
      <c r="P132" s="3" t="s">
        <v>1130</v>
      </c>
      <c r="Q132" s="3"/>
    </row>
    <row r="133" spans="1:17" ht="255" x14ac:dyDescent="0.25">
      <c r="A133" s="68">
        <v>166</v>
      </c>
      <c r="B133" s="2" t="s">
        <v>1131</v>
      </c>
      <c r="C133" s="3" t="s">
        <v>1056</v>
      </c>
      <c r="D133" s="3" t="s">
        <v>1112</v>
      </c>
      <c r="E133" s="4" t="s">
        <v>1049</v>
      </c>
      <c r="F133" s="5" t="s">
        <v>291</v>
      </c>
      <c r="G133" s="5" t="s">
        <v>1132</v>
      </c>
      <c r="H133" s="6">
        <v>45801</v>
      </c>
      <c r="I133" s="6">
        <v>46165</v>
      </c>
      <c r="J133" s="3" t="str">
        <f t="shared" ref="J133:J163" ca="1" si="5">IF(I133-TODAY()&lt;0,"VENCIDO",IF(I133-TODAY()&gt;=0,"VIGENTE",""))</f>
        <v>VIGENTE</v>
      </c>
      <c r="K133" s="7" t="s">
        <v>225</v>
      </c>
      <c r="L133" s="3" t="s">
        <v>1133</v>
      </c>
      <c r="M133" s="3" t="s">
        <v>1134</v>
      </c>
      <c r="N133" s="3" t="s">
        <v>295</v>
      </c>
      <c r="O133" s="3" t="s">
        <v>296</v>
      </c>
      <c r="P133" s="3" t="s">
        <v>1135</v>
      </c>
      <c r="Q133" s="3"/>
    </row>
    <row r="134" spans="1:17" ht="255" x14ac:dyDescent="0.25">
      <c r="A134" s="68">
        <v>167</v>
      </c>
      <c r="B134" s="2" t="s">
        <v>1136</v>
      </c>
      <c r="C134" s="3" t="s">
        <v>1064</v>
      </c>
      <c r="D134" s="3" t="s">
        <v>1106</v>
      </c>
      <c r="E134" s="4" t="s">
        <v>1049</v>
      </c>
      <c r="F134" s="5" t="s">
        <v>1137</v>
      </c>
      <c r="G134" s="5" t="s">
        <v>1138</v>
      </c>
      <c r="H134" s="6">
        <v>45801</v>
      </c>
      <c r="I134" s="6">
        <v>46165</v>
      </c>
      <c r="J134" s="3" t="str">
        <f t="shared" ca="1" si="5"/>
        <v>VIGENTE</v>
      </c>
      <c r="K134" s="7" t="s">
        <v>225</v>
      </c>
      <c r="L134" s="3" t="s">
        <v>1139</v>
      </c>
      <c r="M134" s="3" t="s">
        <v>1140</v>
      </c>
      <c r="N134" s="3" t="s">
        <v>439</v>
      </c>
      <c r="O134" s="3" t="s">
        <v>571</v>
      </c>
      <c r="P134" s="3" t="s">
        <v>1141</v>
      </c>
      <c r="Q134" s="3"/>
    </row>
    <row r="135" spans="1:17" ht="63.75" x14ac:dyDescent="0.25">
      <c r="A135" s="68">
        <v>169</v>
      </c>
      <c r="B135" s="2" t="s">
        <v>1142</v>
      </c>
      <c r="C135" s="3" t="s">
        <v>1143</v>
      </c>
      <c r="D135" s="3" t="s">
        <v>1144</v>
      </c>
      <c r="E135" s="4" t="s">
        <v>1145</v>
      </c>
      <c r="F135" s="5" t="s">
        <v>1146</v>
      </c>
      <c r="G135" s="5" t="s">
        <v>1147</v>
      </c>
      <c r="H135" s="6">
        <v>45477</v>
      </c>
      <c r="I135" s="6">
        <v>46294</v>
      </c>
      <c r="J135" s="3" t="str">
        <f t="shared" ca="1" si="5"/>
        <v>VIGENTE</v>
      </c>
      <c r="K135" s="7" t="s">
        <v>37</v>
      </c>
      <c r="L135" s="3" t="s">
        <v>1148</v>
      </c>
      <c r="M135" s="3" t="s">
        <v>1149</v>
      </c>
      <c r="N135" s="3" t="s">
        <v>1150</v>
      </c>
      <c r="O135" s="3" t="s">
        <v>1151</v>
      </c>
      <c r="P135" s="3" t="s">
        <v>1152</v>
      </c>
      <c r="Q135" s="3"/>
    </row>
    <row r="136" spans="1:17" ht="165.75" x14ac:dyDescent="0.25">
      <c r="A136" s="68">
        <v>171</v>
      </c>
      <c r="B136" s="2" t="s">
        <v>1153</v>
      </c>
      <c r="C136" s="3" t="s">
        <v>1154</v>
      </c>
      <c r="D136" s="3" t="s">
        <v>1155</v>
      </c>
      <c r="E136" s="4" t="s">
        <v>1156</v>
      </c>
      <c r="F136" s="5" t="s">
        <v>1157</v>
      </c>
      <c r="G136" s="5">
        <v>509370.12</v>
      </c>
      <c r="H136" s="6">
        <v>45809</v>
      </c>
      <c r="I136" s="6">
        <v>46173</v>
      </c>
      <c r="J136" s="3" t="str">
        <f t="shared" ca="1" si="5"/>
        <v>VIGENTE</v>
      </c>
      <c r="K136" s="7" t="s">
        <v>59</v>
      </c>
      <c r="L136" s="3" t="s">
        <v>1158</v>
      </c>
      <c r="M136" s="3" t="s">
        <v>1159</v>
      </c>
      <c r="N136" s="3" t="s">
        <v>1160</v>
      </c>
      <c r="O136" s="3" t="s">
        <v>1161</v>
      </c>
      <c r="P136" s="3" t="s">
        <v>1162</v>
      </c>
      <c r="Q136" s="3"/>
    </row>
    <row r="137" spans="1:17" ht="89.25" x14ac:dyDescent="0.25">
      <c r="A137" s="68">
        <v>172</v>
      </c>
      <c r="B137" s="2" t="s">
        <v>1163</v>
      </c>
      <c r="C137" s="3" t="s">
        <v>1164</v>
      </c>
      <c r="D137" s="3" t="s">
        <v>856</v>
      </c>
      <c r="E137" s="4" t="s">
        <v>1165</v>
      </c>
      <c r="F137" s="5" t="s">
        <v>1166</v>
      </c>
      <c r="G137" s="5">
        <v>142824740.06</v>
      </c>
      <c r="H137" s="6">
        <v>46010</v>
      </c>
      <c r="I137" s="6">
        <v>46100</v>
      </c>
      <c r="J137" s="3" t="str">
        <f t="shared" ca="1" si="5"/>
        <v>VENCIDO</v>
      </c>
      <c r="K137" s="7" t="s">
        <v>37</v>
      </c>
      <c r="L137" s="3" t="s">
        <v>1167</v>
      </c>
      <c r="M137" s="3" t="s">
        <v>1168</v>
      </c>
      <c r="N137" s="3" t="s">
        <v>1169</v>
      </c>
      <c r="O137" s="3" t="s">
        <v>1170</v>
      </c>
      <c r="P137" s="3" t="s">
        <v>1171</v>
      </c>
      <c r="Q137" s="3"/>
    </row>
    <row r="138" spans="1:17" ht="76.5" x14ac:dyDescent="0.25">
      <c r="A138" s="68">
        <v>173</v>
      </c>
      <c r="B138" s="2" t="s">
        <v>1172</v>
      </c>
      <c r="C138" s="3" t="s">
        <v>1173</v>
      </c>
      <c r="D138" s="3" t="s">
        <v>1144</v>
      </c>
      <c r="E138" s="4" t="s">
        <v>1174</v>
      </c>
      <c r="F138" s="5" t="s">
        <v>1175</v>
      </c>
      <c r="G138" s="5" t="s">
        <v>1176</v>
      </c>
      <c r="H138" s="6">
        <v>45867</v>
      </c>
      <c r="I138" s="6">
        <v>46227</v>
      </c>
      <c r="J138" s="3" t="str">
        <f t="shared" ca="1" si="5"/>
        <v>VIGENTE</v>
      </c>
      <c r="K138" s="7" t="s">
        <v>37</v>
      </c>
      <c r="L138" s="3" t="s">
        <v>1177</v>
      </c>
      <c r="M138" s="3" t="s">
        <v>1178</v>
      </c>
      <c r="N138" s="3" t="s">
        <v>1179</v>
      </c>
      <c r="O138" s="3" t="s">
        <v>1180</v>
      </c>
      <c r="P138" s="3" t="s">
        <v>1152</v>
      </c>
      <c r="Q138" s="3"/>
    </row>
    <row r="139" spans="1:17" ht="153" x14ac:dyDescent="0.25">
      <c r="A139" s="68">
        <v>175</v>
      </c>
      <c r="B139" s="2" t="s">
        <v>1181</v>
      </c>
      <c r="C139" s="3" t="s">
        <v>1182</v>
      </c>
      <c r="D139" s="3" t="s">
        <v>455</v>
      </c>
      <c r="E139" s="4" t="s">
        <v>1021</v>
      </c>
      <c r="F139" s="5" t="s">
        <v>260</v>
      </c>
      <c r="G139" s="5" t="s">
        <v>1183</v>
      </c>
      <c r="H139" s="6">
        <v>45105</v>
      </c>
      <c r="I139" s="6">
        <v>45470</v>
      </c>
      <c r="J139" s="3" t="str">
        <f t="shared" ca="1" si="5"/>
        <v>VENCIDO</v>
      </c>
      <c r="K139" s="7" t="s">
        <v>225</v>
      </c>
      <c r="L139" s="3" t="s">
        <v>1184</v>
      </c>
      <c r="M139" s="3" t="s">
        <v>1185</v>
      </c>
      <c r="N139" s="3" t="s">
        <v>264</v>
      </c>
      <c r="O139" s="3" t="s">
        <v>1186</v>
      </c>
      <c r="P139" s="3" t="s">
        <v>1187</v>
      </c>
      <c r="Q139" s="3"/>
    </row>
    <row r="140" spans="1:17" ht="153" x14ac:dyDescent="0.25">
      <c r="A140" s="68">
        <v>181</v>
      </c>
      <c r="B140" s="2" t="s">
        <v>1188</v>
      </c>
      <c r="C140" s="3" t="s">
        <v>1182</v>
      </c>
      <c r="D140" s="3" t="s">
        <v>1189</v>
      </c>
      <c r="E140" s="4" t="s">
        <v>1021</v>
      </c>
      <c r="F140" s="5" t="s">
        <v>1190</v>
      </c>
      <c r="G140" s="5" t="s">
        <v>1191</v>
      </c>
      <c r="H140" s="6">
        <v>45836</v>
      </c>
      <c r="I140" s="6">
        <v>46200</v>
      </c>
      <c r="J140" s="3" t="str">
        <f t="shared" ca="1" si="5"/>
        <v>VIGENTE</v>
      </c>
      <c r="K140" s="7" t="s">
        <v>225</v>
      </c>
      <c r="L140" s="3" t="s">
        <v>1192</v>
      </c>
      <c r="M140" s="3" t="s">
        <v>1193</v>
      </c>
      <c r="N140" s="3" t="s">
        <v>295</v>
      </c>
      <c r="O140" s="3" t="s">
        <v>453</v>
      </c>
      <c r="P140" s="3" t="s">
        <v>1194</v>
      </c>
      <c r="Q140" s="3"/>
    </row>
    <row r="141" spans="1:17" ht="102" x14ac:dyDescent="0.25">
      <c r="A141" s="68">
        <v>182</v>
      </c>
      <c r="B141" s="2" t="s">
        <v>1195</v>
      </c>
      <c r="C141" s="3" t="s">
        <v>1196</v>
      </c>
      <c r="D141" s="3" t="s">
        <v>1197</v>
      </c>
      <c r="E141" s="4" t="s">
        <v>1198</v>
      </c>
      <c r="F141" s="5" t="s">
        <v>1199</v>
      </c>
      <c r="G141" s="5" t="s">
        <v>1200</v>
      </c>
      <c r="H141" s="6" t="s">
        <v>1201</v>
      </c>
      <c r="I141" s="6">
        <v>45928</v>
      </c>
      <c r="J141" s="3" t="str">
        <f t="shared" ca="1" si="5"/>
        <v>VENCIDO</v>
      </c>
      <c r="K141" s="7" t="s">
        <v>49</v>
      </c>
      <c r="L141" s="3" t="s">
        <v>1202</v>
      </c>
      <c r="M141" s="3" t="s">
        <v>1203</v>
      </c>
      <c r="N141" s="3" t="s">
        <v>1204</v>
      </c>
      <c r="O141" s="3" t="s">
        <v>1205</v>
      </c>
      <c r="P141" s="3" t="s">
        <v>1206</v>
      </c>
      <c r="Q141" s="3"/>
    </row>
    <row r="142" spans="1:17" ht="409.5" x14ac:dyDescent="0.25">
      <c r="A142" s="68">
        <v>195</v>
      </c>
      <c r="B142" s="2" t="s">
        <v>1207</v>
      </c>
      <c r="C142" s="3" t="s">
        <v>1208</v>
      </c>
      <c r="D142" s="3" t="s">
        <v>1209</v>
      </c>
      <c r="E142" s="4" t="s">
        <v>1210</v>
      </c>
      <c r="F142" s="5" t="s">
        <v>1211</v>
      </c>
      <c r="G142" s="5" t="s">
        <v>1212</v>
      </c>
      <c r="H142" s="6">
        <v>45838</v>
      </c>
      <c r="I142" s="6">
        <v>46202</v>
      </c>
      <c r="J142" s="3" t="str">
        <f t="shared" ca="1" si="5"/>
        <v>VIGENTE</v>
      </c>
      <c r="K142" s="9" t="s">
        <v>59</v>
      </c>
      <c r="L142" s="3" t="s">
        <v>1213</v>
      </c>
      <c r="M142" s="3" t="s">
        <v>1214</v>
      </c>
      <c r="N142" s="3" t="s">
        <v>627</v>
      </c>
      <c r="O142" s="3" t="s">
        <v>1215</v>
      </c>
      <c r="P142" s="3" t="s">
        <v>1216</v>
      </c>
      <c r="Q142" s="3" t="s">
        <v>1217</v>
      </c>
    </row>
    <row r="143" spans="1:17" ht="191.25" x14ac:dyDescent="0.25">
      <c r="A143" s="68">
        <v>196</v>
      </c>
      <c r="B143" s="2" t="s">
        <v>1218</v>
      </c>
      <c r="C143" s="3" t="s">
        <v>1208</v>
      </c>
      <c r="D143" s="3" t="s">
        <v>1219</v>
      </c>
      <c r="E143" s="4" t="s">
        <v>1210</v>
      </c>
      <c r="F143" s="5" t="s">
        <v>1220</v>
      </c>
      <c r="G143" s="5" t="s">
        <v>1221</v>
      </c>
      <c r="H143" s="6">
        <v>45473</v>
      </c>
      <c r="I143" s="6">
        <v>45837</v>
      </c>
      <c r="J143" s="3" t="str">
        <f t="shared" ca="1" si="5"/>
        <v>VENCIDO</v>
      </c>
      <c r="K143" s="7" t="s">
        <v>59</v>
      </c>
      <c r="L143" s="3" t="s">
        <v>1222</v>
      </c>
      <c r="M143" s="3" t="s">
        <v>1223</v>
      </c>
      <c r="N143" s="3" t="s">
        <v>627</v>
      </c>
      <c r="O143" s="3" t="s">
        <v>1224</v>
      </c>
      <c r="P143" s="3" t="s">
        <v>64</v>
      </c>
      <c r="Q143" s="3" t="s">
        <v>1225</v>
      </c>
    </row>
    <row r="144" spans="1:17" ht="306" x14ac:dyDescent="0.25">
      <c r="A144" s="68">
        <v>197</v>
      </c>
      <c r="B144" s="2" t="s">
        <v>1226</v>
      </c>
      <c r="C144" s="3" t="s">
        <v>1208</v>
      </c>
      <c r="D144" s="3" t="s">
        <v>1227</v>
      </c>
      <c r="E144" s="4" t="s">
        <v>1228</v>
      </c>
      <c r="F144" s="5" t="s">
        <v>1229</v>
      </c>
      <c r="G144" s="5" t="s">
        <v>1230</v>
      </c>
      <c r="H144" s="6">
        <v>45838</v>
      </c>
      <c r="I144" s="6">
        <v>46202</v>
      </c>
      <c r="J144" s="3" t="str">
        <f t="shared" ca="1" si="5"/>
        <v>VIGENTE</v>
      </c>
      <c r="K144" s="7" t="s">
        <v>59</v>
      </c>
      <c r="L144" s="3" t="s">
        <v>1231</v>
      </c>
      <c r="M144" s="3" t="s">
        <v>1232</v>
      </c>
      <c r="N144" s="3" t="s">
        <v>627</v>
      </c>
      <c r="O144" s="3" t="s">
        <v>812</v>
      </c>
      <c r="P144" s="3" t="s">
        <v>1233</v>
      </c>
      <c r="Q144" s="3" t="s">
        <v>1234</v>
      </c>
    </row>
    <row r="145" spans="1:17" ht="409.5" x14ac:dyDescent="0.25">
      <c r="A145" s="68">
        <v>198</v>
      </c>
      <c r="B145" s="2" t="s">
        <v>1235</v>
      </c>
      <c r="C145" s="3" t="s">
        <v>1208</v>
      </c>
      <c r="D145" s="3" t="s">
        <v>1155</v>
      </c>
      <c r="E145" s="4" t="s">
        <v>1228</v>
      </c>
      <c r="F145" s="5" t="s">
        <v>1236</v>
      </c>
      <c r="G145" s="5" t="s">
        <v>1237</v>
      </c>
      <c r="H145" s="6">
        <v>45838</v>
      </c>
      <c r="I145" s="6">
        <v>46202</v>
      </c>
      <c r="J145" s="3" t="str">
        <f t="shared" ca="1" si="5"/>
        <v>VIGENTE</v>
      </c>
      <c r="K145" s="7" t="s">
        <v>59</v>
      </c>
      <c r="L145" s="3" t="s">
        <v>1238</v>
      </c>
      <c r="M145" s="3" t="s">
        <v>1239</v>
      </c>
      <c r="N145" s="3" t="s">
        <v>627</v>
      </c>
      <c r="O145" s="3" t="s">
        <v>812</v>
      </c>
      <c r="P145" s="3" t="s">
        <v>1233</v>
      </c>
      <c r="Q145" s="3" t="s">
        <v>1240</v>
      </c>
    </row>
    <row r="146" spans="1:17" ht="306" x14ac:dyDescent="0.25">
      <c r="A146" s="68">
        <v>199</v>
      </c>
      <c r="B146" s="2" t="s">
        <v>1241</v>
      </c>
      <c r="C146" s="3" t="s">
        <v>1208</v>
      </c>
      <c r="D146" s="3" t="s">
        <v>1242</v>
      </c>
      <c r="E146" s="4" t="s">
        <v>1228</v>
      </c>
      <c r="F146" s="5" t="s">
        <v>1243</v>
      </c>
      <c r="G146" s="5" t="s">
        <v>1244</v>
      </c>
      <c r="H146" s="6">
        <v>45107</v>
      </c>
      <c r="I146" s="6">
        <v>45472</v>
      </c>
      <c r="J146" s="3" t="str">
        <f t="shared" ca="1" si="5"/>
        <v>VENCIDO</v>
      </c>
      <c r="K146" s="7" t="s">
        <v>59</v>
      </c>
      <c r="L146" s="3" t="s">
        <v>1245</v>
      </c>
      <c r="M146" s="3" t="s">
        <v>1246</v>
      </c>
      <c r="N146" s="3" t="s">
        <v>627</v>
      </c>
      <c r="O146" s="3" t="s">
        <v>64</v>
      </c>
      <c r="P146" s="3" t="s">
        <v>125</v>
      </c>
      <c r="Q146" s="3"/>
    </row>
    <row r="147" spans="1:17" ht="293.25" x14ac:dyDescent="0.25">
      <c r="A147" s="68">
        <v>200</v>
      </c>
      <c r="B147" s="2" t="s">
        <v>1247</v>
      </c>
      <c r="C147" s="3" t="s">
        <v>1248</v>
      </c>
      <c r="D147" s="3" t="s">
        <v>972</v>
      </c>
      <c r="E147" s="4" t="s">
        <v>1249</v>
      </c>
      <c r="F147" s="5" t="s">
        <v>24</v>
      </c>
      <c r="G147" s="5" t="s">
        <v>1250</v>
      </c>
      <c r="H147" s="6">
        <v>45473</v>
      </c>
      <c r="I147" s="6">
        <v>45837</v>
      </c>
      <c r="J147" s="3" t="str">
        <f t="shared" ca="1" si="5"/>
        <v>VENCIDO</v>
      </c>
      <c r="K147" s="7" t="s">
        <v>59</v>
      </c>
      <c r="L147" s="3" t="s">
        <v>1251</v>
      </c>
      <c r="M147" s="3" t="s">
        <v>1246</v>
      </c>
      <c r="N147" s="3" t="s">
        <v>627</v>
      </c>
      <c r="O147" s="3" t="s">
        <v>1252</v>
      </c>
      <c r="P147" s="3" t="s">
        <v>1253</v>
      </c>
      <c r="Q147" s="3" t="s">
        <v>1254</v>
      </c>
    </row>
    <row r="148" spans="1:17" ht="409.5" x14ac:dyDescent="0.25">
      <c r="A148" s="68">
        <v>201</v>
      </c>
      <c r="B148" s="2" t="s">
        <v>1255</v>
      </c>
      <c r="C148" s="3" t="s">
        <v>1248</v>
      </c>
      <c r="D148" s="3" t="s">
        <v>1256</v>
      </c>
      <c r="E148" s="4" t="s">
        <v>1249</v>
      </c>
      <c r="F148" s="5" t="s">
        <v>24</v>
      </c>
      <c r="G148" s="5" t="s">
        <v>1257</v>
      </c>
      <c r="H148" s="6">
        <v>45838</v>
      </c>
      <c r="I148" s="6">
        <v>46202</v>
      </c>
      <c r="J148" s="3" t="str">
        <f t="shared" ca="1" si="5"/>
        <v>VIGENTE</v>
      </c>
      <c r="K148" s="7" t="s">
        <v>59</v>
      </c>
      <c r="L148" s="3" t="s">
        <v>1258</v>
      </c>
      <c r="M148" s="3" t="s">
        <v>1259</v>
      </c>
      <c r="N148" s="3" t="s">
        <v>627</v>
      </c>
      <c r="O148" s="3" t="s">
        <v>1233</v>
      </c>
      <c r="P148" s="3" t="s">
        <v>812</v>
      </c>
      <c r="Q148" s="3" t="s">
        <v>6765</v>
      </c>
    </row>
    <row r="149" spans="1:17" ht="409.5" x14ac:dyDescent="0.25">
      <c r="A149" s="68">
        <v>202</v>
      </c>
      <c r="B149" s="2" t="s">
        <v>1260</v>
      </c>
      <c r="C149" s="3" t="s">
        <v>1248</v>
      </c>
      <c r="D149" s="3" t="s">
        <v>1209</v>
      </c>
      <c r="E149" s="4" t="s">
        <v>1249</v>
      </c>
      <c r="F149" s="5" t="s">
        <v>24</v>
      </c>
      <c r="G149" s="5" t="s">
        <v>1261</v>
      </c>
      <c r="H149" s="6">
        <v>45838</v>
      </c>
      <c r="I149" s="6">
        <v>46202</v>
      </c>
      <c r="J149" s="3" t="str">
        <f t="shared" ca="1" si="5"/>
        <v>VIGENTE</v>
      </c>
      <c r="K149" s="7" t="s">
        <v>59</v>
      </c>
      <c r="L149" s="3" t="s">
        <v>1262</v>
      </c>
      <c r="M149" s="3" t="s">
        <v>1263</v>
      </c>
      <c r="N149" s="3" t="s">
        <v>627</v>
      </c>
      <c r="O149" s="3" t="s">
        <v>1233</v>
      </c>
      <c r="P149" s="3" t="s">
        <v>812</v>
      </c>
      <c r="Q149" s="3" t="s">
        <v>6766</v>
      </c>
    </row>
    <row r="150" spans="1:17" ht="395.25" x14ac:dyDescent="0.25">
      <c r="A150" s="68">
        <v>204</v>
      </c>
      <c r="B150" s="2" t="s">
        <v>1264</v>
      </c>
      <c r="C150" s="3" t="s">
        <v>1265</v>
      </c>
      <c r="D150" s="3" t="s">
        <v>1266</v>
      </c>
      <c r="E150" s="4" t="s">
        <v>1267</v>
      </c>
      <c r="F150" s="5" t="s">
        <v>720</v>
      </c>
      <c r="G150" s="5" t="s">
        <v>1268</v>
      </c>
      <c r="H150" s="6">
        <v>45856</v>
      </c>
      <c r="I150" s="6">
        <v>46265</v>
      </c>
      <c r="J150" s="3" t="str">
        <f t="shared" ca="1" si="5"/>
        <v>VIGENTE</v>
      </c>
      <c r="K150" s="7" t="s">
        <v>59</v>
      </c>
      <c r="L150" s="3" t="s">
        <v>1269</v>
      </c>
      <c r="M150" s="3" t="s">
        <v>1270</v>
      </c>
      <c r="N150" s="3" t="s">
        <v>733</v>
      </c>
      <c r="O150" s="3" t="s">
        <v>1271</v>
      </c>
      <c r="P150" s="3" t="s">
        <v>1272</v>
      </c>
      <c r="Q150" s="3"/>
    </row>
    <row r="151" spans="1:17" ht="153" x14ac:dyDescent="0.25">
      <c r="A151" s="68">
        <v>210</v>
      </c>
      <c r="B151" s="2" t="s">
        <v>1273</v>
      </c>
      <c r="C151" s="3" t="s">
        <v>1274</v>
      </c>
      <c r="D151" s="3" t="s">
        <v>1275</v>
      </c>
      <c r="E151" s="4" t="s">
        <v>1021</v>
      </c>
      <c r="F151" s="5" t="s">
        <v>260</v>
      </c>
      <c r="G151" s="5" t="s">
        <v>1276</v>
      </c>
      <c r="H151" s="6">
        <v>45874</v>
      </c>
      <c r="I151" s="6">
        <v>46238</v>
      </c>
      <c r="J151" s="3" t="str">
        <f t="shared" ca="1" si="5"/>
        <v>VIGENTE</v>
      </c>
      <c r="K151" s="7" t="s">
        <v>225</v>
      </c>
      <c r="L151" s="3" t="s">
        <v>1277</v>
      </c>
      <c r="M151" s="3" t="s">
        <v>1278</v>
      </c>
      <c r="N151" s="3" t="s">
        <v>465</v>
      </c>
      <c r="O151" s="3" t="s">
        <v>1279</v>
      </c>
      <c r="P151" s="3" t="s">
        <v>1280</v>
      </c>
      <c r="Q151" s="3"/>
    </row>
    <row r="152" spans="1:17" ht="153" x14ac:dyDescent="0.25">
      <c r="A152" s="68">
        <v>222</v>
      </c>
      <c r="B152" s="2" t="s">
        <v>1281</v>
      </c>
      <c r="C152" s="3" t="s">
        <v>1282</v>
      </c>
      <c r="D152" s="3" t="s">
        <v>1283</v>
      </c>
      <c r="E152" s="4" t="s">
        <v>1284</v>
      </c>
      <c r="F152" s="5" t="s">
        <v>1285</v>
      </c>
      <c r="G152" s="5" t="s">
        <v>1286</v>
      </c>
      <c r="H152" s="6">
        <v>45887</v>
      </c>
      <c r="I152" s="6">
        <v>46251</v>
      </c>
      <c r="J152" s="3" t="str">
        <f t="shared" ca="1" si="5"/>
        <v>VIGENTE</v>
      </c>
      <c r="K152" s="7" t="s">
        <v>225</v>
      </c>
      <c r="L152" s="3" t="s">
        <v>1287</v>
      </c>
      <c r="M152" s="3" t="s">
        <v>1288</v>
      </c>
      <c r="N152" s="3" t="s">
        <v>295</v>
      </c>
      <c r="O152" s="3" t="s">
        <v>453</v>
      </c>
      <c r="P152" s="3" t="s">
        <v>447</v>
      </c>
      <c r="Q152" s="3"/>
    </row>
    <row r="153" spans="1:17" ht="140.25" x14ac:dyDescent="0.25">
      <c r="A153" s="68">
        <v>227</v>
      </c>
      <c r="B153" s="2" t="s">
        <v>1289</v>
      </c>
      <c r="C153" s="3" t="s">
        <v>1290</v>
      </c>
      <c r="D153" s="3" t="s">
        <v>1291</v>
      </c>
      <c r="E153" s="4" t="s">
        <v>1292</v>
      </c>
      <c r="F153" s="5" t="s">
        <v>1293</v>
      </c>
      <c r="G153" s="5" t="s">
        <v>1294</v>
      </c>
      <c r="H153" s="6">
        <v>45529</v>
      </c>
      <c r="I153" s="6">
        <v>45893</v>
      </c>
      <c r="J153" s="3" t="str">
        <f t="shared" ca="1" si="5"/>
        <v>VENCIDO</v>
      </c>
      <c r="K153" s="7" t="s">
        <v>37</v>
      </c>
      <c r="L153" s="3" t="s">
        <v>1295</v>
      </c>
      <c r="M153" s="3" t="s">
        <v>1296</v>
      </c>
      <c r="N153" s="3" t="s">
        <v>174</v>
      </c>
      <c r="O153" s="3" t="s">
        <v>1297</v>
      </c>
      <c r="P153" s="3" t="s">
        <v>1298</v>
      </c>
      <c r="Q153" s="3"/>
    </row>
    <row r="154" spans="1:17" ht="165.75" x14ac:dyDescent="0.25">
      <c r="A154" s="68">
        <v>236</v>
      </c>
      <c r="B154" s="2" t="s">
        <v>1299</v>
      </c>
      <c r="C154" s="3" t="s">
        <v>1300</v>
      </c>
      <c r="D154" s="3" t="s">
        <v>1283</v>
      </c>
      <c r="E154" s="4" t="s">
        <v>1301</v>
      </c>
      <c r="F154" s="5" t="s">
        <v>1302</v>
      </c>
      <c r="G154" s="5" t="s">
        <v>1303</v>
      </c>
      <c r="H154" s="6">
        <v>45899</v>
      </c>
      <c r="I154" s="6">
        <v>46263</v>
      </c>
      <c r="J154" s="3" t="str">
        <f t="shared" ca="1" si="5"/>
        <v>VIGENTE</v>
      </c>
      <c r="K154" s="7" t="s">
        <v>225</v>
      </c>
      <c r="L154" s="3" t="s">
        <v>1304</v>
      </c>
      <c r="M154" s="3" t="s">
        <v>1305</v>
      </c>
      <c r="N154" s="3" t="s">
        <v>1306</v>
      </c>
      <c r="O154" s="3" t="s">
        <v>1307</v>
      </c>
      <c r="P154" s="3" t="s">
        <v>1308</v>
      </c>
      <c r="Q154" s="3"/>
    </row>
    <row r="155" spans="1:17" ht="63.75" x14ac:dyDescent="0.25">
      <c r="A155" s="68"/>
      <c r="B155" s="2" t="s">
        <v>1309</v>
      </c>
      <c r="C155" s="3" t="s">
        <v>1310</v>
      </c>
      <c r="D155" s="3" t="s">
        <v>1311</v>
      </c>
      <c r="E155" s="4" t="s">
        <v>1312</v>
      </c>
      <c r="F155" s="5"/>
      <c r="G155" s="5"/>
      <c r="H155" s="6">
        <v>44806</v>
      </c>
      <c r="I155" s="6">
        <v>45170</v>
      </c>
      <c r="J155" s="15" t="s">
        <v>1313</v>
      </c>
      <c r="K155" s="7"/>
      <c r="L155" s="18"/>
      <c r="M155" s="18"/>
      <c r="N155" s="18"/>
      <c r="O155" s="18"/>
      <c r="P155" s="18"/>
      <c r="Q155" s="3"/>
    </row>
    <row r="156" spans="1:17" ht="102" x14ac:dyDescent="0.25">
      <c r="A156" s="68">
        <v>249</v>
      </c>
      <c r="B156" s="2" t="s">
        <v>1314</v>
      </c>
      <c r="C156" s="3" t="s">
        <v>1315</v>
      </c>
      <c r="D156" s="3" t="s">
        <v>1316</v>
      </c>
      <c r="E156" s="4" t="s">
        <v>1317</v>
      </c>
      <c r="F156" s="5" t="s">
        <v>241</v>
      </c>
      <c r="G156" s="5" t="s">
        <v>1318</v>
      </c>
      <c r="H156" s="6">
        <v>44897</v>
      </c>
      <c r="I156" s="6">
        <v>45261</v>
      </c>
      <c r="J156" s="3" t="str">
        <f t="shared" ca="1" si="5"/>
        <v>VENCIDO</v>
      </c>
      <c r="K156" s="7" t="s">
        <v>37</v>
      </c>
      <c r="L156" s="12" t="s">
        <v>1319</v>
      </c>
      <c r="M156" s="3" t="s">
        <v>1320</v>
      </c>
      <c r="N156" s="3" t="s">
        <v>713</v>
      </c>
      <c r="O156" s="3" t="s">
        <v>1321</v>
      </c>
      <c r="P156" s="3" t="s">
        <v>1322</v>
      </c>
      <c r="Q156" s="3"/>
    </row>
    <row r="157" spans="1:17" ht="267.75" x14ac:dyDescent="0.25">
      <c r="A157" s="68">
        <v>259</v>
      </c>
      <c r="B157" s="2" t="s">
        <v>1323</v>
      </c>
      <c r="C157" s="3" t="s">
        <v>1324</v>
      </c>
      <c r="D157" s="3" t="s">
        <v>1325</v>
      </c>
      <c r="E157" s="4" t="s">
        <v>1326</v>
      </c>
      <c r="F157" s="5" t="s">
        <v>1327</v>
      </c>
      <c r="G157" s="5" t="s">
        <v>1328</v>
      </c>
      <c r="H157" s="6">
        <v>45180</v>
      </c>
      <c r="I157" s="6">
        <v>45546</v>
      </c>
      <c r="J157" s="3" t="str">
        <f t="shared" ca="1" si="5"/>
        <v>VENCIDO</v>
      </c>
      <c r="K157" s="7" t="s">
        <v>204</v>
      </c>
      <c r="L157" s="3" t="s">
        <v>1329</v>
      </c>
      <c r="M157" s="3" t="s">
        <v>1330</v>
      </c>
      <c r="N157" s="3" t="s">
        <v>1331</v>
      </c>
      <c r="O157" s="3" t="s">
        <v>1332</v>
      </c>
      <c r="P157" s="3" t="s">
        <v>1333</v>
      </c>
      <c r="Q157" s="3"/>
    </row>
    <row r="158" spans="1:17" ht="409.5" x14ac:dyDescent="0.25">
      <c r="A158" s="68">
        <v>260</v>
      </c>
      <c r="B158" s="2" t="s">
        <v>1334</v>
      </c>
      <c r="C158" s="3" t="s">
        <v>1335</v>
      </c>
      <c r="D158" s="3" t="s">
        <v>1336</v>
      </c>
      <c r="E158" s="4" t="s">
        <v>1337</v>
      </c>
      <c r="F158" s="5" t="s">
        <v>1338</v>
      </c>
      <c r="G158" s="5" t="s">
        <v>1339</v>
      </c>
      <c r="H158" s="6">
        <v>45921</v>
      </c>
      <c r="I158" s="6">
        <v>46285</v>
      </c>
      <c r="J158" s="3" t="str">
        <f t="shared" ca="1" si="5"/>
        <v>VIGENTE</v>
      </c>
      <c r="K158" s="7" t="s">
        <v>59</v>
      </c>
      <c r="L158" s="3" t="s">
        <v>1340</v>
      </c>
      <c r="M158" s="3" t="s">
        <v>1341</v>
      </c>
      <c r="N158" s="3" t="s">
        <v>627</v>
      </c>
      <c r="O158" s="3" t="s">
        <v>1342</v>
      </c>
      <c r="P158" s="3" t="s">
        <v>1224</v>
      </c>
      <c r="Q158" s="3" t="s">
        <v>6767</v>
      </c>
    </row>
    <row r="159" spans="1:17" ht="114.75" x14ac:dyDescent="0.25">
      <c r="A159" s="68">
        <v>261</v>
      </c>
      <c r="B159" s="2" t="s">
        <v>1343</v>
      </c>
      <c r="C159" s="3" t="s">
        <v>1344</v>
      </c>
      <c r="D159" s="3" t="s">
        <v>1345</v>
      </c>
      <c r="E159" s="4" t="s">
        <v>1346</v>
      </c>
      <c r="F159" s="5" t="s">
        <v>1347</v>
      </c>
      <c r="G159" s="5" t="s">
        <v>1348</v>
      </c>
      <c r="H159" s="6">
        <v>45836</v>
      </c>
      <c r="I159" s="6">
        <v>46200</v>
      </c>
      <c r="J159" s="3" t="str">
        <f t="shared" ca="1" si="5"/>
        <v>VIGENTE</v>
      </c>
      <c r="K159" s="7" t="s">
        <v>37</v>
      </c>
      <c r="L159" s="3" t="s">
        <v>1349</v>
      </c>
      <c r="M159" s="3" t="s">
        <v>1350</v>
      </c>
      <c r="N159" s="3" t="s">
        <v>946</v>
      </c>
      <c r="O159" s="3" t="s">
        <v>1351</v>
      </c>
      <c r="P159" s="3" t="s">
        <v>1352</v>
      </c>
      <c r="Q159" s="3"/>
    </row>
    <row r="160" spans="1:17" ht="165.75" x14ac:dyDescent="0.25">
      <c r="A160" s="68"/>
      <c r="B160" s="2" t="s">
        <v>1353</v>
      </c>
      <c r="C160" s="3" t="s">
        <v>1354</v>
      </c>
      <c r="D160" s="3" t="s">
        <v>1355</v>
      </c>
      <c r="E160" s="4" t="s">
        <v>1356</v>
      </c>
      <c r="F160" s="5" t="s">
        <v>1357</v>
      </c>
      <c r="G160" s="5">
        <v>7383687.9000000004</v>
      </c>
      <c r="H160" s="6">
        <v>45934</v>
      </c>
      <c r="I160" s="6">
        <v>46299</v>
      </c>
      <c r="J160" s="3" t="str">
        <f ca="1">IF(I160-TODAY()&lt;0,"VENCIDO",IF(I160-TODAY()&gt;=0,"VIGENTE",""))</f>
        <v>VIGENTE</v>
      </c>
      <c r="K160" s="7" t="s">
        <v>225</v>
      </c>
      <c r="L160" s="3" t="s">
        <v>1358</v>
      </c>
      <c r="M160" s="3" t="s">
        <v>1359</v>
      </c>
      <c r="N160" s="3" t="s">
        <v>1360</v>
      </c>
      <c r="O160" s="3" t="s">
        <v>1361</v>
      </c>
      <c r="P160" s="3" t="s">
        <v>1362</v>
      </c>
      <c r="Q160" s="3"/>
    </row>
    <row r="161" spans="1:17" ht="409.5" x14ac:dyDescent="0.25">
      <c r="A161" s="68">
        <v>263</v>
      </c>
      <c r="B161" s="2" t="s">
        <v>1363</v>
      </c>
      <c r="C161" s="3" t="s">
        <v>1364</v>
      </c>
      <c r="D161" s="3" t="s">
        <v>1266</v>
      </c>
      <c r="E161" s="4" t="s">
        <v>1365</v>
      </c>
      <c r="F161" s="5" t="s">
        <v>678</v>
      </c>
      <c r="G161" s="5" t="s">
        <v>1366</v>
      </c>
      <c r="H161" s="6">
        <v>45934</v>
      </c>
      <c r="I161" s="6">
        <v>46298</v>
      </c>
      <c r="J161" s="3" t="str">
        <f t="shared" ca="1" si="5"/>
        <v>VIGENTE</v>
      </c>
      <c r="K161" s="7" t="s">
        <v>59</v>
      </c>
      <c r="L161" s="3" t="s">
        <v>1367</v>
      </c>
      <c r="M161" s="3" t="s">
        <v>1368</v>
      </c>
      <c r="N161" s="3" t="s">
        <v>1369</v>
      </c>
      <c r="O161" s="3" t="s">
        <v>1370</v>
      </c>
      <c r="P161" s="3" t="s">
        <v>1371</v>
      </c>
      <c r="Q161" s="3"/>
    </row>
    <row r="162" spans="1:17" ht="165.75" x14ac:dyDescent="0.25">
      <c r="A162" s="68">
        <v>268</v>
      </c>
      <c r="B162" s="2" t="s">
        <v>1372</v>
      </c>
      <c r="C162" s="3" t="s">
        <v>1373</v>
      </c>
      <c r="D162" s="3" t="s">
        <v>1374</v>
      </c>
      <c r="E162" s="4" t="s">
        <v>1375</v>
      </c>
      <c r="F162" s="5" t="s">
        <v>1376</v>
      </c>
      <c r="G162" s="5" t="s">
        <v>1377</v>
      </c>
      <c r="H162" s="6">
        <v>45209</v>
      </c>
      <c r="I162" s="6">
        <v>45574</v>
      </c>
      <c r="J162" s="3" t="str">
        <f t="shared" ca="1" si="5"/>
        <v>VENCIDO</v>
      </c>
      <c r="K162" s="7" t="s">
        <v>225</v>
      </c>
      <c r="L162" s="3" t="s">
        <v>1378</v>
      </c>
      <c r="M162" s="3" t="s">
        <v>1379</v>
      </c>
      <c r="N162" s="3" t="s">
        <v>439</v>
      </c>
      <c r="O162" s="3" t="s">
        <v>1380</v>
      </c>
      <c r="P162" s="3" t="s">
        <v>1381</v>
      </c>
      <c r="Q162" s="3"/>
    </row>
    <row r="163" spans="1:17" ht="165.75" x14ac:dyDescent="0.25">
      <c r="A163" s="68">
        <v>269</v>
      </c>
      <c r="B163" s="17" t="s">
        <v>1382</v>
      </c>
      <c r="C163" s="18" t="s">
        <v>1373</v>
      </c>
      <c r="D163" s="18" t="s">
        <v>1383</v>
      </c>
      <c r="E163" s="19" t="s">
        <v>1375</v>
      </c>
      <c r="F163" s="20" t="s">
        <v>1384</v>
      </c>
      <c r="G163" s="20" t="s">
        <v>1385</v>
      </c>
      <c r="H163" s="21">
        <v>44844</v>
      </c>
      <c r="I163" s="21">
        <v>45208</v>
      </c>
      <c r="J163" s="16" t="str">
        <f t="shared" ca="1" si="5"/>
        <v>VENCIDO</v>
      </c>
      <c r="K163" s="7" t="s">
        <v>225</v>
      </c>
      <c r="L163" s="18" t="s">
        <v>1386</v>
      </c>
      <c r="M163" s="18" t="s">
        <v>1246</v>
      </c>
      <c r="N163" s="18" t="s">
        <v>599</v>
      </c>
      <c r="O163" s="18" t="s">
        <v>1387</v>
      </c>
      <c r="P163" s="18" t="s">
        <v>1388</v>
      </c>
      <c r="Q163" s="3"/>
    </row>
    <row r="164" spans="1:17" ht="216.75" x14ac:dyDescent="0.25">
      <c r="A164" s="68">
        <v>270</v>
      </c>
      <c r="B164" s="2" t="s">
        <v>1389</v>
      </c>
      <c r="C164" s="3" t="s">
        <v>1390</v>
      </c>
      <c r="D164" s="3" t="s">
        <v>1391</v>
      </c>
      <c r="E164" s="4" t="s">
        <v>1392</v>
      </c>
      <c r="F164" s="5" t="s">
        <v>1393</v>
      </c>
      <c r="G164" s="5" t="s">
        <v>1394</v>
      </c>
      <c r="H164" s="6">
        <v>45583</v>
      </c>
      <c r="I164" s="6">
        <v>45947</v>
      </c>
      <c r="J164" s="3" t="s">
        <v>386</v>
      </c>
      <c r="K164" s="7" t="s">
        <v>225</v>
      </c>
      <c r="L164" s="3" t="s">
        <v>1395</v>
      </c>
      <c r="M164" s="3" t="s">
        <v>1396</v>
      </c>
      <c r="N164" s="3" t="s">
        <v>439</v>
      </c>
      <c r="O164" s="3" t="s">
        <v>1397</v>
      </c>
      <c r="P164" s="3" t="s">
        <v>1398</v>
      </c>
      <c r="Q164" s="3"/>
    </row>
    <row r="165" spans="1:17" ht="127.5" x14ac:dyDescent="0.25">
      <c r="A165" s="68">
        <v>271</v>
      </c>
      <c r="B165" s="2" t="s">
        <v>1399</v>
      </c>
      <c r="C165" s="3" t="s">
        <v>1390</v>
      </c>
      <c r="D165" s="3" t="s">
        <v>1391</v>
      </c>
      <c r="E165" s="4" t="s">
        <v>1400</v>
      </c>
      <c r="F165" s="5" t="s">
        <v>1401</v>
      </c>
      <c r="G165" s="5" t="s">
        <v>1402</v>
      </c>
      <c r="H165" s="6">
        <v>45948</v>
      </c>
      <c r="I165" s="6">
        <v>46312</v>
      </c>
      <c r="J165" s="3" t="str">
        <f t="shared" ref="J165:J178" ca="1" si="6">IF(I165-TODAY()&lt;0,"VENCIDO",IF(I165-TODAY()&gt;=0,"VIGENTE",""))</f>
        <v>VIGENTE</v>
      </c>
      <c r="K165" s="7" t="s">
        <v>225</v>
      </c>
      <c r="L165" s="3" t="s">
        <v>1403</v>
      </c>
      <c r="M165" s="3" t="s">
        <v>1404</v>
      </c>
      <c r="N165" s="3" t="s">
        <v>564</v>
      </c>
      <c r="O165" s="3" t="s">
        <v>1405</v>
      </c>
      <c r="P165" s="3" t="s">
        <v>1406</v>
      </c>
      <c r="Q165" s="3"/>
    </row>
    <row r="166" spans="1:17" ht="216.75" x14ac:dyDescent="0.25">
      <c r="A166" s="68">
        <v>273</v>
      </c>
      <c r="B166" s="2" t="s">
        <v>1407</v>
      </c>
      <c r="C166" s="3" t="s">
        <v>1390</v>
      </c>
      <c r="D166" s="3" t="s">
        <v>1391</v>
      </c>
      <c r="E166" s="4" t="s">
        <v>1392</v>
      </c>
      <c r="F166" s="5" t="s">
        <v>1408</v>
      </c>
      <c r="G166" s="5" t="s">
        <v>1409</v>
      </c>
      <c r="H166" s="6">
        <v>45948</v>
      </c>
      <c r="I166" s="6">
        <v>46312</v>
      </c>
      <c r="J166" s="3" t="str">
        <f t="shared" ca="1" si="6"/>
        <v>VIGENTE</v>
      </c>
      <c r="K166" s="7" t="s">
        <v>225</v>
      </c>
      <c r="L166" s="3" t="s">
        <v>1410</v>
      </c>
      <c r="M166" s="3" t="s">
        <v>1411</v>
      </c>
      <c r="N166" s="3" t="s">
        <v>564</v>
      </c>
      <c r="O166" s="3" t="s">
        <v>1405</v>
      </c>
      <c r="P166" s="3" t="s">
        <v>1412</v>
      </c>
      <c r="Q166" s="3"/>
    </row>
    <row r="167" spans="1:17" ht="191.25" x14ac:dyDescent="0.25">
      <c r="A167" s="68">
        <v>275</v>
      </c>
      <c r="B167" s="2" t="s">
        <v>1413</v>
      </c>
      <c r="C167" s="3" t="s">
        <v>1414</v>
      </c>
      <c r="D167" s="3" t="s">
        <v>1283</v>
      </c>
      <c r="E167" s="4" t="s">
        <v>1415</v>
      </c>
      <c r="F167" s="5" t="s">
        <v>1022</v>
      </c>
      <c r="G167" s="5" t="s">
        <v>1416</v>
      </c>
      <c r="H167" s="6">
        <v>45943</v>
      </c>
      <c r="I167" s="6">
        <v>46307</v>
      </c>
      <c r="J167" s="3" t="str">
        <f t="shared" ca="1" si="6"/>
        <v>VIGENTE</v>
      </c>
      <c r="K167" s="7" t="s">
        <v>225</v>
      </c>
      <c r="L167" s="3" t="s">
        <v>1417</v>
      </c>
      <c r="M167" s="3" t="s">
        <v>1418</v>
      </c>
      <c r="N167" s="3" t="s">
        <v>465</v>
      </c>
      <c r="O167" s="3" t="s">
        <v>1026</v>
      </c>
      <c r="P167" s="3" t="s">
        <v>1419</v>
      </c>
      <c r="Q167" s="3"/>
    </row>
    <row r="168" spans="1:17" ht="191.25" x14ac:dyDescent="0.25">
      <c r="A168" s="68">
        <v>276</v>
      </c>
      <c r="B168" s="2" t="s">
        <v>1420</v>
      </c>
      <c r="C168" s="3" t="s">
        <v>1414</v>
      </c>
      <c r="D168" s="3" t="s">
        <v>1283</v>
      </c>
      <c r="E168" s="4" t="s">
        <v>1415</v>
      </c>
      <c r="F168" s="5" t="s">
        <v>1022</v>
      </c>
      <c r="G168" s="5" t="s">
        <v>1421</v>
      </c>
      <c r="H168" s="6">
        <v>45943</v>
      </c>
      <c r="I168" s="6">
        <v>46307</v>
      </c>
      <c r="J168" s="3" t="str">
        <f t="shared" ca="1" si="6"/>
        <v>VIGENTE</v>
      </c>
      <c r="K168" s="7" t="s">
        <v>225</v>
      </c>
      <c r="L168" s="3" t="s">
        <v>1422</v>
      </c>
      <c r="M168" s="3" t="s">
        <v>1423</v>
      </c>
      <c r="N168" s="3" t="s">
        <v>465</v>
      </c>
      <c r="O168" s="3" t="s">
        <v>1424</v>
      </c>
      <c r="P168" s="3" t="s">
        <v>1425</v>
      </c>
      <c r="Q168" s="3"/>
    </row>
    <row r="169" spans="1:17" ht="191.25" x14ac:dyDescent="0.25">
      <c r="A169" s="68">
        <v>277</v>
      </c>
      <c r="B169" s="2" t="s">
        <v>1426</v>
      </c>
      <c r="C169" s="3" t="s">
        <v>1414</v>
      </c>
      <c r="D169" s="3" t="s">
        <v>1283</v>
      </c>
      <c r="E169" s="4" t="s">
        <v>1415</v>
      </c>
      <c r="F169" s="5" t="s">
        <v>1427</v>
      </c>
      <c r="G169" s="5" t="s">
        <v>1428</v>
      </c>
      <c r="H169" s="6">
        <v>45943</v>
      </c>
      <c r="I169" s="6">
        <v>46307</v>
      </c>
      <c r="J169" s="3" t="str">
        <f t="shared" ca="1" si="6"/>
        <v>VIGENTE</v>
      </c>
      <c r="K169" s="7" t="s">
        <v>225</v>
      </c>
      <c r="L169" s="3" t="s">
        <v>1429</v>
      </c>
      <c r="M169" s="3" t="s">
        <v>1430</v>
      </c>
      <c r="N169" s="3" t="s">
        <v>295</v>
      </c>
      <c r="O169" s="3" t="s">
        <v>453</v>
      </c>
      <c r="P169" s="3" t="s">
        <v>447</v>
      </c>
      <c r="Q169" s="3"/>
    </row>
    <row r="170" spans="1:17" ht="191.25" x14ac:dyDescent="0.25">
      <c r="A170" s="68">
        <v>278</v>
      </c>
      <c r="B170" s="2" t="s">
        <v>1431</v>
      </c>
      <c r="C170" s="3" t="s">
        <v>1414</v>
      </c>
      <c r="D170" s="3" t="s">
        <v>1432</v>
      </c>
      <c r="E170" s="4" t="s">
        <v>1415</v>
      </c>
      <c r="F170" s="5" t="s">
        <v>1433</v>
      </c>
      <c r="G170" s="5" t="s">
        <v>1434</v>
      </c>
      <c r="H170" s="6">
        <v>45943</v>
      </c>
      <c r="I170" s="6">
        <v>46307</v>
      </c>
      <c r="J170" s="3" t="str">
        <f t="shared" ca="1" si="6"/>
        <v>VIGENTE</v>
      </c>
      <c r="K170" s="7" t="s">
        <v>225</v>
      </c>
      <c r="L170" s="3" t="s">
        <v>6768</v>
      </c>
      <c r="M170" s="3" t="s">
        <v>6769</v>
      </c>
      <c r="N170" s="3" t="s">
        <v>477</v>
      </c>
      <c r="O170" s="3" t="s">
        <v>1435</v>
      </c>
      <c r="P170" s="3" t="s">
        <v>1034</v>
      </c>
      <c r="Q170" s="3"/>
    </row>
    <row r="171" spans="1:17" ht="229.5" x14ac:dyDescent="0.25">
      <c r="A171" s="68">
        <v>284</v>
      </c>
      <c r="B171" s="2" t="s">
        <v>1436</v>
      </c>
      <c r="C171" s="3" t="s">
        <v>1437</v>
      </c>
      <c r="D171" s="3" t="s">
        <v>1438</v>
      </c>
      <c r="E171" s="4" t="s">
        <v>1439</v>
      </c>
      <c r="F171" s="5" t="s">
        <v>160</v>
      </c>
      <c r="G171" s="5" t="s">
        <v>1440</v>
      </c>
      <c r="H171" s="6">
        <v>45230</v>
      </c>
      <c r="I171" s="21">
        <v>45290</v>
      </c>
      <c r="J171" s="16" t="str">
        <f t="shared" ca="1" si="6"/>
        <v>VENCIDO</v>
      </c>
      <c r="K171" s="7" t="s">
        <v>37</v>
      </c>
      <c r="L171" s="3" t="s">
        <v>1441</v>
      </c>
      <c r="M171" s="3" t="s">
        <v>1442</v>
      </c>
      <c r="N171" s="3" t="s">
        <v>1443</v>
      </c>
      <c r="O171" s="3" t="s">
        <v>1444</v>
      </c>
      <c r="P171" s="3" t="s">
        <v>1445</v>
      </c>
      <c r="Q171" s="3"/>
    </row>
    <row r="172" spans="1:17" ht="76.5" x14ac:dyDescent="0.25">
      <c r="A172" s="68">
        <v>285</v>
      </c>
      <c r="B172" s="2" t="s">
        <v>1446</v>
      </c>
      <c r="C172" s="3" t="s">
        <v>1447</v>
      </c>
      <c r="D172" s="3" t="s">
        <v>1448</v>
      </c>
      <c r="E172" s="4" t="s">
        <v>1449</v>
      </c>
      <c r="F172" s="5" t="s">
        <v>1450</v>
      </c>
      <c r="G172" s="5" t="s">
        <v>1451</v>
      </c>
      <c r="H172" s="6">
        <v>44875</v>
      </c>
      <c r="I172" s="6">
        <v>45239</v>
      </c>
      <c r="J172" s="3" t="str">
        <f t="shared" ca="1" si="6"/>
        <v>VENCIDO</v>
      </c>
      <c r="K172" s="7" t="s">
        <v>59</v>
      </c>
      <c r="L172" s="3" t="s">
        <v>1452</v>
      </c>
      <c r="M172" s="3" t="s">
        <v>1442</v>
      </c>
      <c r="N172" s="3" t="s">
        <v>1015</v>
      </c>
      <c r="O172" s="3" t="s">
        <v>1017</v>
      </c>
      <c r="P172" s="3" t="s">
        <v>1453</v>
      </c>
      <c r="Q172" s="3"/>
    </row>
    <row r="173" spans="1:17" ht="102" x14ac:dyDescent="0.25">
      <c r="A173" s="68">
        <v>286</v>
      </c>
      <c r="B173" s="2" t="s">
        <v>1454</v>
      </c>
      <c r="C173" s="3" t="s">
        <v>1455</v>
      </c>
      <c r="D173" s="3" t="s">
        <v>1456</v>
      </c>
      <c r="E173" s="4" t="s">
        <v>1457</v>
      </c>
      <c r="F173" s="5" t="s">
        <v>1157</v>
      </c>
      <c r="G173" s="5">
        <v>1582111.44</v>
      </c>
      <c r="H173" s="6">
        <v>44876</v>
      </c>
      <c r="I173" s="6">
        <v>45240</v>
      </c>
      <c r="J173" s="3" t="str">
        <f t="shared" ca="1" si="6"/>
        <v>VENCIDO</v>
      </c>
      <c r="K173" s="7" t="s">
        <v>204</v>
      </c>
      <c r="L173" s="12" t="s">
        <v>1458</v>
      </c>
      <c r="M173" s="3" t="s">
        <v>1459</v>
      </c>
      <c r="N173" s="3" t="s">
        <v>1460</v>
      </c>
      <c r="O173" s="3" t="s">
        <v>1461</v>
      </c>
      <c r="P173" s="3" t="s">
        <v>1462</v>
      </c>
      <c r="Q173" s="3"/>
    </row>
    <row r="174" spans="1:17" ht="267.75" x14ac:dyDescent="0.25">
      <c r="A174" s="68">
        <v>287</v>
      </c>
      <c r="B174" s="2" t="s">
        <v>1463</v>
      </c>
      <c r="C174" s="3" t="s">
        <v>1464</v>
      </c>
      <c r="D174" s="3" t="s">
        <v>1465</v>
      </c>
      <c r="E174" s="4" t="s">
        <v>1326</v>
      </c>
      <c r="F174" s="5" t="s">
        <v>170</v>
      </c>
      <c r="G174" s="5" t="s">
        <v>1466</v>
      </c>
      <c r="H174" s="6">
        <v>45971</v>
      </c>
      <c r="I174" s="6">
        <v>46335</v>
      </c>
      <c r="J174" s="3" t="str">
        <f t="shared" ca="1" si="6"/>
        <v>VIGENTE</v>
      </c>
      <c r="K174" s="7" t="s">
        <v>204</v>
      </c>
      <c r="L174" s="3" t="s">
        <v>1467</v>
      </c>
      <c r="M174" s="3" t="s">
        <v>1468</v>
      </c>
      <c r="N174" s="3" t="s">
        <v>329</v>
      </c>
      <c r="O174" s="3" t="s">
        <v>1469</v>
      </c>
      <c r="P174" s="3" t="s">
        <v>1470</v>
      </c>
      <c r="Q174" s="3"/>
    </row>
    <row r="175" spans="1:17" ht="267.75" x14ac:dyDescent="0.25">
      <c r="A175" s="68">
        <v>288</v>
      </c>
      <c r="B175" s="2" t="s">
        <v>1471</v>
      </c>
      <c r="C175" s="3" t="s">
        <v>1464</v>
      </c>
      <c r="D175" s="3" t="s">
        <v>1472</v>
      </c>
      <c r="E175" s="4" t="s">
        <v>1326</v>
      </c>
      <c r="F175" s="5" t="s">
        <v>202</v>
      </c>
      <c r="G175" s="5" t="s">
        <v>1473</v>
      </c>
      <c r="H175" s="6">
        <v>45972</v>
      </c>
      <c r="I175" s="6">
        <v>46336</v>
      </c>
      <c r="J175" s="3" t="str">
        <f ca="1">IF(I175-TODAY()&lt;0,"VENCIDO",IF(I175-TODAY()&gt;=0,"VIGENTE",""))</f>
        <v>VIGENTE</v>
      </c>
      <c r="K175" s="7" t="s">
        <v>204</v>
      </c>
      <c r="L175" s="3" t="s">
        <v>1474</v>
      </c>
      <c r="M175" s="3" t="s">
        <v>1475</v>
      </c>
      <c r="N175" s="3" t="s">
        <v>1476</v>
      </c>
      <c r="O175" s="3" t="s">
        <v>1477</v>
      </c>
      <c r="P175" s="3" t="s">
        <v>1478</v>
      </c>
      <c r="Q175" s="3"/>
    </row>
    <row r="176" spans="1:17" ht="267.75" x14ac:dyDescent="0.25">
      <c r="A176" s="68">
        <v>289</v>
      </c>
      <c r="B176" s="2" t="s">
        <v>1479</v>
      </c>
      <c r="C176" s="3" t="s">
        <v>1464</v>
      </c>
      <c r="D176" s="3" t="s">
        <v>1472</v>
      </c>
      <c r="E176" s="4" t="s">
        <v>1326</v>
      </c>
      <c r="F176" s="5" t="s">
        <v>280</v>
      </c>
      <c r="G176" s="5">
        <v>50976</v>
      </c>
      <c r="H176" s="6">
        <v>45971</v>
      </c>
      <c r="I176" s="6">
        <v>46335</v>
      </c>
      <c r="J176" s="3" t="str">
        <f t="shared" ca="1" si="6"/>
        <v>VIGENTE</v>
      </c>
      <c r="K176" s="7" t="s">
        <v>204</v>
      </c>
      <c r="L176" s="3" t="s">
        <v>1480</v>
      </c>
      <c r="M176" s="3" t="s">
        <v>1481</v>
      </c>
      <c r="N176" s="3" t="s">
        <v>1482</v>
      </c>
      <c r="O176" s="3" t="s">
        <v>1483</v>
      </c>
      <c r="P176" s="3" t="s">
        <v>1484</v>
      </c>
      <c r="Q176" s="3"/>
    </row>
    <row r="177" spans="1:17" ht="267.75" x14ac:dyDescent="0.25">
      <c r="A177" s="68">
        <v>290</v>
      </c>
      <c r="B177" s="2" t="s">
        <v>1485</v>
      </c>
      <c r="C177" s="3" t="s">
        <v>1464</v>
      </c>
      <c r="D177" s="3" t="s">
        <v>1472</v>
      </c>
      <c r="E177" s="4" t="s">
        <v>1326</v>
      </c>
      <c r="F177" s="5" t="s">
        <v>1486</v>
      </c>
      <c r="G177" s="5" t="s">
        <v>1487</v>
      </c>
      <c r="H177" s="6">
        <v>45972</v>
      </c>
      <c r="I177" s="6">
        <v>46336</v>
      </c>
      <c r="J177" s="3" t="str">
        <f t="shared" ca="1" si="6"/>
        <v>VIGENTE</v>
      </c>
      <c r="K177" s="7" t="s">
        <v>204</v>
      </c>
      <c r="L177" s="3" t="s">
        <v>1488</v>
      </c>
      <c r="M177" s="3" t="s">
        <v>1489</v>
      </c>
      <c r="N177" s="3" t="s">
        <v>1490</v>
      </c>
      <c r="O177" s="3" t="s">
        <v>1491</v>
      </c>
      <c r="P177" s="3" t="s">
        <v>1492</v>
      </c>
      <c r="Q177" s="3"/>
    </row>
    <row r="178" spans="1:17" ht="76.5" x14ac:dyDescent="0.25">
      <c r="A178" s="68">
        <v>293</v>
      </c>
      <c r="B178" s="2" t="s">
        <v>1493</v>
      </c>
      <c r="C178" s="3" t="s">
        <v>1447</v>
      </c>
      <c r="D178" s="3" t="s">
        <v>1448</v>
      </c>
      <c r="E178" s="4" t="s">
        <v>1449</v>
      </c>
      <c r="F178" s="5" t="s">
        <v>1450</v>
      </c>
      <c r="G178" s="5" t="s">
        <v>1494</v>
      </c>
      <c r="H178" s="6">
        <v>44886</v>
      </c>
      <c r="I178" s="6">
        <v>45250</v>
      </c>
      <c r="J178" s="3" t="str">
        <f t="shared" ca="1" si="6"/>
        <v>VENCIDO</v>
      </c>
      <c r="K178" s="7" t="s">
        <v>59</v>
      </c>
      <c r="L178" s="3" t="s">
        <v>1452</v>
      </c>
      <c r="M178" s="3" t="s">
        <v>1495</v>
      </c>
      <c r="N178" s="3" t="s">
        <v>1015</v>
      </c>
      <c r="O178" s="3" t="s">
        <v>1017</v>
      </c>
      <c r="P178" s="3" t="s">
        <v>1453</v>
      </c>
      <c r="Q178" s="3"/>
    </row>
    <row r="179" spans="1:17" ht="178.5" x14ac:dyDescent="0.25">
      <c r="A179" s="68">
        <v>294</v>
      </c>
      <c r="B179" s="2" t="s">
        <v>1496</v>
      </c>
      <c r="C179" s="3" t="s">
        <v>1497</v>
      </c>
      <c r="D179" s="3" t="s">
        <v>1498</v>
      </c>
      <c r="E179" s="4" t="s">
        <v>1499</v>
      </c>
      <c r="F179" s="5" t="s">
        <v>24</v>
      </c>
      <c r="G179" s="5" t="s">
        <v>1500</v>
      </c>
      <c r="H179" s="6">
        <v>44887</v>
      </c>
      <c r="I179" s="6">
        <v>45251</v>
      </c>
      <c r="J179" s="3" t="s">
        <v>25</v>
      </c>
      <c r="K179" s="7" t="s">
        <v>59</v>
      </c>
      <c r="L179" s="12" t="s">
        <v>1501</v>
      </c>
      <c r="M179" s="3" t="s">
        <v>1502</v>
      </c>
      <c r="N179" s="3" t="s">
        <v>1503</v>
      </c>
      <c r="O179" s="3" t="s">
        <v>1504</v>
      </c>
      <c r="P179" s="3" t="s">
        <v>1505</v>
      </c>
      <c r="Q179" s="3"/>
    </row>
    <row r="180" spans="1:17" ht="255" x14ac:dyDescent="0.25">
      <c r="A180" s="68">
        <v>295</v>
      </c>
      <c r="B180" s="2" t="s">
        <v>1506</v>
      </c>
      <c r="C180" s="3" t="s">
        <v>1507</v>
      </c>
      <c r="D180" s="3" t="s">
        <v>1508</v>
      </c>
      <c r="E180" s="4" t="s">
        <v>1509</v>
      </c>
      <c r="F180" s="5" t="s">
        <v>1510</v>
      </c>
      <c r="G180" s="5" t="s">
        <v>1511</v>
      </c>
      <c r="H180" s="6">
        <v>44887</v>
      </c>
      <c r="I180" s="6">
        <v>45251</v>
      </c>
      <c r="J180" s="3" t="s">
        <v>25</v>
      </c>
      <c r="K180" s="7" t="s">
        <v>37</v>
      </c>
      <c r="L180" s="12" t="s">
        <v>1501</v>
      </c>
      <c r="M180" s="3" t="s">
        <v>1502</v>
      </c>
      <c r="N180" s="3" t="s">
        <v>713</v>
      </c>
      <c r="O180" s="3" t="s">
        <v>714</v>
      </c>
      <c r="P180" s="3" t="s">
        <v>1512</v>
      </c>
      <c r="Q180" s="3"/>
    </row>
    <row r="181" spans="1:17" ht="114.75" x14ac:dyDescent="0.25">
      <c r="A181" s="68">
        <v>296</v>
      </c>
      <c r="B181" s="2" t="s">
        <v>1513</v>
      </c>
      <c r="C181" s="3" t="s">
        <v>1514</v>
      </c>
      <c r="D181" s="3" t="s">
        <v>1508</v>
      </c>
      <c r="E181" s="4" t="s">
        <v>1515</v>
      </c>
      <c r="F181" s="5" t="s">
        <v>241</v>
      </c>
      <c r="G181" s="5" t="s">
        <v>1516</v>
      </c>
      <c r="H181" s="6">
        <v>44887</v>
      </c>
      <c r="I181" s="6">
        <v>45251</v>
      </c>
      <c r="J181" s="3" t="s">
        <v>25</v>
      </c>
      <c r="K181" s="7" t="s">
        <v>37</v>
      </c>
      <c r="L181" s="12" t="s">
        <v>1517</v>
      </c>
      <c r="M181" s="3" t="s">
        <v>1518</v>
      </c>
      <c r="N181" s="3" t="s">
        <v>713</v>
      </c>
      <c r="O181" s="3" t="s">
        <v>714</v>
      </c>
      <c r="P181" s="3" t="s">
        <v>1512</v>
      </c>
      <c r="Q181" s="3"/>
    </row>
    <row r="182" spans="1:17" ht="204" x14ac:dyDescent="0.25">
      <c r="A182" s="68">
        <v>297</v>
      </c>
      <c r="B182" s="2" t="s">
        <v>1519</v>
      </c>
      <c r="C182" s="3" t="s">
        <v>1520</v>
      </c>
      <c r="D182" s="3" t="s">
        <v>1508</v>
      </c>
      <c r="E182" s="4" t="s">
        <v>1521</v>
      </c>
      <c r="F182" s="5" t="s">
        <v>241</v>
      </c>
      <c r="G182" s="5" t="s">
        <v>1522</v>
      </c>
      <c r="H182" s="6">
        <v>44887</v>
      </c>
      <c r="I182" s="6">
        <v>45251</v>
      </c>
      <c r="J182" s="3" t="str">
        <f t="shared" ref="J182:J202" ca="1" si="7">IF(I182-TODAY()&lt;0,"VENCIDO",IF(I182-TODAY()&gt;=0,"VIGENTE",""))</f>
        <v>VENCIDO</v>
      </c>
      <c r="K182" s="7" t="s">
        <v>37</v>
      </c>
      <c r="L182" s="12" t="s">
        <v>1517</v>
      </c>
      <c r="M182" s="3" t="s">
        <v>1518</v>
      </c>
      <c r="N182" s="3" t="s">
        <v>713</v>
      </c>
      <c r="O182" s="3" t="s">
        <v>714</v>
      </c>
      <c r="P182" s="3" t="s">
        <v>1512</v>
      </c>
      <c r="Q182" s="3"/>
    </row>
    <row r="183" spans="1:17" ht="165.75" x14ac:dyDescent="0.25">
      <c r="A183" s="68">
        <v>298</v>
      </c>
      <c r="B183" s="2" t="s">
        <v>1523</v>
      </c>
      <c r="C183" s="3" t="s">
        <v>1524</v>
      </c>
      <c r="D183" s="3" t="s">
        <v>94</v>
      </c>
      <c r="E183" s="4" t="s">
        <v>1525</v>
      </c>
      <c r="F183" s="5" t="s">
        <v>1347</v>
      </c>
      <c r="G183" s="5" t="s">
        <v>1526</v>
      </c>
      <c r="H183" s="6">
        <v>45983</v>
      </c>
      <c r="I183" s="6">
        <v>46347</v>
      </c>
      <c r="J183" s="3" t="str">
        <f ca="1">IF(I183-TODAY()&lt;0,"VENCIDO",IF(I183-TODAY()&gt;=0,"VIGENTE",""))</f>
        <v>VIGENTE</v>
      </c>
      <c r="K183" s="7" t="s">
        <v>37</v>
      </c>
      <c r="L183" s="3" t="s">
        <v>1527</v>
      </c>
      <c r="M183" s="3" t="s">
        <v>1528</v>
      </c>
      <c r="N183" s="3" t="s">
        <v>714</v>
      </c>
      <c r="O183" s="3" t="s">
        <v>1529</v>
      </c>
      <c r="P183" s="3" t="s">
        <v>1530</v>
      </c>
      <c r="Q183" s="3"/>
    </row>
    <row r="184" spans="1:17" ht="165.75" x14ac:dyDescent="0.25">
      <c r="A184" s="68">
        <v>300</v>
      </c>
      <c r="B184" s="2" t="s">
        <v>1531</v>
      </c>
      <c r="C184" s="3" t="s">
        <v>1532</v>
      </c>
      <c r="D184" s="3" t="s">
        <v>1533</v>
      </c>
      <c r="E184" s="4" t="s">
        <v>1534</v>
      </c>
      <c r="F184" s="5" t="s">
        <v>202</v>
      </c>
      <c r="G184" s="5" t="s">
        <v>1535</v>
      </c>
      <c r="H184" s="6">
        <v>44903</v>
      </c>
      <c r="I184" s="6">
        <v>45267</v>
      </c>
      <c r="J184" s="3" t="str">
        <f t="shared" ca="1" si="7"/>
        <v>VENCIDO</v>
      </c>
      <c r="K184" s="7" t="s">
        <v>204</v>
      </c>
      <c r="L184" s="12" t="s">
        <v>1319</v>
      </c>
      <c r="M184" s="3" t="s">
        <v>1536</v>
      </c>
      <c r="N184" s="3" t="s">
        <v>207</v>
      </c>
      <c r="O184" s="3" t="s">
        <v>869</v>
      </c>
      <c r="P184" s="3" t="s">
        <v>1537</v>
      </c>
      <c r="Q184" s="3"/>
    </row>
    <row r="185" spans="1:17" ht="306" x14ac:dyDescent="0.25">
      <c r="A185" s="68">
        <v>301</v>
      </c>
      <c r="B185" s="2" t="s">
        <v>1538</v>
      </c>
      <c r="C185" s="3" t="s">
        <v>1539</v>
      </c>
      <c r="D185" s="3" t="s">
        <v>1540</v>
      </c>
      <c r="E185" s="4" t="s">
        <v>1541</v>
      </c>
      <c r="F185" s="5" t="s">
        <v>36</v>
      </c>
      <c r="G185" s="5" t="s">
        <v>1542</v>
      </c>
      <c r="H185" s="6">
        <v>45645</v>
      </c>
      <c r="I185" s="6">
        <v>46009</v>
      </c>
      <c r="J185" s="3" t="str">
        <f t="shared" ca="1" si="7"/>
        <v>VENCIDO</v>
      </c>
      <c r="K185" s="7" t="s">
        <v>37</v>
      </c>
      <c r="L185" s="3" t="s">
        <v>1543</v>
      </c>
      <c r="M185" s="3" t="s">
        <v>1544</v>
      </c>
      <c r="N185" s="3" t="s">
        <v>174</v>
      </c>
      <c r="O185" s="3" t="s">
        <v>165</v>
      </c>
      <c r="P185" s="3" t="s">
        <v>164</v>
      </c>
      <c r="Q185" s="3"/>
    </row>
    <row r="186" spans="1:17" ht="369.75" x14ac:dyDescent="0.25">
      <c r="A186" s="68">
        <v>302</v>
      </c>
      <c r="B186" s="2" t="s">
        <v>1545</v>
      </c>
      <c r="C186" s="3" t="s">
        <v>1546</v>
      </c>
      <c r="D186" s="3" t="s">
        <v>1547</v>
      </c>
      <c r="E186" s="4" t="s">
        <v>1548</v>
      </c>
      <c r="F186" s="5" t="s">
        <v>1039</v>
      </c>
      <c r="G186" s="5" t="s">
        <v>1549</v>
      </c>
      <c r="H186" s="6">
        <v>44908</v>
      </c>
      <c r="I186" s="6">
        <v>45272</v>
      </c>
      <c r="J186" s="3" t="str">
        <f ca="1">IF(I186-TODAY()&lt;0,"VENCIDO",IF(I186-TODAY()&gt;=0,"VIGENTE",""))</f>
        <v>VENCIDO</v>
      </c>
      <c r="K186" s="7" t="s">
        <v>49</v>
      </c>
      <c r="L186" s="12" t="s">
        <v>1550</v>
      </c>
      <c r="M186" s="3" t="s">
        <v>1551</v>
      </c>
      <c r="N186" s="3" t="s">
        <v>1043</v>
      </c>
      <c r="O186" s="3" t="s">
        <v>1552</v>
      </c>
      <c r="P186" s="3" t="s">
        <v>1553</v>
      </c>
      <c r="Q186" s="3"/>
    </row>
    <row r="187" spans="1:17" ht="409.5" x14ac:dyDescent="0.25">
      <c r="A187" s="68">
        <v>303</v>
      </c>
      <c r="B187" s="2" t="s">
        <v>1554</v>
      </c>
      <c r="C187" s="3" t="s">
        <v>1555</v>
      </c>
      <c r="D187" s="3" t="s">
        <v>45</v>
      </c>
      <c r="E187" s="4" t="s">
        <v>1556</v>
      </c>
      <c r="F187" s="5" t="s">
        <v>1557</v>
      </c>
      <c r="G187" s="5" t="s">
        <v>1558</v>
      </c>
      <c r="H187" s="6">
        <v>45283</v>
      </c>
      <c r="I187" s="6">
        <v>45653</v>
      </c>
      <c r="J187" s="3" t="s">
        <v>25</v>
      </c>
      <c r="K187" s="7" t="s">
        <v>49</v>
      </c>
      <c r="L187" s="3" t="s">
        <v>1559</v>
      </c>
      <c r="M187" s="3" t="s">
        <v>1560</v>
      </c>
      <c r="N187" s="3" t="s">
        <v>1561</v>
      </c>
      <c r="O187" s="3" t="s">
        <v>1562</v>
      </c>
      <c r="P187" s="3" t="s">
        <v>1563</v>
      </c>
      <c r="Q187" s="3"/>
    </row>
    <row r="188" spans="1:17" ht="409.5" x14ac:dyDescent="0.25">
      <c r="A188" s="68">
        <v>304</v>
      </c>
      <c r="B188" s="2" t="s">
        <v>1564</v>
      </c>
      <c r="C188" s="3" t="s">
        <v>1565</v>
      </c>
      <c r="D188" s="3" t="s">
        <v>1566</v>
      </c>
      <c r="E188" s="4" t="s">
        <v>1567</v>
      </c>
      <c r="F188" s="5" t="s">
        <v>1568</v>
      </c>
      <c r="G188" s="5" t="s">
        <v>1569</v>
      </c>
      <c r="H188" s="6">
        <v>44916</v>
      </c>
      <c r="I188" s="6">
        <v>45280</v>
      </c>
      <c r="J188" s="3" t="str">
        <f t="shared" ca="1" si="7"/>
        <v>VENCIDO</v>
      </c>
      <c r="K188" s="7" t="s">
        <v>26</v>
      </c>
      <c r="L188" s="3" t="s">
        <v>1570</v>
      </c>
      <c r="M188" s="3" t="s">
        <v>1571</v>
      </c>
      <c r="N188" s="3" t="s">
        <v>134</v>
      </c>
      <c r="O188" s="3" t="s">
        <v>1572</v>
      </c>
      <c r="P188" s="3" t="s">
        <v>1573</v>
      </c>
      <c r="Q188" s="3"/>
    </row>
    <row r="189" spans="1:17" ht="409.5" x14ac:dyDescent="0.25">
      <c r="A189" s="68">
        <v>305</v>
      </c>
      <c r="B189" s="2" t="s">
        <v>1574</v>
      </c>
      <c r="C189" s="3" t="s">
        <v>1565</v>
      </c>
      <c r="D189" s="3" t="s">
        <v>1575</v>
      </c>
      <c r="E189" s="4" t="s">
        <v>1567</v>
      </c>
      <c r="F189" s="5" t="s">
        <v>1576</v>
      </c>
      <c r="G189" s="5" t="s">
        <v>1577</v>
      </c>
      <c r="H189" s="6">
        <v>44916</v>
      </c>
      <c r="I189" s="6">
        <v>45280</v>
      </c>
      <c r="J189" s="3" t="str">
        <f t="shared" ca="1" si="7"/>
        <v>VENCIDO</v>
      </c>
      <c r="K189" s="7" t="s">
        <v>26</v>
      </c>
      <c r="L189" s="3" t="s">
        <v>1570</v>
      </c>
      <c r="M189" s="3" t="s">
        <v>1571</v>
      </c>
      <c r="N189" s="3" t="s">
        <v>134</v>
      </c>
      <c r="O189" s="3" t="s">
        <v>1572</v>
      </c>
      <c r="P189" s="3" t="s">
        <v>1573</v>
      </c>
      <c r="Q189" s="3"/>
    </row>
    <row r="190" spans="1:17" ht="409.5" x14ac:dyDescent="0.25">
      <c r="A190" s="68">
        <v>306</v>
      </c>
      <c r="B190" s="2" t="s">
        <v>1578</v>
      </c>
      <c r="C190" s="3" t="s">
        <v>1565</v>
      </c>
      <c r="D190" s="3" t="s">
        <v>1579</v>
      </c>
      <c r="E190" s="4" t="s">
        <v>1567</v>
      </c>
      <c r="F190" s="5" t="s">
        <v>1576</v>
      </c>
      <c r="G190" s="5" t="s">
        <v>1580</v>
      </c>
      <c r="H190" s="6">
        <v>44916</v>
      </c>
      <c r="I190" s="6">
        <v>45280</v>
      </c>
      <c r="J190" s="3" t="str">
        <f t="shared" ca="1" si="7"/>
        <v>VENCIDO</v>
      </c>
      <c r="K190" s="7" t="s">
        <v>26</v>
      </c>
      <c r="L190" s="3" t="s">
        <v>1570</v>
      </c>
      <c r="M190" s="3" t="s">
        <v>1571</v>
      </c>
      <c r="N190" s="3" t="s">
        <v>134</v>
      </c>
      <c r="O190" s="3" t="s">
        <v>1572</v>
      </c>
      <c r="P190" s="3" t="s">
        <v>1573</v>
      </c>
      <c r="Q190" s="3"/>
    </row>
    <row r="191" spans="1:17" ht="409.5" x14ac:dyDescent="0.25">
      <c r="A191" s="68">
        <v>307</v>
      </c>
      <c r="B191" s="2" t="s">
        <v>1581</v>
      </c>
      <c r="C191" s="3" t="s">
        <v>1565</v>
      </c>
      <c r="D191" s="3" t="s">
        <v>1582</v>
      </c>
      <c r="E191" s="4" t="s">
        <v>1567</v>
      </c>
      <c r="F191" s="5" t="s">
        <v>1576</v>
      </c>
      <c r="G191" s="5" t="s">
        <v>1583</v>
      </c>
      <c r="H191" s="6">
        <v>44916</v>
      </c>
      <c r="I191" s="6">
        <v>45280</v>
      </c>
      <c r="J191" s="3" t="str">
        <f t="shared" ca="1" si="7"/>
        <v>VENCIDO</v>
      </c>
      <c r="K191" s="7" t="s">
        <v>26</v>
      </c>
      <c r="L191" s="3" t="s">
        <v>1570</v>
      </c>
      <c r="M191" s="3" t="s">
        <v>1571</v>
      </c>
      <c r="N191" s="3" t="s">
        <v>134</v>
      </c>
      <c r="O191" s="3" t="s">
        <v>1572</v>
      </c>
      <c r="P191" s="3" t="s">
        <v>1573</v>
      </c>
      <c r="Q191" s="3"/>
    </row>
    <row r="192" spans="1:17" ht="409.5" x14ac:dyDescent="0.25">
      <c r="A192" s="68">
        <v>308</v>
      </c>
      <c r="B192" s="2" t="s">
        <v>1584</v>
      </c>
      <c r="C192" s="3" t="s">
        <v>1565</v>
      </c>
      <c r="D192" s="3" t="s">
        <v>1585</v>
      </c>
      <c r="E192" s="4" t="s">
        <v>1567</v>
      </c>
      <c r="F192" s="5" t="s">
        <v>1576</v>
      </c>
      <c r="G192" s="5" t="s">
        <v>1586</v>
      </c>
      <c r="H192" s="6">
        <v>44916</v>
      </c>
      <c r="I192" s="6">
        <v>45280</v>
      </c>
      <c r="J192" s="3" t="str">
        <f t="shared" ca="1" si="7"/>
        <v>VENCIDO</v>
      </c>
      <c r="K192" s="7" t="s">
        <v>26</v>
      </c>
      <c r="L192" s="3" t="s">
        <v>1570</v>
      </c>
      <c r="M192" s="3" t="s">
        <v>1571</v>
      </c>
      <c r="N192" s="3" t="s">
        <v>134</v>
      </c>
      <c r="O192" s="3" t="s">
        <v>1572</v>
      </c>
      <c r="P192" s="3" t="s">
        <v>1587</v>
      </c>
      <c r="Q192" s="3"/>
    </row>
    <row r="193" spans="1:17" ht="102" x14ac:dyDescent="0.25">
      <c r="A193" s="68">
        <v>309</v>
      </c>
      <c r="B193" s="2" t="s">
        <v>1588</v>
      </c>
      <c r="C193" s="3" t="s">
        <v>1315</v>
      </c>
      <c r="D193" s="3" t="s">
        <v>1589</v>
      </c>
      <c r="E193" s="4" t="s">
        <v>1317</v>
      </c>
      <c r="F193" s="5" t="s">
        <v>241</v>
      </c>
      <c r="G193" s="5" t="s">
        <v>1590</v>
      </c>
      <c r="H193" s="6">
        <v>44911</v>
      </c>
      <c r="I193" s="6">
        <v>45275</v>
      </c>
      <c r="J193" s="3" t="str">
        <f t="shared" ca="1" si="7"/>
        <v>VENCIDO</v>
      </c>
      <c r="K193" s="7" t="s">
        <v>37</v>
      </c>
      <c r="L193" s="3" t="s">
        <v>1591</v>
      </c>
      <c r="M193" s="3" t="s">
        <v>1571</v>
      </c>
      <c r="N193" s="3" t="s">
        <v>713</v>
      </c>
      <c r="O193" s="3" t="s">
        <v>1592</v>
      </c>
      <c r="P193" s="3" t="s">
        <v>1593</v>
      </c>
      <c r="Q193" s="11"/>
    </row>
    <row r="194" spans="1:17" ht="409.5" x14ac:dyDescent="0.25">
      <c r="A194" s="68">
        <v>311</v>
      </c>
      <c r="B194" s="2" t="s">
        <v>1594</v>
      </c>
      <c r="C194" s="3" t="s">
        <v>1595</v>
      </c>
      <c r="D194" s="3" t="s">
        <v>1336</v>
      </c>
      <c r="E194" s="4" t="s">
        <v>1596</v>
      </c>
      <c r="F194" s="5" t="s">
        <v>1597</v>
      </c>
      <c r="G194" s="5" t="s">
        <v>1598</v>
      </c>
      <c r="H194" s="6">
        <v>46048</v>
      </c>
      <c r="I194" s="6">
        <v>46412</v>
      </c>
      <c r="J194" s="22" t="str">
        <f t="shared" ca="1" si="7"/>
        <v>VIGENTE</v>
      </c>
      <c r="K194" s="7" t="s">
        <v>59</v>
      </c>
      <c r="L194" s="3" t="s">
        <v>1599</v>
      </c>
      <c r="M194" s="3" t="s">
        <v>1600</v>
      </c>
      <c r="N194" s="3" t="s">
        <v>627</v>
      </c>
      <c r="O194" s="3" t="s">
        <v>1342</v>
      </c>
      <c r="P194" s="3" t="s">
        <v>306</v>
      </c>
      <c r="Q194" s="4" t="s">
        <v>1601</v>
      </c>
    </row>
    <row r="195" spans="1:17" ht="216.75" x14ac:dyDescent="0.25">
      <c r="A195" s="68">
        <v>312</v>
      </c>
      <c r="B195" s="2" t="s">
        <v>1602</v>
      </c>
      <c r="C195" s="3" t="s">
        <v>1390</v>
      </c>
      <c r="D195" s="3" t="s">
        <v>1283</v>
      </c>
      <c r="E195" s="4" t="s">
        <v>1603</v>
      </c>
      <c r="F195" s="5" t="s">
        <v>1604</v>
      </c>
      <c r="G195" s="5" t="s">
        <v>1605</v>
      </c>
      <c r="H195" s="6">
        <v>46027</v>
      </c>
      <c r="I195" s="6">
        <v>46391</v>
      </c>
      <c r="J195" s="3" t="str">
        <f t="shared" ca="1" si="7"/>
        <v>VIGENTE</v>
      </c>
      <c r="K195" s="7" t="s">
        <v>225</v>
      </c>
      <c r="L195" s="3" t="s">
        <v>1606</v>
      </c>
      <c r="M195" s="3" t="s">
        <v>1607</v>
      </c>
      <c r="N195" s="3" t="s">
        <v>1032</v>
      </c>
      <c r="O195" s="3" t="s">
        <v>1608</v>
      </c>
      <c r="P195" s="3" t="s">
        <v>1609</v>
      </c>
      <c r="Q195" s="11"/>
    </row>
    <row r="196" spans="1:17" ht="216.75" x14ac:dyDescent="0.25">
      <c r="A196" s="68">
        <v>313</v>
      </c>
      <c r="B196" s="2" t="s">
        <v>1610</v>
      </c>
      <c r="C196" s="3" t="s">
        <v>1390</v>
      </c>
      <c r="D196" s="3" t="s">
        <v>1283</v>
      </c>
      <c r="E196" s="4" t="s">
        <v>1603</v>
      </c>
      <c r="F196" s="5" t="s">
        <v>1357</v>
      </c>
      <c r="G196" s="5" t="s">
        <v>1611</v>
      </c>
      <c r="H196" s="6">
        <v>46027</v>
      </c>
      <c r="I196" s="6">
        <v>46391</v>
      </c>
      <c r="J196" s="3" t="str">
        <f t="shared" ca="1" si="7"/>
        <v>VIGENTE</v>
      </c>
      <c r="K196" s="7" t="s">
        <v>225</v>
      </c>
      <c r="L196" s="3" t="s">
        <v>1612</v>
      </c>
      <c r="M196" s="3" t="s">
        <v>1613</v>
      </c>
      <c r="N196" s="3" t="s">
        <v>599</v>
      </c>
      <c r="O196" s="3" t="s">
        <v>1614</v>
      </c>
      <c r="P196" s="3" t="s">
        <v>1615</v>
      </c>
      <c r="Q196" s="11"/>
    </row>
    <row r="197" spans="1:17" ht="216.75" x14ac:dyDescent="0.25">
      <c r="A197" s="68">
        <v>314</v>
      </c>
      <c r="B197" s="2" t="s">
        <v>1616</v>
      </c>
      <c r="C197" s="3" t="s">
        <v>1390</v>
      </c>
      <c r="D197" s="3" t="s">
        <v>1617</v>
      </c>
      <c r="E197" s="4" t="s">
        <v>1603</v>
      </c>
      <c r="F197" s="5" t="s">
        <v>1357</v>
      </c>
      <c r="G197" s="5" t="s">
        <v>1618</v>
      </c>
      <c r="H197" s="6">
        <v>46076</v>
      </c>
      <c r="I197" s="6">
        <v>46440</v>
      </c>
      <c r="J197" s="3" t="str">
        <f t="shared" ca="1" si="7"/>
        <v>VIGENTE</v>
      </c>
      <c r="K197" s="7" t="s">
        <v>225</v>
      </c>
      <c r="L197" s="3" t="s">
        <v>1619</v>
      </c>
      <c r="M197" s="3" t="s">
        <v>1620</v>
      </c>
      <c r="N197" s="3" t="s">
        <v>599</v>
      </c>
      <c r="O197" s="3" t="s">
        <v>1621</v>
      </c>
      <c r="P197" s="3" t="s">
        <v>1615</v>
      </c>
      <c r="Q197" s="11"/>
    </row>
    <row r="198" spans="1:17" ht="229.5" x14ac:dyDescent="0.25">
      <c r="A198" s="68">
        <v>315</v>
      </c>
      <c r="B198" s="2" t="s">
        <v>1622</v>
      </c>
      <c r="C198" s="3" t="s">
        <v>1623</v>
      </c>
      <c r="D198" s="3" t="s">
        <v>1624</v>
      </c>
      <c r="E198" s="4" t="s">
        <v>1625</v>
      </c>
      <c r="F198" s="5" t="s">
        <v>241</v>
      </c>
      <c r="G198" s="5" t="s">
        <v>1626</v>
      </c>
      <c r="H198" s="6">
        <v>44953</v>
      </c>
      <c r="I198" s="6">
        <v>46048</v>
      </c>
      <c r="J198" s="3" t="str">
        <f t="shared" ca="1" si="7"/>
        <v>VENCIDO</v>
      </c>
      <c r="K198" s="7" t="s">
        <v>37</v>
      </c>
      <c r="L198" s="3" t="s">
        <v>1627</v>
      </c>
      <c r="M198" s="3" t="s">
        <v>1628</v>
      </c>
      <c r="N198" s="3" t="s">
        <v>1629</v>
      </c>
      <c r="O198" s="3" t="s">
        <v>1630</v>
      </c>
      <c r="P198" s="3" t="s">
        <v>1631</v>
      </c>
      <c r="Q198" s="11"/>
    </row>
    <row r="199" spans="1:17" ht="127.5" x14ac:dyDescent="0.25">
      <c r="A199" s="68">
        <v>316</v>
      </c>
      <c r="B199" s="2" t="s">
        <v>1632</v>
      </c>
      <c r="C199" s="3" t="s">
        <v>1633</v>
      </c>
      <c r="D199" s="3" t="s">
        <v>1634</v>
      </c>
      <c r="E199" s="4" t="s">
        <v>1635</v>
      </c>
      <c r="F199" s="5" t="s">
        <v>1636</v>
      </c>
      <c r="G199" s="5" t="s">
        <v>1094</v>
      </c>
      <c r="H199" s="6">
        <v>44957</v>
      </c>
      <c r="I199" s="6">
        <v>45321</v>
      </c>
      <c r="J199" s="3" t="str">
        <f t="shared" ca="1" si="7"/>
        <v>VENCIDO</v>
      </c>
      <c r="K199" s="7" t="s">
        <v>59</v>
      </c>
      <c r="L199" s="3" t="s">
        <v>1637</v>
      </c>
      <c r="M199" s="3" t="s">
        <v>1638</v>
      </c>
      <c r="N199" s="3" t="s">
        <v>1503</v>
      </c>
      <c r="O199" s="3" t="s">
        <v>1639</v>
      </c>
      <c r="P199" s="3" t="s">
        <v>1640</v>
      </c>
      <c r="Q199" s="11"/>
    </row>
    <row r="200" spans="1:17" ht="216.75" x14ac:dyDescent="0.25">
      <c r="A200" s="68">
        <v>317</v>
      </c>
      <c r="B200" s="2" t="s">
        <v>1641</v>
      </c>
      <c r="C200" s="3" t="s">
        <v>1642</v>
      </c>
      <c r="D200" s="3" t="s">
        <v>1643</v>
      </c>
      <c r="E200" s="4" t="s">
        <v>1644</v>
      </c>
      <c r="F200" s="5" t="s">
        <v>241</v>
      </c>
      <c r="G200" s="5" t="s">
        <v>1645</v>
      </c>
      <c r="H200" s="6">
        <v>46054</v>
      </c>
      <c r="I200" s="6">
        <v>46418</v>
      </c>
      <c r="J200" s="3" t="str">
        <f t="shared" ca="1" si="7"/>
        <v>VIGENTE</v>
      </c>
      <c r="K200" s="7" t="s">
        <v>37</v>
      </c>
      <c r="L200" s="3" t="s">
        <v>1646</v>
      </c>
      <c r="M200" s="3" t="s">
        <v>1647</v>
      </c>
      <c r="N200" s="3" t="s">
        <v>714</v>
      </c>
      <c r="O200" s="3" t="s">
        <v>1648</v>
      </c>
      <c r="P200" s="3" t="s">
        <v>1631</v>
      </c>
      <c r="Q200" s="11"/>
    </row>
    <row r="201" spans="1:17" ht="140.25" x14ac:dyDescent="0.25">
      <c r="A201" s="68">
        <v>318</v>
      </c>
      <c r="B201" s="2" t="s">
        <v>1649</v>
      </c>
      <c r="C201" s="3" t="s">
        <v>1650</v>
      </c>
      <c r="D201" s="3" t="s">
        <v>1651</v>
      </c>
      <c r="E201" s="4" t="s">
        <v>1652</v>
      </c>
      <c r="F201" s="5" t="s">
        <v>1450</v>
      </c>
      <c r="G201" s="5" t="s">
        <v>1653</v>
      </c>
      <c r="H201" s="6">
        <v>46053</v>
      </c>
      <c r="I201" s="6">
        <v>46417</v>
      </c>
      <c r="J201" s="3" t="str">
        <f t="shared" ca="1" si="7"/>
        <v>VIGENTE</v>
      </c>
      <c r="K201" s="7" t="s">
        <v>37</v>
      </c>
      <c r="L201" s="3" t="s">
        <v>1654</v>
      </c>
      <c r="M201" s="3" t="s">
        <v>1655</v>
      </c>
      <c r="N201" s="3" t="s">
        <v>174</v>
      </c>
      <c r="O201" s="3" t="s">
        <v>1656</v>
      </c>
      <c r="P201" s="3" t="s">
        <v>1150</v>
      </c>
      <c r="Q201" s="11"/>
    </row>
    <row r="202" spans="1:17" ht="242.25" x14ac:dyDescent="0.25">
      <c r="A202" s="68">
        <v>319</v>
      </c>
      <c r="B202" s="2" t="s">
        <v>1657</v>
      </c>
      <c r="C202" s="3" t="s">
        <v>1658</v>
      </c>
      <c r="D202" s="3" t="s">
        <v>1659</v>
      </c>
      <c r="E202" s="4" t="s">
        <v>1660</v>
      </c>
      <c r="F202" s="5" t="s">
        <v>1039</v>
      </c>
      <c r="G202" s="5" t="s">
        <v>1661</v>
      </c>
      <c r="H202" s="6">
        <v>44966</v>
      </c>
      <c r="I202" s="6">
        <v>45327</v>
      </c>
      <c r="J202" s="3" t="str">
        <f t="shared" ca="1" si="7"/>
        <v>VENCIDO</v>
      </c>
      <c r="K202" s="7" t="s">
        <v>49</v>
      </c>
      <c r="L202" s="3" t="s">
        <v>1662</v>
      </c>
      <c r="M202" s="3" t="s">
        <v>1663</v>
      </c>
      <c r="N202" s="3" t="s">
        <v>1043</v>
      </c>
      <c r="O202" s="3" t="s">
        <v>1664</v>
      </c>
      <c r="P202" s="3" t="s">
        <v>1665</v>
      </c>
      <c r="Q202" s="11"/>
    </row>
    <row r="203" spans="1:17" ht="408" x14ac:dyDescent="0.25">
      <c r="A203" s="68">
        <v>320</v>
      </c>
      <c r="B203" s="2" t="s">
        <v>1666</v>
      </c>
      <c r="C203" s="3" t="s">
        <v>1667</v>
      </c>
      <c r="D203" s="3" t="s">
        <v>1668</v>
      </c>
      <c r="E203" s="4" t="s">
        <v>1669</v>
      </c>
      <c r="F203" s="5" t="s">
        <v>1670</v>
      </c>
      <c r="G203" s="5" t="s">
        <v>1671</v>
      </c>
      <c r="H203" s="6">
        <v>44964</v>
      </c>
      <c r="I203" s="6">
        <v>45328</v>
      </c>
      <c r="J203" s="3" t="s">
        <v>25</v>
      </c>
      <c r="K203" s="7" t="s">
        <v>225</v>
      </c>
      <c r="L203" s="3" t="s">
        <v>1672</v>
      </c>
      <c r="M203" s="3" t="s">
        <v>1673</v>
      </c>
      <c r="N203" s="3" t="s">
        <v>439</v>
      </c>
      <c r="O203" s="3" t="s">
        <v>1674</v>
      </c>
      <c r="P203" s="3" t="s">
        <v>1675</v>
      </c>
      <c r="Q203" s="11"/>
    </row>
    <row r="204" spans="1:17" ht="191.25" x14ac:dyDescent="0.25">
      <c r="A204" s="68">
        <v>321</v>
      </c>
      <c r="B204" s="2" t="s">
        <v>1676</v>
      </c>
      <c r="C204" s="3" t="s">
        <v>1677</v>
      </c>
      <c r="D204" s="3" t="s">
        <v>1678</v>
      </c>
      <c r="E204" s="4" t="s">
        <v>1679</v>
      </c>
      <c r="F204" s="5" t="s">
        <v>1680</v>
      </c>
      <c r="G204" s="5">
        <v>33600</v>
      </c>
      <c r="H204" s="6">
        <v>46060</v>
      </c>
      <c r="I204" s="6">
        <v>46424</v>
      </c>
      <c r="J204" s="3" t="str">
        <f t="shared" ref="J204:J211" ca="1" si="8">IF(I204-TODAY()&lt;0,"VENCIDO",IF(I204-TODAY()&gt;=0,"VIGENTE",""))</f>
        <v>VIGENTE</v>
      </c>
      <c r="K204" s="7" t="s">
        <v>954</v>
      </c>
      <c r="L204" s="3" t="s">
        <v>1681</v>
      </c>
      <c r="M204" s="3" t="s">
        <v>1682</v>
      </c>
      <c r="N204" s="3" t="s">
        <v>1683</v>
      </c>
      <c r="O204" s="3" t="s">
        <v>1684</v>
      </c>
      <c r="P204" s="3" t="s">
        <v>1685</v>
      </c>
      <c r="Q204" s="4"/>
    </row>
    <row r="205" spans="1:17" ht="242.25" x14ac:dyDescent="0.25">
      <c r="A205" s="68">
        <v>322</v>
      </c>
      <c r="B205" s="2" t="s">
        <v>1686</v>
      </c>
      <c r="C205" s="3" t="s">
        <v>1687</v>
      </c>
      <c r="D205" s="3" t="s">
        <v>1688</v>
      </c>
      <c r="E205" s="4" t="s">
        <v>1689</v>
      </c>
      <c r="F205" s="5" t="s">
        <v>170</v>
      </c>
      <c r="G205" s="5" t="s">
        <v>1690</v>
      </c>
      <c r="H205" s="6">
        <v>46062</v>
      </c>
      <c r="I205" s="6">
        <v>46426</v>
      </c>
      <c r="J205" s="3" t="str">
        <f t="shared" ca="1" si="8"/>
        <v>VIGENTE</v>
      </c>
      <c r="K205" s="7" t="s">
        <v>204</v>
      </c>
      <c r="L205" s="3" t="s">
        <v>1691</v>
      </c>
      <c r="M205" s="3" t="s">
        <v>1692</v>
      </c>
      <c r="N205" s="3" t="s">
        <v>1693</v>
      </c>
      <c r="O205" s="3" t="s">
        <v>1694</v>
      </c>
      <c r="P205" s="3" t="s">
        <v>1695</v>
      </c>
      <c r="Q205" s="4"/>
    </row>
    <row r="206" spans="1:17" ht="140.25" x14ac:dyDescent="0.25">
      <c r="A206" s="68">
        <v>323</v>
      </c>
      <c r="B206" s="2" t="s">
        <v>1696</v>
      </c>
      <c r="C206" s="3" t="s">
        <v>1697</v>
      </c>
      <c r="D206" s="3" t="s">
        <v>1498</v>
      </c>
      <c r="E206" s="4" t="s">
        <v>1698</v>
      </c>
      <c r="F206" s="5" t="s">
        <v>1450</v>
      </c>
      <c r="G206" s="5" t="s">
        <v>1699</v>
      </c>
      <c r="H206" s="6">
        <v>44970</v>
      </c>
      <c r="I206" s="6">
        <v>45334</v>
      </c>
      <c r="J206" s="3" t="str">
        <f t="shared" ca="1" si="8"/>
        <v>VENCIDO</v>
      </c>
      <c r="K206" s="7" t="s">
        <v>59</v>
      </c>
      <c r="L206" s="18" t="s">
        <v>1700</v>
      </c>
      <c r="M206" s="18" t="s">
        <v>1663</v>
      </c>
      <c r="N206" s="3" t="s">
        <v>1503</v>
      </c>
      <c r="O206" s="3" t="s">
        <v>1639</v>
      </c>
      <c r="P206" s="3" t="s">
        <v>1701</v>
      </c>
      <c r="Q206" s="4"/>
    </row>
    <row r="207" spans="1:17" ht="409.5" x14ac:dyDescent="0.25">
      <c r="A207" s="68">
        <v>324</v>
      </c>
      <c r="B207" s="2" t="s">
        <v>1702</v>
      </c>
      <c r="C207" s="3" t="s">
        <v>1703</v>
      </c>
      <c r="D207" s="3" t="s">
        <v>1704</v>
      </c>
      <c r="E207" s="4" t="s">
        <v>1705</v>
      </c>
      <c r="F207" s="5" t="s">
        <v>1486</v>
      </c>
      <c r="G207" s="5" t="s">
        <v>1706</v>
      </c>
      <c r="H207" s="6">
        <v>46067</v>
      </c>
      <c r="I207" s="6">
        <v>46431</v>
      </c>
      <c r="J207" s="3" t="str">
        <f t="shared" ca="1" si="8"/>
        <v>VIGENTE</v>
      </c>
      <c r="K207" s="7" t="s">
        <v>204</v>
      </c>
      <c r="L207" s="3" t="s">
        <v>1707</v>
      </c>
      <c r="M207" s="3" t="s">
        <v>1708</v>
      </c>
      <c r="N207" s="3" t="s">
        <v>1490</v>
      </c>
      <c r="O207" s="3" t="s">
        <v>1709</v>
      </c>
      <c r="P207" s="3" t="s">
        <v>1710</v>
      </c>
      <c r="Q207" s="4"/>
    </row>
    <row r="208" spans="1:17" ht="409.5" x14ac:dyDescent="0.25">
      <c r="A208" s="68">
        <v>325</v>
      </c>
      <c r="B208" s="2" t="s">
        <v>1711</v>
      </c>
      <c r="C208" s="3" t="s">
        <v>1703</v>
      </c>
      <c r="D208" s="3" t="s">
        <v>1704</v>
      </c>
      <c r="E208" s="4" t="s">
        <v>1705</v>
      </c>
      <c r="F208" s="5" t="s">
        <v>280</v>
      </c>
      <c r="G208" s="5" t="s">
        <v>1712</v>
      </c>
      <c r="H208" s="6">
        <v>46067</v>
      </c>
      <c r="I208" s="6">
        <v>46431</v>
      </c>
      <c r="J208" s="3" t="str">
        <f t="shared" ca="1" si="8"/>
        <v>VIGENTE</v>
      </c>
      <c r="K208" s="7" t="s">
        <v>204</v>
      </c>
      <c r="L208" s="3" t="s">
        <v>1713</v>
      </c>
      <c r="M208" s="3" t="s">
        <v>1714</v>
      </c>
      <c r="N208" s="3" t="s">
        <v>1715</v>
      </c>
      <c r="O208" s="3" t="s">
        <v>1716</v>
      </c>
      <c r="P208" s="3" t="s">
        <v>1717</v>
      </c>
      <c r="Q208" s="4"/>
    </row>
    <row r="209" spans="1:17" ht="409.5" x14ac:dyDescent="0.25">
      <c r="A209" s="68">
        <v>326</v>
      </c>
      <c r="B209" s="2" t="s">
        <v>1718</v>
      </c>
      <c r="C209" s="3" t="s">
        <v>1703</v>
      </c>
      <c r="D209" s="3" t="s">
        <v>1704</v>
      </c>
      <c r="E209" s="4" t="s">
        <v>1705</v>
      </c>
      <c r="F209" s="5" t="s">
        <v>170</v>
      </c>
      <c r="G209" s="5">
        <v>210832.88</v>
      </c>
      <c r="H209" s="6">
        <v>46067</v>
      </c>
      <c r="I209" s="6">
        <v>46431</v>
      </c>
      <c r="J209" s="3" t="str">
        <f t="shared" ca="1" si="8"/>
        <v>VIGENTE</v>
      </c>
      <c r="K209" s="7" t="s">
        <v>204</v>
      </c>
      <c r="L209" s="3" t="s">
        <v>1719</v>
      </c>
      <c r="M209" s="3" t="s">
        <v>1720</v>
      </c>
      <c r="N209" s="3" t="s">
        <v>329</v>
      </c>
      <c r="O209" s="3" t="s">
        <v>1721</v>
      </c>
      <c r="P209" s="3" t="s">
        <v>1722</v>
      </c>
      <c r="Q209" s="4"/>
    </row>
    <row r="210" spans="1:17" ht="409.5" x14ac:dyDescent="0.25">
      <c r="A210" s="68">
        <v>327</v>
      </c>
      <c r="B210" s="2" t="s">
        <v>1723</v>
      </c>
      <c r="C210" s="3" t="s">
        <v>1703</v>
      </c>
      <c r="D210" s="3" t="s">
        <v>1704</v>
      </c>
      <c r="E210" s="4" t="s">
        <v>1705</v>
      </c>
      <c r="F210" s="5" t="s">
        <v>1157</v>
      </c>
      <c r="G210" s="5">
        <v>308166.06</v>
      </c>
      <c r="H210" s="6">
        <v>46067</v>
      </c>
      <c r="I210" s="6">
        <v>46431</v>
      </c>
      <c r="J210" s="3" t="str">
        <f t="shared" ca="1" si="8"/>
        <v>VIGENTE</v>
      </c>
      <c r="K210" s="7" t="s">
        <v>204</v>
      </c>
      <c r="L210" s="3" t="s">
        <v>1724</v>
      </c>
      <c r="M210" s="3" t="s">
        <v>1725</v>
      </c>
      <c r="N210" s="3" t="s">
        <v>1726</v>
      </c>
      <c r="O210" s="3" t="s">
        <v>1727</v>
      </c>
      <c r="P210" s="3" t="s">
        <v>1728</v>
      </c>
      <c r="Q210" s="4"/>
    </row>
    <row r="211" spans="1:17" ht="409.5" x14ac:dyDescent="0.25">
      <c r="A211" s="68">
        <v>328</v>
      </c>
      <c r="B211" s="2" t="s">
        <v>1729</v>
      </c>
      <c r="C211" s="3" t="s">
        <v>1703</v>
      </c>
      <c r="D211" s="3" t="s">
        <v>1704</v>
      </c>
      <c r="E211" s="4" t="s">
        <v>1705</v>
      </c>
      <c r="F211" s="5" t="s">
        <v>1730</v>
      </c>
      <c r="G211" s="5" t="s">
        <v>1731</v>
      </c>
      <c r="H211" s="6">
        <v>46067</v>
      </c>
      <c r="I211" s="6">
        <v>46431</v>
      </c>
      <c r="J211" s="3" t="str">
        <f t="shared" ca="1" si="8"/>
        <v>VIGENTE</v>
      </c>
      <c r="K211" s="7" t="s">
        <v>49</v>
      </c>
      <c r="L211" s="3" t="s">
        <v>1732</v>
      </c>
      <c r="M211" s="3" t="s">
        <v>1733</v>
      </c>
      <c r="N211" s="3" t="s">
        <v>1043</v>
      </c>
      <c r="O211" s="3" t="s">
        <v>1734</v>
      </c>
      <c r="P211" s="3" t="s">
        <v>1735</v>
      </c>
      <c r="Q211" s="4"/>
    </row>
    <row r="212" spans="1:17" ht="409.5" x14ac:dyDescent="0.25">
      <c r="A212" s="68">
        <v>329</v>
      </c>
      <c r="B212" s="2" t="s">
        <v>1736</v>
      </c>
      <c r="C212" s="3" t="s">
        <v>1703</v>
      </c>
      <c r="D212" s="3" t="s">
        <v>1737</v>
      </c>
      <c r="E212" s="4" t="s">
        <v>1705</v>
      </c>
      <c r="F212" s="5" t="s">
        <v>1738</v>
      </c>
      <c r="G212" s="5" t="s">
        <v>1739</v>
      </c>
      <c r="H212" s="6">
        <v>46067</v>
      </c>
      <c r="I212" s="6">
        <v>46431</v>
      </c>
      <c r="J212" s="3" t="s">
        <v>386</v>
      </c>
      <c r="K212" s="7" t="s">
        <v>49</v>
      </c>
      <c r="L212" s="3" t="s">
        <v>1740</v>
      </c>
      <c r="M212" s="3" t="s">
        <v>1741</v>
      </c>
      <c r="N212" s="3" t="s">
        <v>1742</v>
      </c>
      <c r="O212" s="3" t="s">
        <v>1743</v>
      </c>
      <c r="P212" s="3" t="s">
        <v>1744</v>
      </c>
      <c r="Q212" s="4"/>
    </row>
    <row r="213" spans="1:17" ht="409.5" x14ac:dyDescent="0.25">
      <c r="A213" s="68">
        <v>330</v>
      </c>
      <c r="B213" s="2" t="s">
        <v>1745</v>
      </c>
      <c r="C213" s="3" t="s">
        <v>1703</v>
      </c>
      <c r="D213" s="3" t="s">
        <v>1746</v>
      </c>
      <c r="E213" s="4" t="s">
        <v>1705</v>
      </c>
      <c r="F213" s="5" t="s">
        <v>1747</v>
      </c>
      <c r="G213" s="5">
        <v>42890.55</v>
      </c>
      <c r="H213" s="6">
        <v>44971</v>
      </c>
      <c r="I213" s="6">
        <v>45335</v>
      </c>
      <c r="J213" s="3" t="str">
        <f ca="1">IF(I213-TODAY()&lt;0,"VENCIDO",IF(I213-TODAY()&gt;=0,"VIGENTE",""))</f>
        <v>VENCIDO</v>
      </c>
      <c r="K213" s="7" t="s">
        <v>204</v>
      </c>
      <c r="L213" s="3" t="s">
        <v>1748</v>
      </c>
      <c r="M213" s="3" t="s">
        <v>1749</v>
      </c>
      <c r="N213" s="4" t="s">
        <v>1750</v>
      </c>
      <c r="O213" s="3" t="s">
        <v>1751</v>
      </c>
      <c r="P213" s="4" t="s">
        <v>1752</v>
      </c>
      <c r="Q213" s="4"/>
    </row>
    <row r="214" spans="1:17" ht="153" x14ac:dyDescent="0.25">
      <c r="A214" s="68">
        <v>331</v>
      </c>
      <c r="B214" s="2" t="s">
        <v>1753</v>
      </c>
      <c r="C214" s="3" t="s">
        <v>1754</v>
      </c>
      <c r="D214" s="3" t="s">
        <v>1755</v>
      </c>
      <c r="E214" s="4" t="s">
        <v>1756</v>
      </c>
      <c r="F214" s="5" t="s">
        <v>1022</v>
      </c>
      <c r="G214" s="5" t="s">
        <v>1757</v>
      </c>
      <c r="H214" s="6">
        <v>44973</v>
      </c>
      <c r="I214" s="6">
        <v>45337</v>
      </c>
      <c r="J214" s="3" t="str">
        <f ca="1">IF(I214-TODAY()&lt;0,"VENCIDO",IF(I214-TODAY()&gt;=0,"VIGENTE",""))</f>
        <v>VENCIDO</v>
      </c>
      <c r="K214" s="7" t="s">
        <v>225</v>
      </c>
      <c r="L214" s="3" t="s">
        <v>1758</v>
      </c>
      <c r="M214" s="3" t="s">
        <v>1759</v>
      </c>
      <c r="N214" s="4" t="s">
        <v>264</v>
      </c>
      <c r="O214" s="4" t="s">
        <v>1760</v>
      </c>
      <c r="P214" s="4" t="s">
        <v>1761</v>
      </c>
      <c r="Q214" s="4"/>
    </row>
    <row r="215" spans="1:17" ht="89.25" x14ac:dyDescent="0.25">
      <c r="A215" s="68">
        <v>334</v>
      </c>
      <c r="B215" s="2" t="s">
        <v>1762</v>
      </c>
      <c r="C215" s="3" t="s">
        <v>1763</v>
      </c>
      <c r="D215" s="3" t="s">
        <v>1764</v>
      </c>
      <c r="E215" s="4" t="s">
        <v>1765</v>
      </c>
      <c r="F215" s="5" t="s">
        <v>720</v>
      </c>
      <c r="G215" s="5" t="s">
        <v>1766</v>
      </c>
      <c r="H215" s="6">
        <v>44972</v>
      </c>
      <c r="I215" s="6">
        <v>45336</v>
      </c>
      <c r="J215" s="3" t="s">
        <v>25</v>
      </c>
      <c r="K215" s="7" t="s">
        <v>59</v>
      </c>
      <c r="L215" s="3" t="s">
        <v>1637</v>
      </c>
      <c r="M215" s="3" t="s">
        <v>1638</v>
      </c>
      <c r="N215" s="4" t="s">
        <v>733</v>
      </c>
      <c r="O215" s="4" t="s">
        <v>1272</v>
      </c>
      <c r="P215" s="4" t="s">
        <v>1767</v>
      </c>
      <c r="Q215" s="4" t="s">
        <v>1768</v>
      </c>
    </row>
    <row r="216" spans="1:17" ht="153" x14ac:dyDescent="0.25">
      <c r="A216" s="68">
        <v>335</v>
      </c>
      <c r="B216" s="2" t="s">
        <v>1769</v>
      </c>
      <c r="C216" s="3" t="s">
        <v>1770</v>
      </c>
      <c r="D216" s="3" t="s">
        <v>1771</v>
      </c>
      <c r="E216" s="4" t="s">
        <v>1772</v>
      </c>
      <c r="F216" s="5" t="s">
        <v>1773</v>
      </c>
      <c r="G216" s="5" t="s">
        <v>1774</v>
      </c>
      <c r="H216" s="6">
        <v>46076</v>
      </c>
      <c r="I216" s="6">
        <v>46440</v>
      </c>
      <c r="J216" s="3" t="str">
        <f t="shared" ref="J216:J227" ca="1" si="9">IF(I216-TODAY()&lt;0,"VENCIDO",IF(I216-TODAY()&gt;=0,"VIGENTE",""))</f>
        <v>VIGENTE</v>
      </c>
      <c r="K216" s="7" t="s">
        <v>1775</v>
      </c>
      <c r="L216" s="3" t="s">
        <v>1776</v>
      </c>
      <c r="M216" s="3" t="s">
        <v>1777</v>
      </c>
      <c r="N216" s="4" t="s">
        <v>1778</v>
      </c>
      <c r="O216" s="4" t="s">
        <v>1779</v>
      </c>
      <c r="P216" s="4" t="s">
        <v>1780</v>
      </c>
      <c r="Q216" s="4"/>
    </row>
    <row r="217" spans="1:17" ht="165.75" x14ac:dyDescent="0.25">
      <c r="A217" s="68">
        <v>336</v>
      </c>
      <c r="B217" s="2" t="s">
        <v>1781</v>
      </c>
      <c r="C217" s="3" t="s">
        <v>1782</v>
      </c>
      <c r="D217" s="3" t="s">
        <v>1771</v>
      </c>
      <c r="E217" s="4" t="s">
        <v>1783</v>
      </c>
      <c r="F217" s="5" t="s">
        <v>678</v>
      </c>
      <c r="G217" s="5" t="s">
        <v>1784</v>
      </c>
      <c r="H217" s="6">
        <v>46076</v>
      </c>
      <c r="I217" s="6">
        <v>46440</v>
      </c>
      <c r="J217" s="3" t="str">
        <f t="shared" ca="1" si="9"/>
        <v>VIGENTE</v>
      </c>
      <c r="K217" s="7" t="s">
        <v>59</v>
      </c>
      <c r="L217" s="3" t="s">
        <v>1785</v>
      </c>
      <c r="M217" s="3" t="s">
        <v>1786</v>
      </c>
      <c r="N217" s="4" t="s">
        <v>627</v>
      </c>
      <c r="O217" s="4" t="s">
        <v>1253</v>
      </c>
      <c r="P217" s="4" t="s">
        <v>674</v>
      </c>
      <c r="Q217" s="4"/>
    </row>
    <row r="218" spans="1:17" ht="165.75" x14ac:dyDescent="0.25">
      <c r="A218" s="68">
        <v>337</v>
      </c>
      <c r="B218" s="2" t="s">
        <v>1787</v>
      </c>
      <c r="C218" s="3" t="s">
        <v>1782</v>
      </c>
      <c r="D218" s="3" t="s">
        <v>1788</v>
      </c>
      <c r="E218" s="4" t="s">
        <v>1783</v>
      </c>
      <c r="F218" s="5" t="s">
        <v>678</v>
      </c>
      <c r="G218" s="5" t="s">
        <v>1789</v>
      </c>
      <c r="H218" s="6">
        <v>46076</v>
      </c>
      <c r="I218" s="6">
        <v>46440</v>
      </c>
      <c r="J218" s="3" t="str">
        <f t="shared" ca="1" si="9"/>
        <v>VIGENTE</v>
      </c>
      <c r="K218" s="7" t="s">
        <v>59</v>
      </c>
      <c r="L218" s="3" t="s">
        <v>1790</v>
      </c>
      <c r="M218" s="3" t="s">
        <v>1791</v>
      </c>
      <c r="N218" s="4" t="s">
        <v>627</v>
      </c>
      <c r="O218" s="4" t="s">
        <v>1792</v>
      </c>
      <c r="P218" s="4" t="s">
        <v>1793</v>
      </c>
      <c r="Q218" s="4"/>
    </row>
    <row r="219" spans="1:17" ht="165.75" x14ac:dyDescent="0.25">
      <c r="A219" s="68">
        <v>338</v>
      </c>
      <c r="B219" s="2" t="s">
        <v>1794</v>
      </c>
      <c r="C219" s="3" t="s">
        <v>1782</v>
      </c>
      <c r="D219" s="3" t="s">
        <v>1795</v>
      </c>
      <c r="E219" s="4" t="s">
        <v>1783</v>
      </c>
      <c r="F219" s="5" t="s">
        <v>678</v>
      </c>
      <c r="G219" s="5" t="s">
        <v>1796</v>
      </c>
      <c r="H219" s="6">
        <v>46076</v>
      </c>
      <c r="I219" s="6">
        <v>46440</v>
      </c>
      <c r="J219" s="3" t="str">
        <f t="shared" ca="1" si="9"/>
        <v>VIGENTE</v>
      </c>
      <c r="K219" s="7" t="s">
        <v>59</v>
      </c>
      <c r="L219" s="3" t="s">
        <v>1797</v>
      </c>
      <c r="M219" s="3" t="s">
        <v>1798</v>
      </c>
      <c r="N219" s="4" t="s">
        <v>627</v>
      </c>
      <c r="O219" s="4" t="s">
        <v>1799</v>
      </c>
      <c r="P219" s="4" t="s">
        <v>1800</v>
      </c>
      <c r="Q219" s="4"/>
    </row>
    <row r="220" spans="1:17" ht="140.25" x14ac:dyDescent="0.25">
      <c r="A220" s="68">
        <v>339</v>
      </c>
      <c r="B220" s="2" t="s">
        <v>1801</v>
      </c>
      <c r="C220" s="3" t="s">
        <v>1782</v>
      </c>
      <c r="D220" s="3" t="s">
        <v>1802</v>
      </c>
      <c r="E220" s="4" t="s">
        <v>1783</v>
      </c>
      <c r="F220" s="5" t="s">
        <v>678</v>
      </c>
      <c r="G220" s="5" t="s">
        <v>1803</v>
      </c>
      <c r="H220" s="6">
        <v>44980</v>
      </c>
      <c r="I220" s="6">
        <v>45373</v>
      </c>
      <c r="J220" s="3" t="str">
        <f t="shared" ca="1" si="9"/>
        <v>VENCIDO</v>
      </c>
      <c r="K220" s="7" t="s">
        <v>59</v>
      </c>
      <c r="L220" s="3" t="s">
        <v>1804</v>
      </c>
      <c r="M220" s="3" t="s">
        <v>1805</v>
      </c>
      <c r="N220" s="4" t="s">
        <v>627</v>
      </c>
      <c r="O220" s="4" t="s">
        <v>1806</v>
      </c>
      <c r="P220" s="4" t="s">
        <v>1807</v>
      </c>
      <c r="Q220" s="4"/>
    </row>
    <row r="221" spans="1:17" ht="153" x14ac:dyDescent="0.25">
      <c r="A221" s="68">
        <v>340</v>
      </c>
      <c r="B221" s="2" t="s">
        <v>1808</v>
      </c>
      <c r="C221" s="3" t="s">
        <v>1809</v>
      </c>
      <c r="D221" s="3" t="s">
        <v>1283</v>
      </c>
      <c r="E221" s="4" t="s">
        <v>1810</v>
      </c>
      <c r="F221" s="5" t="s">
        <v>1357</v>
      </c>
      <c r="G221" s="5" t="s">
        <v>1811</v>
      </c>
      <c r="H221" s="6">
        <v>46080</v>
      </c>
      <c r="I221" s="6">
        <v>46444</v>
      </c>
      <c r="J221" s="3" t="str">
        <f t="shared" ca="1" si="9"/>
        <v>VIGENTE</v>
      </c>
      <c r="K221" s="7" t="s">
        <v>225</v>
      </c>
      <c r="L221" s="3" t="s">
        <v>1812</v>
      </c>
      <c r="M221" s="3" t="s">
        <v>1813</v>
      </c>
      <c r="N221" s="4" t="s">
        <v>599</v>
      </c>
      <c r="O221" s="4" t="s">
        <v>1814</v>
      </c>
      <c r="P221" s="4" t="s">
        <v>1614</v>
      </c>
      <c r="Q221" s="4"/>
    </row>
    <row r="222" spans="1:17" ht="153" x14ac:dyDescent="0.25">
      <c r="A222" s="68">
        <v>341</v>
      </c>
      <c r="B222" s="2" t="s">
        <v>1815</v>
      </c>
      <c r="C222" s="3" t="s">
        <v>1809</v>
      </c>
      <c r="D222" s="3" t="s">
        <v>1283</v>
      </c>
      <c r="E222" s="4" t="s">
        <v>1810</v>
      </c>
      <c r="F222" s="5" t="s">
        <v>1816</v>
      </c>
      <c r="G222" s="5" t="s">
        <v>1817</v>
      </c>
      <c r="H222" s="6">
        <v>46080</v>
      </c>
      <c r="I222" s="6">
        <v>46444</v>
      </c>
      <c r="J222" s="3" t="str">
        <f t="shared" ca="1" si="9"/>
        <v>VIGENTE</v>
      </c>
      <c r="K222" s="7" t="s">
        <v>225</v>
      </c>
      <c r="L222" s="3" t="s">
        <v>1818</v>
      </c>
      <c r="M222" s="3" t="s">
        <v>1819</v>
      </c>
      <c r="N222" s="4" t="s">
        <v>1820</v>
      </c>
      <c r="O222" s="4" t="s">
        <v>446</v>
      </c>
      <c r="P222" s="4" t="s">
        <v>447</v>
      </c>
      <c r="Q222" s="4"/>
    </row>
    <row r="223" spans="1:17" ht="153" x14ac:dyDescent="0.25">
      <c r="A223" s="68">
        <v>342</v>
      </c>
      <c r="B223" s="2" t="s">
        <v>1821</v>
      </c>
      <c r="C223" s="3" t="s">
        <v>1809</v>
      </c>
      <c r="D223" s="3" t="s">
        <v>1822</v>
      </c>
      <c r="E223" s="4" t="s">
        <v>1810</v>
      </c>
      <c r="F223" s="5" t="s">
        <v>1823</v>
      </c>
      <c r="G223" s="5" t="s">
        <v>1824</v>
      </c>
      <c r="H223" s="6">
        <v>44984</v>
      </c>
      <c r="I223" s="6">
        <v>45348</v>
      </c>
      <c r="J223" s="3" t="str">
        <f t="shared" ca="1" si="9"/>
        <v>VENCIDO</v>
      </c>
      <c r="K223" s="7" t="s">
        <v>225</v>
      </c>
      <c r="L223" s="3" t="s">
        <v>1825</v>
      </c>
      <c r="M223" s="3" t="s">
        <v>1826</v>
      </c>
      <c r="N223" s="4" t="s">
        <v>1827</v>
      </c>
      <c r="O223" s="4" t="s">
        <v>1828</v>
      </c>
      <c r="P223" s="4" t="s">
        <v>1829</v>
      </c>
      <c r="Q223" s="4"/>
    </row>
    <row r="224" spans="1:17" ht="153" x14ac:dyDescent="0.25">
      <c r="A224" s="68">
        <v>343</v>
      </c>
      <c r="B224" s="2" t="s">
        <v>1830</v>
      </c>
      <c r="C224" s="3" t="s">
        <v>1809</v>
      </c>
      <c r="D224" s="3" t="s">
        <v>1822</v>
      </c>
      <c r="E224" s="4" t="s">
        <v>1810</v>
      </c>
      <c r="F224" s="5" t="s">
        <v>1831</v>
      </c>
      <c r="G224" s="5" t="s">
        <v>1832</v>
      </c>
      <c r="H224" s="6">
        <v>44984</v>
      </c>
      <c r="I224" s="6">
        <v>45348</v>
      </c>
      <c r="J224" s="3" t="str">
        <f t="shared" ca="1" si="9"/>
        <v>VENCIDO</v>
      </c>
      <c r="K224" s="7" t="s">
        <v>225</v>
      </c>
      <c r="L224" s="3" t="s">
        <v>1833</v>
      </c>
      <c r="M224" s="3" t="s">
        <v>1834</v>
      </c>
      <c r="N224" s="4" t="s">
        <v>1835</v>
      </c>
      <c r="O224" s="4" t="s">
        <v>1836</v>
      </c>
      <c r="P224" s="4" t="s">
        <v>1837</v>
      </c>
      <c r="Q224" s="4"/>
    </row>
    <row r="225" spans="1:17" ht="153" x14ac:dyDescent="0.25">
      <c r="A225" s="68">
        <v>344</v>
      </c>
      <c r="B225" s="2" t="s">
        <v>1838</v>
      </c>
      <c r="C225" s="3" t="s">
        <v>1809</v>
      </c>
      <c r="D225" s="3" t="s">
        <v>1822</v>
      </c>
      <c r="E225" s="4" t="s">
        <v>1810</v>
      </c>
      <c r="F225" s="5" t="s">
        <v>1408</v>
      </c>
      <c r="G225" s="5" t="s">
        <v>1839</v>
      </c>
      <c r="H225" s="6">
        <v>44984</v>
      </c>
      <c r="I225" s="6">
        <v>45348</v>
      </c>
      <c r="J225" s="3" t="str">
        <f t="shared" ca="1" si="9"/>
        <v>VENCIDO</v>
      </c>
      <c r="K225" s="7" t="s">
        <v>225</v>
      </c>
      <c r="L225" s="18" t="s">
        <v>1840</v>
      </c>
      <c r="M225" s="18" t="s">
        <v>1841</v>
      </c>
      <c r="N225" s="4" t="s">
        <v>564</v>
      </c>
      <c r="O225" s="4" t="s">
        <v>1842</v>
      </c>
      <c r="P225" s="4" t="s">
        <v>1843</v>
      </c>
      <c r="Q225" s="4"/>
    </row>
    <row r="226" spans="1:17" ht="178.5" x14ac:dyDescent="0.25">
      <c r="A226" s="68">
        <v>345</v>
      </c>
      <c r="B226" s="2" t="s">
        <v>1844</v>
      </c>
      <c r="C226" s="3" t="s">
        <v>1809</v>
      </c>
      <c r="D226" s="3" t="s">
        <v>1845</v>
      </c>
      <c r="E226" s="4" t="s">
        <v>1810</v>
      </c>
      <c r="F226" s="5" t="s">
        <v>1846</v>
      </c>
      <c r="G226" s="5" t="s">
        <v>1847</v>
      </c>
      <c r="H226" s="6">
        <v>46080</v>
      </c>
      <c r="I226" s="6">
        <v>46444</v>
      </c>
      <c r="J226" s="3" t="str">
        <f t="shared" ca="1" si="9"/>
        <v>VIGENTE</v>
      </c>
      <c r="K226" s="7" t="s">
        <v>225</v>
      </c>
      <c r="L226" s="18" t="s">
        <v>1848</v>
      </c>
      <c r="M226" s="18" t="s">
        <v>1849</v>
      </c>
      <c r="N226" s="4" t="s">
        <v>439</v>
      </c>
      <c r="O226" s="4" t="s">
        <v>1850</v>
      </c>
      <c r="P226" s="4" t="s">
        <v>1851</v>
      </c>
      <c r="Q226" s="11"/>
    </row>
    <row r="227" spans="1:17" ht="140.25" x14ac:dyDescent="0.25">
      <c r="A227" s="68">
        <v>346</v>
      </c>
      <c r="B227" s="2" t="s">
        <v>1852</v>
      </c>
      <c r="C227" s="3" t="s">
        <v>1853</v>
      </c>
      <c r="D227" s="3" t="s">
        <v>1854</v>
      </c>
      <c r="E227" s="4" t="s">
        <v>1855</v>
      </c>
      <c r="F227" s="5" t="s">
        <v>280</v>
      </c>
      <c r="G227" s="5" t="s">
        <v>1856</v>
      </c>
      <c r="H227" s="6">
        <v>44994</v>
      </c>
      <c r="I227" s="6">
        <v>45724</v>
      </c>
      <c r="J227" s="3" t="str">
        <f t="shared" ca="1" si="9"/>
        <v>VENCIDO</v>
      </c>
      <c r="K227" s="7" t="s">
        <v>204</v>
      </c>
      <c r="L227" s="3" t="s">
        <v>1857</v>
      </c>
      <c r="M227" s="3" t="s">
        <v>1858</v>
      </c>
      <c r="N227" s="4" t="s">
        <v>1859</v>
      </c>
      <c r="O227" s="4" t="s">
        <v>1860</v>
      </c>
      <c r="P227" s="4" t="s">
        <v>1861</v>
      </c>
      <c r="Q227" s="11"/>
    </row>
    <row r="228" spans="1:17" ht="140.25" x14ac:dyDescent="0.25">
      <c r="A228" s="68">
        <v>347</v>
      </c>
      <c r="B228" s="2" t="s">
        <v>1862</v>
      </c>
      <c r="C228" s="3" t="s">
        <v>1863</v>
      </c>
      <c r="D228" s="3" t="s">
        <v>1864</v>
      </c>
      <c r="E228" s="4" t="s">
        <v>1865</v>
      </c>
      <c r="F228" s="5" t="s">
        <v>1866</v>
      </c>
      <c r="G228" s="5" t="s">
        <v>1867</v>
      </c>
      <c r="H228" s="6">
        <v>44992</v>
      </c>
      <c r="I228" s="6">
        <v>45357</v>
      </c>
      <c r="J228" s="3" t="s">
        <v>25</v>
      </c>
      <c r="K228" s="7" t="s">
        <v>49</v>
      </c>
      <c r="L228" s="3" t="s">
        <v>1868</v>
      </c>
      <c r="M228" s="3" t="s">
        <v>1869</v>
      </c>
      <c r="N228" s="4" t="s">
        <v>1870</v>
      </c>
      <c r="O228" s="4" t="s">
        <v>1871</v>
      </c>
      <c r="P228" s="4" t="s">
        <v>1872</v>
      </c>
      <c r="Q228" s="11"/>
    </row>
    <row r="229" spans="1:17" ht="318.75" x14ac:dyDescent="0.25">
      <c r="A229" s="68">
        <v>348</v>
      </c>
      <c r="B229" s="2" t="s">
        <v>1873</v>
      </c>
      <c r="C229" s="3" t="s">
        <v>1874</v>
      </c>
      <c r="D229" s="3" t="s">
        <v>1875</v>
      </c>
      <c r="E229" s="4" t="s">
        <v>1876</v>
      </c>
      <c r="F229" s="5" t="s">
        <v>1823</v>
      </c>
      <c r="G229" s="5" t="s">
        <v>1877</v>
      </c>
      <c r="H229" s="6">
        <v>44993</v>
      </c>
      <c r="I229" s="6">
        <v>45358</v>
      </c>
      <c r="J229" s="15" t="s">
        <v>1313</v>
      </c>
      <c r="K229" s="7" t="s">
        <v>225</v>
      </c>
      <c r="L229" s="3" t="s">
        <v>1619</v>
      </c>
      <c r="M229" s="3" t="s">
        <v>1826</v>
      </c>
      <c r="N229" s="4" t="s">
        <v>1827</v>
      </c>
      <c r="O229" s="4" t="s">
        <v>1828</v>
      </c>
      <c r="P229" s="4" t="s">
        <v>1829</v>
      </c>
      <c r="Q229" s="11"/>
    </row>
    <row r="230" spans="1:17" ht="102" x14ac:dyDescent="0.25">
      <c r="A230" s="68">
        <v>349</v>
      </c>
      <c r="B230" s="2" t="s">
        <v>1878</v>
      </c>
      <c r="C230" s="3" t="s">
        <v>1879</v>
      </c>
      <c r="D230" s="3" t="s">
        <v>1880</v>
      </c>
      <c r="E230" s="4" t="s">
        <v>1881</v>
      </c>
      <c r="F230" s="5" t="s">
        <v>1450</v>
      </c>
      <c r="G230" s="5" t="s">
        <v>1882</v>
      </c>
      <c r="H230" s="6">
        <v>44998</v>
      </c>
      <c r="I230" s="6">
        <v>45363</v>
      </c>
      <c r="J230" s="15" t="str">
        <f t="shared" ref="J230:J242" ca="1" si="10">IF(I230-TODAY()&lt;0,"VENCIDO",IF(I230-TODAY()&gt;=0,"VIGENTE",""))</f>
        <v>VENCIDO</v>
      </c>
      <c r="K230" s="7" t="s">
        <v>37</v>
      </c>
      <c r="L230" s="3" t="s">
        <v>1883</v>
      </c>
      <c r="M230" s="3" t="s">
        <v>1884</v>
      </c>
      <c r="N230" s="4" t="s">
        <v>174</v>
      </c>
      <c r="O230" s="4" t="s">
        <v>1885</v>
      </c>
      <c r="P230" s="4" t="s">
        <v>1886</v>
      </c>
      <c r="Q230" s="11"/>
    </row>
    <row r="231" spans="1:17" ht="102" x14ac:dyDescent="0.25">
      <c r="A231" s="68">
        <v>350</v>
      </c>
      <c r="B231" s="2" t="s">
        <v>1887</v>
      </c>
      <c r="C231" s="3" t="s">
        <v>1879</v>
      </c>
      <c r="D231" s="3" t="s">
        <v>1888</v>
      </c>
      <c r="E231" s="4" t="s">
        <v>1881</v>
      </c>
      <c r="F231" s="5" t="s">
        <v>1450</v>
      </c>
      <c r="G231" s="5" t="s">
        <v>1889</v>
      </c>
      <c r="H231" s="6">
        <v>44998</v>
      </c>
      <c r="I231" s="6">
        <v>45363</v>
      </c>
      <c r="J231" s="15" t="str">
        <f t="shared" ca="1" si="10"/>
        <v>VENCIDO</v>
      </c>
      <c r="K231" s="7" t="s">
        <v>37</v>
      </c>
      <c r="L231" s="3" t="s">
        <v>1883</v>
      </c>
      <c r="M231" s="3" t="s">
        <v>1884</v>
      </c>
      <c r="N231" s="4" t="s">
        <v>174</v>
      </c>
      <c r="O231" s="4" t="s">
        <v>1885</v>
      </c>
      <c r="P231" s="4" t="s">
        <v>1886</v>
      </c>
      <c r="Q231" s="11"/>
    </row>
    <row r="232" spans="1:17" ht="229.5" x14ac:dyDescent="0.25">
      <c r="A232" s="68">
        <v>351</v>
      </c>
      <c r="B232" s="2" t="s">
        <v>1890</v>
      </c>
      <c r="C232" s="3" t="s">
        <v>1891</v>
      </c>
      <c r="D232" s="3" t="s">
        <v>1892</v>
      </c>
      <c r="E232" s="4" t="s">
        <v>1893</v>
      </c>
      <c r="F232" s="5" t="s">
        <v>1604</v>
      </c>
      <c r="G232" s="5" t="s">
        <v>1894</v>
      </c>
      <c r="H232" s="6">
        <v>45365</v>
      </c>
      <c r="I232" s="6">
        <v>45729</v>
      </c>
      <c r="J232" s="3" t="str">
        <f t="shared" ca="1" si="10"/>
        <v>VENCIDO</v>
      </c>
      <c r="K232" s="7" t="s">
        <v>225</v>
      </c>
      <c r="L232" s="3" t="s">
        <v>1895</v>
      </c>
      <c r="M232" s="3" t="s">
        <v>1896</v>
      </c>
      <c r="N232" s="4" t="s">
        <v>1032</v>
      </c>
      <c r="O232" s="4" t="s">
        <v>1609</v>
      </c>
      <c r="P232" s="4" t="s">
        <v>1897</v>
      </c>
      <c r="Q232" s="11"/>
    </row>
    <row r="233" spans="1:17" ht="229.5" x14ac:dyDescent="0.25">
      <c r="A233" s="68">
        <v>352</v>
      </c>
      <c r="B233" s="2" t="s">
        <v>1898</v>
      </c>
      <c r="C233" s="3" t="s">
        <v>1891</v>
      </c>
      <c r="D233" s="3" t="s">
        <v>1892</v>
      </c>
      <c r="E233" s="4" t="s">
        <v>1893</v>
      </c>
      <c r="F233" s="5" t="s">
        <v>1846</v>
      </c>
      <c r="G233" s="5" t="s">
        <v>1899</v>
      </c>
      <c r="H233" s="6">
        <v>45730</v>
      </c>
      <c r="I233" s="6">
        <v>46094</v>
      </c>
      <c r="J233" s="3" t="str">
        <f t="shared" ca="1" si="10"/>
        <v>VENCIDO</v>
      </c>
      <c r="K233" s="7" t="s">
        <v>225</v>
      </c>
      <c r="L233" s="3" t="s">
        <v>1900</v>
      </c>
      <c r="M233" s="3" t="s">
        <v>1901</v>
      </c>
      <c r="N233" s="3" t="s">
        <v>439</v>
      </c>
      <c r="O233" s="3" t="s">
        <v>1902</v>
      </c>
      <c r="P233" s="3" t="s">
        <v>1398</v>
      </c>
      <c r="Q233" s="11"/>
    </row>
    <row r="234" spans="1:17" ht="242.25" x14ac:dyDescent="0.25">
      <c r="A234" s="68">
        <v>353</v>
      </c>
      <c r="B234" s="2" t="s">
        <v>1903</v>
      </c>
      <c r="C234" s="3" t="s">
        <v>1891</v>
      </c>
      <c r="D234" s="3" t="s">
        <v>1904</v>
      </c>
      <c r="E234" s="4" t="s">
        <v>1905</v>
      </c>
      <c r="F234" s="5" t="s">
        <v>1846</v>
      </c>
      <c r="G234" s="5">
        <v>229200</v>
      </c>
      <c r="H234" s="6">
        <v>45730</v>
      </c>
      <c r="I234" s="6">
        <v>46094</v>
      </c>
      <c r="J234" s="3" t="str">
        <f t="shared" ca="1" si="10"/>
        <v>VENCIDO</v>
      </c>
      <c r="K234" s="7" t="s">
        <v>225</v>
      </c>
      <c r="L234" s="3" t="s">
        <v>1906</v>
      </c>
      <c r="M234" s="3" t="s">
        <v>1907</v>
      </c>
      <c r="N234" s="3" t="s">
        <v>439</v>
      </c>
      <c r="O234" s="3" t="s">
        <v>1902</v>
      </c>
      <c r="P234" s="3" t="s">
        <v>1398</v>
      </c>
      <c r="Q234" s="11"/>
    </row>
    <row r="235" spans="1:17" ht="242.25" x14ac:dyDescent="0.25">
      <c r="A235" s="68">
        <v>354</v>
      </c>
      <c r="B235" s="2" t="s">
        <v>1908</v>
      </c>
      <c r="C235" s="3" t="s">
        <v>1891</v>
      </c>
      <c r="D235" s="3" t="s">
        <v>1904</v>
      </c>
      <c r="E235" s="4" t="s">
        <v>1905</v>
      </c>
      <c r="F235" s="5" t="s">
        <v>1604</v>
      </c>
      <c r="G235" s="5" t="s">
        <v>1909</v>
      </c>
      <c r="H235" s="6">
        <v>45730</v>
      </c>
      <c r="I235" s="6">
        <v>46094</v>
      </c>
      <c r="J235" s="3" t="s">
        <v>386</v>
      </c>
      <c r="K235" s="7" t="s">
        <v>225</v>
      </c>
      <c r="L235" s="3" t="s">
        <v>1910</v>
      </c>
      <c r="M235" s="3" t="s">
        <v>1911</v>
      </c>
      <c r="N235" s="3" t="s">
        <v>1032</v>
      </c>
      <c r="O235" s="3" t="s">
        <v>1609</v>
      </c>
      <c r="P235" s="3" t="s">
        <v>1912</v>
      </c>
      <c r="Q235" s="4"/>
    </row>
    <row r="236" spans="1:17" ht="242.25" x14ac:dyDescent="0.25">
      <c r="A236" s="68">
        <v>355</v>
      </c>
      <c r="B236" s="2" t="s">
        <v>1913</v>
      </c>
      <c r="C236" s="3" t="s">
        <v>1891</v>
      </c>
      <c r="D236" s="3" t="s">
        <v>1904</v>
      </c>
      <c r="E236" s="4" t="s">
        <v>1905</v>
      </c>
      <c r="F236" s="5" t="s">
        <v>1357</v>
      </c>
      <c r="G236" s="5">
        <v>840400</v>
      </c>
      <c r="H236" s="6">
        <v>46095</v>
      </c>
      <c r="I236" s="6">
        <v>46459</v>
      </c>
      <c r="J236" s="3" t="str">
        <f t="shared" ca="1" si="10"/>
        <v>VIGENTE</v>
      </c>
      <c r="K236" s="7" t="s">
        <v>225</v>
      </c>
      <c r="L236" s="3" t="s">
        <v>1914</v>
      </c>
      <c r="M236" s="3" t="s">
        <v>1915</v>
      </c>
      <c r="N236" s="3" t="s">
        <v>1916</v>
      </c>
      <c r="O236" s="3" t="s">
        <v>1917</v>
      </c>
      <c r="P236" s="3" t="s">
        <v>1918</v>
      </c>
      <c r="Q236" s="4"/>
    </row>
    <row r="237" spans="1:17" ht="153" x14ac:dyDescent="0.25">
      <c r="A237" s="68">
        <v>356</v>
      </c>
      <c r="B237" s="2" t="s">
        <v>1919</v>
      </c>
      <c r="C237" s="3" t="s">
        <v>1920</v>
      </c>
      <c r="D237" s="3" t="s">
        <v>1921</v>
      </c>
      <c r="E237" s="4" t="s">
        <v>1922</v>
      </c>
      <c r="F237" s="5" t="s">
        <v>1002</v>
      </c>
      <c r="G237" s="5" t="s">
        <v>1923</v>
      </c>
      <c r="H237" s="6">
        <v>45368</v>
      </c>
      <c r="I237" s="6">
        <v>45732</v>
      </c>
      <c r="J237" s="3" t="str">
        <f t="shared" ca="1" si="10"/>
        <v>VENCIDO</v>
      </c>
      <c r="K237" s="7" t="s">
        <v>59</v>
      </c>
      <c r="L237" s="3" t="s">
        <v>1924</v>
      </c>
      <c r="M237" s="3" t="s">
        <v>1925</v>
      </c>
      <c r="N237" s="4" t="s">
        <v>1503</v>
      </c>
      <c r="O237" s="4" t="s">
        <v>1926</v>
      </c>
      <c r="P237" s="4" t="s">
        <v>1927</v>
      </c>
      <c r="Q237" s="4"/>
    </row>
    <row r="238" spans="1:17" ht="153" x14ac:dyDescent="0.25">
      <c r="A238" s="68">
        <v>357</v>
      </c>
      <c r="B238" s="2" t="s">
        <v>1928</v>
      </c>
      <c r="C238" s="3" t="s">
        <v>1920</v>
      </c>
      <c r="D238" s="3" t="s">
        <v>1929</v>
      </c>
      <c r="E238" s="4" t="s">
        <v>1922</v>
      </c>
      <c r="F238" s="5" t="s">
        <v>1002</v>
      </c>
      <c r="G238" s="5" t="s">
        <v>1930</v>
      </c>
      <c r="H238" s="6">
        <v>45368</v>
      </c>
      <c r="I238" s="6">
        <v>45732</v>
      </c>
      <c r="J238" s="3" t="str">
        <f t="shared" ca="1" si="10"/>
        <v>VENCIDO</v>
      </c>
      <c r="K238" s="7" t="s">
        <v>59</v>
      </c>
      <c r="L238" s="3" t="s">
        <v>1931</v>
      </c>
      <c r="M238" s="3" t="s">
        <v>1932</v>
      </c>
      <c r="N238" s="4" t="s">
        <v>1503</v>
      </c>
      <c r="O238" s="4" t="s">
        <v>1639</v>
      </c>
      <c r="P238" s="4" t="s">
        <v>1933</v>
      </c>
      <c r="Q238" s="4"/>
    </row>
    <row r="239" spans="1:17" ht="140.25" x14ac:dyDescent="0.25">
      <c r="A239" s="68">
        <v>358</v>
      </c>
      <c r="B239" s="2" t="s">
        <v>1934</v>
      </c>
      <c r="C239" s="3" t="s">
        <v>1935</v>
      </c>
      <c r="D239" s="3" t="s">
        <v>1936</v>
      </c>
      <c r="E239" s="4" t="s">
        <v>1937</v>
      </c>
      <c r="F239" s="5" t="s">
        <v>1157</v>
      </c>
      <c r="G239" s="5" t="s">
        <v>1938</v>
      </c>
      <c r="H239" s="6">
        <v>45007</v>
      </c>
      <c r="I239" s="6">
        <v>45372</v>
      </c>
      <c r="J239" s="15" t="str">
        <f t="shared" ca="1" si="10"/>
        <v>VENCIDO</v>
      </c>
      <c r="K239" s="7" t="s">
        <v>204</v>
      </c>
      <c r="L239" s="3" t="s">
        <v>1939</v>
      </c>
      <c r="M239" s="3" t="s">
        <v>1940</v>
      </c>
      <c r="N239" s="4" t="s">
        <v>1941</v>
      </c>
      <c r="O239" s="4" t="s">
        <v>1942</v>
      </c>
      <c r="P239" s="4" t="s">
        <v>1943</v>
      </c>
      <c r="Q239" s="11"/>
    </row>
    <row r="240" spans="1:17" ht="89.25" x14ac:dyDescent="0.25">
      <c r="A240" s="68">
        <v>359</v>
      </c>
      <c r="B240" s="2" t="s">
        <v>1944</v>
      </c>
      <c r="C240" s="3" t="s">
        <v>1935</v>
      </c>
      <c r="D240" s="3" t="s">
        <v>1945</v>
      </c>
      <c r="E240" s="4" t="s">
        <v>1937</v>
      </c>
      <c r="F240" s="5" t="s">
        <v>1157</v>
      </c>
      <c r="G240" s="5" t="s">
        <v>1946</v>
      </c>
      <c r="H240" s="6">
        <v>45007</v>
      </c>
      <c r="I240" s="6">
        <v>45372</v>
      </c>
      <c r="J240" s="15" t="str">
        <f t="shared" ca="1" si="10"/>
        <v>VENCIDO</v>
      </c>
      <c r="K240" s="7" t="s">
        <v>204</v>
      </c>
      <c r="L240" s="3" t="s">
        <v>1947</v>
      </c>
      <c r="M240" s="3" t="s">
        <v>1948</v>
      </c>
      <c r="N240" s="4" t="s">
        <v>1460</v>
      </c>
      <c r="O240" s="4" t="s">
        <v>1949</v>
      </c>
      <c r="P240" s="4" t="s">
        <v>1950</v>
      </c>
      <c r="Q240" s="4"/>
    </row>
    <row r="241" spans="1:17" ht="89.25" x14ac:dyDescent="0.25">
      <c r="A241" s="68">
        <v>360</v>
      </c>
      <c r="B241" s="2" t="s">
        <v>1951</v>
      </c>
      <c r="C241" s="3" t="s">
        <v>1935</v>
      </c>
      <c r="D241" s="3" t="s">
        <v>1952</v>
      </c>
      <c r="E241" s="4" t="s">
        <v>1937</v>
      </c>
      <c r="F241" s="5" t="s">
        <v>1157</v>
      </c>
      <c r="G241" s="5" t="s">
        <v>1953</v>
      </c>
      <c r="H241" s="6">
        <v>45007</v>
      </c>
      <c r="I241" s="6">
        <v>45372</v>
      </c>
      <c r="J241" s="15" t="str">
        <f t="shared" ca="1" si="10"/>
        <v>VENCIDO</v>
      </c>
      <c r="K241" s="7" t="s">
        <v>204</v>
      </c>
      <c r="L241" s="3" t="s">
        <v>1857</v>
      </c>
      <c r="M241" s="3" t="s">
        <v>1954</v>
      </c>
      <c r="N241" s="4" t="s">
        <v>1955</v>
      </c>
      <c r="O241" s="4" t="s">
        <v>1942</v>
      </c>
      <c r="P241" s="4" t="s">
        <v>1943</v>
      </c>
      <c r="Q241" s="4"/>
    </row>
    <row r="242" spans="1:17" ht="89.25" x14ac:dyDescent="0.25">
      <c r="A242" s="68">
        <v>361</v>
      </c>
      <c r="B242" s="2" t="s">
        <v>1956</v>
      </c>
      <c r="C242" s="3" t="s">
        <v>1935</v>
      </c>
      <c r="D242" s="3" t="s">
        <v>1957</v>
      </c>
      <c r="E242" s="4" t="s">
        <v>1937</v>
      </c>
      <c r="F242" s="5" t="s">
        <v>1157</v>
      </c>
      <c r="G242" s="5" t="s">
        <v>1958</v>
      </c>
      <c r="H242" s="6">
        <v>45007</v>
      </c>
      <c r="I242" s="6">
        <v>45372</v>
      </c>
      <c r="J242" s="15" t="str">
        <f t="shared" ca="1" si="10"/>
        <v>VENCIDO</v>
      </c>
      <c r="K242" s="7" t="s">
        <v>204</v>
      </c>
      <c r="L242" s="3" t="s">
        <v>1748</v>
      </c>
      <c r="M242" s="3" t="s">
        <v>1959</v>
      </c>
      <c r="N242" s="4" t="s">
        <v>1460</v>
      </c>
      <c r="O242" s="4" t="s">
        <v>1942</v>
      </c>
      <c r="P242" s="4" t="s">
        <v>1943</v>
      </c>
      <c r="Q242" s="4"/>
    </row>
    <row r="243" spans="1:17" ht="114.75" x14ac:dyDescent="0.25">
      <c r="A243" s="68">
        <v>362</v>
      </c>
      <c r="B243" s="2" t="s">
        <v>1960</v>
      </c>
      <c r="C243" s="3" t="s">
        <v>1961</v>
      </c>
      <c r="D243" s="3" t="s">
        <v>1962</v>
      </c>
      <c r="E243" s="4" t="s">
        <v>1963</v>
      </c>
      <c r="F243" s="5" t="s">
        <v>1964</v>
      </c>
      <c r="G243" s="5" t="s">
        <v>1965</v>
      </c>
      <c r="H243" s="6">
        <v>45008</v>
      </c>
      <c r="I243" s="6">
        <v>45373</v>
      </c>
      <c r="J243" s="15" t="s">
        <v>25</v>
      </c>
      <c r="K243" s="7" t="s">
        <v>26</v>
      </c>
      <c r="L243" s="3" t="s">
        <v>1931</v>
      </c>
      <c r="M243" s="3" t="s">
        <v>1966</v>
      </c>
      <c r="N243" s="4" t="s">
        <v>99</v>
      </c>
      <c r="O243" s="4" t="s">
        <v>1967</v>
      </c>
      <c r="P243" s="4" t="s">
        <v>1968</v>
      </c>
      <c r="Q243" s="4"/>
    </row>
    <row r="244" spans="1:17" ht="409.5" x14ac:dyDescent="0.25">
      <c r="A244" s="68">
        <v>363</v>
      </c>
      <c r="B244" s="2" t="s">
        <v>1969</v>
      </c>
      <c r="C244" s="3" t="s">
        <v>1970</v>
      </c>
      <c r="D244" s="3" t="s">
        <v>1971</v>
      </c>
      <c r="E244" s="4" t="s">
        <v>1972</v>
      </c>
      <c r="F244" s="5" t="s">
        <v>170</v>
      </c>
      <c r="G244" s="5" t="s">
        <v>1973</v>
      </c>
      <c r="H244" s="6">
        <v>46108</v>
      </c>
      <c r="I244" s="6">
        <v>46472</v>
      </c>
      <c r="J244" s="3" t="s">
        <v>386</v>
      </c>
      <c r="K244" s="7" t="s">
        <v>204</v>
      </c>
      <c r="L244" s="3" t="s">
        <v>1974</v>
      </c>
      <c r="M244" s="3" t="s">
        <v>1975</v>
      </c>
      <c r="N244" s="4" t="s">
        <v>1976</v>
      </c>
      <c r="O244" s="4" t="s">
        <v>1977</v>
      </c>
      <c r="P244" s="4" t="s">
        <v>1978</v>
      </c>
      <c r="Q244" s="4"/>
    </row>
    <row r="245" spans="1:17" ht="178.5" x14ac:dyDescent="0.25">
      <c r="A245" s="68">
        <v>364</v>
      </c>
      <c r="B245" s="2" t="s">
        <v>1979</v>
      </c>
      <c r="C245" s="3" t="s">
        <v>1980</v>
      </c>
      <c r="D245" s="3" t="s">
        <v>1981</v>
      </c>
      <c r="E245" s="4" t="s">
        <v>1982</v>
      </c>
      <c r="F245" s="5" t="s">
        <v>170</v>
      </c>
      <c r="G245" s="5" t="s">
        <v>1983</v>
      </c>
      <c r="H245" s="6">
        <v>45013</v>
      </c>
      <c r="I245" s="6">
        <v>45378</v>
      </c>
      <c r="J245" s="3" t="s">
        <v>25</v>
      </c>
      <c r="K245" s="7" t="s">
        <v>204</v>
      </c>
      <c r="L245" s="3" t="s">
        <v>1748</v>
      </c>
      <c r="M245" s="3" t="s">
        <v>1984</v>
      </c>
      <c r="N245" s="3" t="s">
        <v>1985</v>
      </c>
      <c r="O245" s="3" t="s">
        <v>1986</v>
      </c>
      <c r="P245" s="3" t="s">
        <v>1987</v>
      </c>
      <c r="Q245" s="4"/>
    </row>
    <row r="246" spans="1:17" ht="127.5" x14ac:dyDescent="0.25">
      <c r="A246" s="68">
        <v>365</v>
      </c>
      <c r="B246" s="2" t="s">
        <v>1988</v>
      </c>
      <c r="C246" s="3" t="s">
        <v>1989</v>
      </c>
      <c r="D246" s="3" t="s">
        <v>1888</v>
      </c>
      <c r="E246" s="4" t="s">
        <v>1990</v>
      </c>
      <c r="F246" s="5" t="s">
        <v>678</v>
      </c>
      <c r="G246" s="5" t="s">
        <v>1991</v>
      </c>
      <c r="H246" s="6">
        <v>45028</v>
      </c>
      <c r="I246" s="6">
        <v>45393</v>
      </c>
      <c r="J246" s="15" t="str">
        <f t="shared" ref="J246:J282" ca="1" si="11">IF(I246-TODAY()&lt;0,"VENCIDO",IF(I246-TODAY()&gt;=0,"VIGENTE",""))</f>
        <v>VENCIDO</v>
      </c>
      <c r="K246" s="7" t="s">
        <v>59</v>
      </c>
      <c r="L246" s="3" t="s">
        <v>1992</v>
      </c>
      <c r="M246" s="3" t="s">
        <v>1993</v>
      </c>
      <c r="N246" s="3" t="s">
        <v>1015</v>
      </c>
      <c r="O246" s="3" t="s">
        <v>1994</v>
      </c>
      <c r="P246" s="3" t="s">
        <v>1995</v>
      </c>
      <c r="Q246" s="4"/>
    </row>
    <row r="247" spans="1:17" ht="127.5" x14ac:dyDescent="0.25">
      <c r="A247" s="68">
        <v>366</v>
      </c>
      <c r="B247" s="2" t="s">
        <v>1996</v>
      </c>
      <c r="C247" s="3" t="s">
        <v>1989</v>
      </c>
      <c r="D247" s="3" t="s">
        <v>1997</v>
      </c>
      <c r="E247" s="4" t="s">
        <v>1990</v>
      </c>
      <c r="F247" s="5" t="s">
        <v>678</v>
      </c>
      <c r="G247" s="5" t="s">
        <v>1998</v>
      </c>
      <c r="H247" s="6">
        <v>45028</v>
      </c>
      <c r="I247" s="6">
        <v>45393</v>
      </c>
      <c r="J247" s="15" t="str">
        <f t="shared" ca="1" si="11"/>
        <v>VENCIDO</v>
      </c>
      <c r="K247" s="7" t="s">
        <v>59</v>
      </c>
      <c r="L247" s="3" t="s">
        <v>1999</v>
      </c>
      <c r="M247" s="3" t="s">
        <v>1993</v>
      </c>
      <c r="N247" s="3" t="s">
        <v>1015</v>
      </c>
      <c r="O247" s="3" t="s">
        <v>1994</v>
      </c>
      <c r="P247" s="3" t="s">
        <v>1995</v>
      </c>
      <c r="Q247" s="4"/>
    </row>
    <row r="248" spans="1:17" ht="127.5" x14ac:dyDescent="0.25">
      <c r="A248" s="68">
        <v>367</v>
      </c>
      <c r="B248" s="2" t="s">
        <v>2000</v>
      </c>
      <c r="C248" s="3" t="s">
        <v>1989</v>
      </c>
      <c r="D248" s="3" t="s">
        <v>1880</v>
      </c>
      <c r="E248" s="4" t="s">
        <v>1990</v>
      </c>
      <c r="F248" s="5" t="s">
        <v>678</v>
      </c>
      <c r="G248" s="5" t="s">
        <v>2001</v>
      </c>
      <c r="H248" s="6">
        <v>45028</v>
      </c>
      <c r="I248" s="6">
        <v>45393</v>
      </c>
      <c r="J248" s="15" t="str">
        <f t="shared" ca="1" si="11"/>
        <v>VENCIDO</v>
      </c>
      <c r="K248" s="7" t="s">
        <v>59</v>
      </c>
      <c r="L248" s="3" t="s">
        <v>1999</v>
      </c>
      <c r="M248" s="3" t="s">
        <v>1993</v>
      </c>
      <c r="N248" s="3" t="s">
        <v>1015</v>
      </c>
      <c r="O248" s="3" t="s">
        <v>1994</v>
      </c>
      <c r="P248" s="3" t="s">
        <v>1995</v>
      </c>
      <c r="Q248" s="4"/>
    </row>
    <row r="249" spans="1:17" ht="89.25" x14ac:dyDescent="0.25">
      <c r="A249" s="68">
        <v>368</v>
      </c>
      <c r="B249" s="2" t="s">
        <v>2002</v>
      </c>
      <c r="C249" s="3" t="s">
        <v>2003</v>
      </c>
      <c r="D249" s="3" t="s">
        <v>2004</v>
      </c>
      <c r="E249" s="4" t="s">
        <v>2005</v>
      </c>
      <c r="F249" s="5" t="s">
        <v>678</v>
      </c>
      <c r="G249" s="5" t="s">
        <v>2006</v>
      </c>
      <c r="H249" s="6">
        <v>45015</v>
      </c>
      <c r="I249" s="6">
        <v>45380</v>
      </c>
      <c r="J249" s="15" t="str">
        <f t="shared" ca="1" si="11"/>
        <v>VENCIDO</v>
      </c>
      <c r="K249" s="7" t="s">
        <v>59</v>
      </c>
      <c r="L249" s="3" t="s">
        <v>2007</v>
      </c>
      <c r="M249" s="3" t="s">
        <v>1954</v>
      </c>
      <c r="N249" s="3" t="s">
        <v>733</v>
      </c>
      <c r="O249" s="3" t="s">
        <v>1272</v>
      </c>
      <c r="P249" s="3" t="s">
        <v>1767</v>
      </c>
      <c r="Q249" s="4" t="s">
        <v>1768</v>
      </c>
    </row>
    <row r="250" spans="1:17" ht="89.25" x14ac:dyDescent="0.25">
      <c r="A250" s="68">
        <v>369</v>
      </c>
      <c r="B250" s="2" t="s">
        <v>2008</v>
      </c>
      <c r="C250" s="3" t="s">
        <v>2003</v>
      </c>
      <c r="D250" s="3" t="s">
        <v>2009</v>
      </c>
      <c r="E250" s="4" t="s">
        <v>2005</v>
      </c>
      <c r="F250" s="5" t="s">
        <v>678</v>
      </c>
      <c r="G250" s="5" t="s">
        <v>2010</v>
      </c>
      <c r="H250" s="6">
        <v>45015</v>
      </c>
      <c r="I250" s="6">
        <v>45380</v>
      </c>
      <c r="J250" s="15" t="str">
        <f t="shared" ca="1" si="11"/>
        <v>VENCIDO</v>
      </c>
      <c r="K250" s="7" t="s">
        <v>59</v>
      </c>
      <c r="L250" s="3" t="s">
        <v>1857</v>
      </c>
      <c r="M250" s="3" t="s">
        <v>1954</v>
      </c>
      <c r="N250" s="3" t="s">
        <v>733</v>
      </c>
      <c r="O250" s="3" t="s">
        <v>1272</v>
      </c>
      <c r="P250" s="3" t="s">
        <v>1767</v>
      </c>
      <c r="Q250" s="4" t="s">
        <v>1768</v>
      </c>
    </row>
    <row r="251" spans="1:17" ht="229.5" x14ac:dyDescent="0.25">
      <c r="A251" s="68">
        <v>370</v>
      </c>
      <c r="B251" s="2" t="s">
        <v>2011</v>
      </c>
      <c r="C251" s="3" t="s">
        <v>2012</v>
      </c>
      <c r="D251" s="3" t="s">
        <v>2013</v>
      </c>
      <c r="E251" s="4" t="s">
        <v>2014</v>
      </c>
      <c r="F251" s="5" t="s">
        <v>170</v>
      </c>
      <c r="G251" s="5" t="s">
        <v>2015</v>
      </c>
      <c r="H251" s="6">
        <v>45747</v>
      </c>
      <c r="I251" s="6">
        <v>46111</v>
      </c>
      <c r="J251" s="3" t="str">
        <f t="shared" ca="1" si="11"/>
        <v>VIGENTE</v>
      </c>
      <c r="K251" s="7" t="s">
        <v>204</v>
      </c>
      <c r="L251" s="3" t="s">
        <v>2016</v>
      </c>
      <c r="M251" s="3" t="s">
        <v>2017</v>
      </c>
      <c r="N251" s="3" t="s">
        <v>377</v>
      </c>
      <c r="O251" s="3" t="s">
        <v>2018</v>
      </c>
      <c r="P251" s="3" t="s">
        <v>2019</v>
      </c>
      <c r="Q251" s="4"/>
    </row>
    <row r="252" spans="1:17" ht="229.5" x14ac:dyDescent="0.25">
      <c r="A252" s="68">
        <v>371</v>
      </c>
      <c r="B252" s="2" t="s">
        <v>2020</v>
      </c>
      <c r="C252" s="3" t="s">
        <v>2012</v>
      </c>
      <c r="D252" s="3" t="s">
        <v>2021</v>
      </c>
      <c r="E252" s="4" t="s">
        <v>2014</v>
      </c>
      <c r="F252" s="5" t="s">
        <v>336</v>
      </c>
      <c r="G252" s="5" t="s">
        <v>2022</v>
      </c>
      <c r="H252" s="6">
        <v>45382</v>
      </c>
      <c r="I252" s="6">
        <v>45746</v>
      </c>
      <c r="J252" s="3" t="str">
        <f t="shared" ca="1" si="11"/>
        <v>VENCIDO</v>
      </c>
      <c r="K252" s="7" t="s">
        <v>204</v>
      </c>
      <c r="L252" s="3" t="s">
        <v>2023</v>
      </c>
      <c r="M252" s="3" t="s">
        <v>2024</v>
      </c>
      <c r="N252" s="3" t="s">
        <v>1985</v>
      </c>
      <c r="O252" s="3" t="s">
        <v>2025</v>
      </c>
      <c r="P252" s="3" t="s">
        <v>2026</v>
      </c>
      <c r="Q252" s="4"/>
    </row>
    <row r="253" spans="1:17" ht="409.5" x14ac:dyDescent="0.25">
      <c r="A253" s="68">
        <v>372</v>
      </c>
      <c r="B253" s="2" t="s">
        <v>2027</v>
      </c>
      <c r="C253" s="3" t="s">
        <v>2028</v>
      </c>
      <c r="D253" s="3" t="s">
        <v>2029</v>
      </c>
      <c r="E253" s="4" t="s">
        <v>2030</v>
      </c>
      <c r="F253" s="5" t="s">
        <v>2031</v>
      </c>
      <c r="G253" s="5" t="s">
        <v>2032</v>
      </c>
      <c r="H253" s="6">
        <v>45019</v>
      </c>
      <c r="I253" s="6">
        <v>45749</v>
      </c>
      <c r="J253" s="3" t="str">
        <f t="shared" ca="1" si="11"/>
        <v>VENCIDO</v>
      </c>
      <c r="K253" s="7" t="s">
        <v>59</v>
      </c>
      <c r="L253" s="3" t="s">
        <v>2033</v>
      </c>
      <c r="M253" s="3" t="s">
        <v>2034</v>
      </c>
      <c r="N253" s="3" t="s">
        <v>627</v>
      </c>
      <c r="O253" s="3" t="s">
        <v>2035</v>
      </c>
      <c r="P253" s="3" t="s">
        <v>2036</v>
      </c>
      <c r="Q253" s="4" t="s">
        <v>2037</v>
      </c>
    </row>
    <row r="254" spans="1:17" ht="127.5" x14ac:dyDescent="0.25">
      <c r="A254" s="68">
        <v>373</v>
      </c>
      <c r="B254" s="2" t="s">
        <v>2038</v>
      </c>
      <c r="C254" s="3" t="s">
        <v>2039</v>
      </c>
      <c r="D254" s="3" t="s">
        <v>2040</v>
      </c>
      <c r="E254" s="4" t="s">
        <v>2041</v>
      </c>
      <c r="F254" s="5" t="s">
        <v>1039</v>
      </c>
      <c r="G254" s="5" t="s">
        <v>2042</v>
      </c>
      <c r="H254" s="6">
        <v>45028</v>
      </c>
      <c r="I254" s="6">
        <v>45393</v>
      </c>
      <c r="J254" s="3" t="str">
        <f t="shared" ca="1" si="11"/>
        <v>VENCIDO</v>
      </c>
      <c r="K254" s="7" t="s">
        <v>49</v>
      </c>
      <c r="L254" s="18" t="s">
        <v>2043</v>
      </c>
      <c r="M254" s="18" t="s">
        <v>1993</v>
      </c>
      <c r="N254" s="3" t="s">
        <v>1043</v>
      </c>
      <c r="O254" s="3" t="s">
        <v>1665</v>
      </c>
      <c r="P254" s="3" t="s">
        <v>878</v>
      </c>
      <c r="Q254" s="4"/>
    </row>
    <row r="255" spans="1:17" ht="153" x14ac:dyDescent="0.25">
      <c r="A255" s="68">
        <v>374</v>
      </c>
      <c r="B255" s="2" t="s">
        <v>2044</v>
      </c>
      <c r="C255" s="3" t="s">
        <v>2045</v>
      </c>
      <c r="D255" s="3" t="s">
        <v>2046</v>
      </c>
      <c r="E255" s="4" t="s">
        <v>2047</v>
      </c>
      <c r="F255" s="5" t="s">
        <v>160</v>
      </c>
      <c r="G255" s="5" t="s">
        <v>2048</v>
      </c>
      <c r="H255" s="6">
        <v>45386</v>
      </c>
      <c r="I255" s="6">
        <v>45750</v>
      </c>
      <c r="J255" s="3" t="str">
        <f t="shared" ca="1" si="11"/>
        <v>VENCIDO</v>
      </c>
      <c r="K255" s="9" t="s">
        <v>37</v>
      </c>
      <c r="L255" s="18" t="s">
        <v>1748</v>
      </c>
      <c r="M255" s="18" t="s">
        <v>2049</v>
      </c>
      <c r="N255" s="3" t="s">
        <v>174</v>
      </c>
      <c r="O255" s="3" t="s">
        <v>2050</v>
      </c>
      <c r="P255" s="3" t="s">
        <v>2051</v>
      </c>
      <c r="Q255" s="4"/>
    </row>
    <row r="256" spans="1:17" ht="409.5" x14ac:dyDescent="0.25">
      <c r="A256" s="68">
        <v>375</v>
      </c>
      <c r="B256" s="2" t="s">
        <v>2052</v>
      </c>
      <c r="C256" s="3" t="s">
        <v>2053</v>
      </c>
      <c r="D256" s="3" t="s">
        <v>2054</v>
      </c>
      <c r="E256" s="4" t="s">
        <v>2055</v>
      </c>
      <c r="F256" s="5" t="s">
        <v>24</v>
      </c>
      <c r="G256" s="5" t="s">
        <v>2056</v>
      </c>
      <c r="H256" s="6">
        <v>45923</v>
      </c>
      <c r="I256" s="6">
        <v>46834</v>
      </c>
      <c r="J256" s="3" t="str">
        <f t="shared" ca="1" si="11"/>
        <v>VIGENTE</v>
      </c>
      <c r="K256" s="7" t="s">
        <v>59</v>
      </c>
      <c r="L256" s="3" t="s">
        <v>2057</v>
      </c>
      <c r="M256" s="3" t="s">
        <v>2058</v>
      </c>
      <c r="N256" s="3" t="s">
        <v>2059</v>
      </c>
      <c r="O256" s="3" t="s">
        <v>1233</v>
      </c>
      <c r="P256" s="3" t="s">
        <v>812</v>
      </c>
      <c r="Q256" s="3" t="s">
        <v>2060</v>
      </c>
    </row>
    <row r="257" spans="1:17" ht="204" x14ac:dyDescent="0.25">
      <c r="A257" s="68"/>
      <c r="B257" s="2" t="s">
        <v>2061</v>
      </c>
      <c r="C257" s="3" t="s">
        <v>2062</v>
      </c>
      <c r="D257" s="3" t="s">
        <v>2063</v>
      </c>
      <c r="E257" s="4" t="s">
        <v>2064</v>
      </c>
      <c r="F257" s="5" t="s">
        <v>720</v>
      </c>
      <c r="G257" s="5">
        <v>2006856</v>
      </c>
      <c r="H257" s="6">
        <v>45757</v>
      </c>
      <c r="I257" s="6">
        <v>46486</v>
      </c>
      <c r="J257" s="3" t="s">
        <v>386</v>
      </c>
      <c r="K257" s="7" t="s">
        <v>59</v>
      </c>
      <c r="L257" s="3" t="s">
        <v>1748</v>
      </c>
      <c r="M257" s="3" t="s">
        <v>2065</v>
      </c>
      <c r="N257" s="3" t="s">
        <v>733</v>
      </c>
      <c r="O257" s="3" t="s">
        <v>1272</v>
      </c>
      <c r="P257" s="3" t="s">
        <v>2066</v>
      </c>
      <c r="Q257" s="3"/>
    </row>
    <row r="258" spans="1:17" ht="153" x14ac:dyDescent="0.25">
      <c r="A258" s="68">
        <v>376</v>
      </c>
      <c r="B258" s="2" t="s">
        <v>2067</v>
      </c>
      <c r="C258" s="3" t="s">
        <v>2068</v>
      </c>
      <c r="D258" s="3" t="s">
        <v>2069</v>
      </c>
      <c r="E258" s="4" t="s">
        <v>2070</v>
      </c>
      <c r="F258" s="5"/>
      <c r="G258" s="5">
        <v>1433096</v>
      </c>
      <c r="H258" s="6">
        <v>45400</v>
      </c>
      <c r="I258" s="6">
        <v>45764</v>
      </c>
      <c r="J258" s="3" t="str">
        <f t="shared" ca="1" si="11"/>
        <v>VENCIDO</v>
      </c>
      <c r="K258" s="7" t="s">
        <v>225</v>
      </c>
      <c r="L258" s="3" t="s">
        <v>2071</v>
      </c>
      <c r="M258" s="3" t="s">
        <v>2072</v>
      </c>
      <c r="N258" s="3" t="s">
        <v>465</v>
      </c>
      <c r="O258" s="3" t="s">
        <v>2073</v>
      </c>
      <c r="P258" s="3" t="s">
        <v>2074</v>
      </c>
      <c r="Q258" s="4"/>
    </row>
    <row r="259" spans="1:17" ht="204" x14ac:dyDescent="0.25">
      <c r="A259" s="68">
        <v>377</v>
      </c>
      <c r="B259" s="2" t="s">
        <v>2075</v>
      </c>
      <c r="C259" s="3" t="s">
        <v>2076</v>
      </c>
      <c r="D259" s="3" t="s">
        <v>2077</v>
      </c>
      <c r="E259" s="4" t="s">
        <v>2078</v>
      </c>
      <c r="F259" s="5" t="s">
        <v>1039</v>
      </c>
      <c r="G259" s="5" t="s">
        <v>2079</v>
      </c>
      <c r="H259" s="6">
        <v>45044</v>
      </c>
      <c r="I259" s="6">
        <v>45409</v>
      </c>
      <c r="J259" s="3" t="str">
        <f t="shared" ca="1" si="11"/>
        <v>VENCIDO</v>
      </c>
      <c r="K259" s="7" t="s">
        <v>49</v>
      </c>
      <c r="L259" s="3" t="s">
        <v>2080</v>
      </c>
      <c r="M259" s="3" t="s">
        <v>2081</v>
      </c>
      <c r="N259" s="3" t="s">
        <v>1043</v>
      </c>
      <c r="O259" s="3" t="s">
        <v>1664</v>
      </c>
      <c r="P259" s="3" t="s">
        <v>2082</v>
      </c>
      <c r="Q259" s="4" t="s">
        <v>2083</v>
      </c>
    </row>
    <row r="260" spans="1:17" ht="408" x14ac:dyDescent="0.25">
      <c r="A260" s="68">
        <v>378</v>
      </c>
      <c r="B260" s="2" t="s">
        <v>2084</v>
      </c>
      <c r="C260" s="3" t="s">
        <v>2085</v>
      </c>
      <c r="D260" s="3" t="s">
        <v>2086</v>
      </c>
      <c r="E260" s="4" t="s">
        <v>2087</v>
      </c>
      <c r="F260" s="5" t="s">
        <v>2088</v>
      </c>
      <c r="G260" s="5">
        <v>131490.45000000001</v>
      </c>
      <c r="H260" s="6">
        <v>45051</v>
      </c>
      <c r="I260" s="6">
        <v>45416</v>
      </c>
      <c r="J260" s="3" t="str">
        <f t="shared" ca="1" si="11"/>
        <v>VENCIDO</v>
      </c>
      <c r="K260" s="7" t="s">
        <v>225</v>
      </c>
      <c r="L260" s="3" t="s">
        <v>2089</v>
      </c>
      <c r="M260" s="3" t="s">
        <v>2090</v>
      </c>
      <c r="N260" s="3" t="s">
        <v>2091</v>
      </c>
      <c r="O260" s="3" t="s">
        <v>2092</v>
      </c>
      <c r="P260" s="3" t="s">
        <v>2093</v>
      </c>
      <c r="Q260" s="4"/>
    </row>
    <row r="261" spans="1:17" ht="408" x14ac:dyDescent="0.25">
      <c r="A261" s="68">
        <v>379</v>
      </c>
      <c r="B261" s="2" t="s">
        <v>2094</v>
      </c>
      <c r="C261" s="3" t="s">
        <v>2085</v>
      </c>
      <c r="D261" s="3" t="s">
        <v>2095</v>
      </c>
      <c r="E261" s="4" t="s">
        <v>2087</v>
      </c>
      <c r="F261" s="5" t="s">
        <v>2096</v>
      </c>
      <c r="G261" s="5">
        <v>306811.05</v>
      </c>
      <c r="H261" s="6">
        <v>45782</v>
      </c>
      <c r="I261" s="6">
        <v>46146</v>
      </c>
      <c r="J261" s="3" t="str">
        <f t="shared" ca="1" si="11"/>
        <v>VIGENTE</v>
      </c>
      <c r="K261" s="7" t="s">
        <v>225</v>
      </c>
      <c r="L261" s="3" t="s">
        <v>2097</v>
      </c>
      <c r="M261" s="3" t="s">
        <v>2098</v>
      </c>
      <c r="N261" s="3" t="s">
        <v>2099</v>
      </c>
      <c r="O261" s="3" t="s">
        <v>2092</v>
      </c>
      <c r="P261" s="3" t="s">
        <v>2100</v>
      </c>
      <c r="Q261" s="4"/>
    </row>
    <row r="262" spans="1:17" ht="408" x14ac:dyDescent="0.25">
      <c r="A262" s="68">
        <v>380</v>
      </c>
      <c r="B262" s="2" t="s">
        <v>2101</v>
      </c>
      <c r="C262" s="3" t="s">
        <v>2085</v>
      </c>
      <c r="D262" s="3" t="s">
        <v>2102</v>
      </c>
      <c r="E262" s="4" t="s">
        <v>2087</v>
      </c>
      <c r="F262" s="5" t="s">
        <v>1022</v>
      </c>
      <c r="G262" s="5">
        <v>392355.9</v>
      </c>
      <c r="H262" s="6">
        <v>45417</v>
      </c>
      <c r="I262" s="6">
        <v>45781</v>
      </c>
      <c r="J262" s="3" t="str">
        <f t="shared" ca="1" si="11"/>
        <v>VENCIDO</v>
      </c>
      <c r="K262" s="7" t="s">
        <v>225</v>
      </c>
      <c r="L262" s="3" t="s">
        <v>2103</v>
      </c>
      <c r="M262" s="3" t="s">
        <v>2104</v>
      </c>
      <c r="N262" s="3" t="s">
        <v>2091</v>
      </c>
      <c r="O262" s="3" t="s">
        <v>2092</v>
      </c>
      <c r="P262" s="3" t="s">
        <v>2093</v>
      </c>
      <c r="Q262" s="4"/>
    </row>
    <row r="263" spans="1:17" ht="216.75" x14ac:dyDescent="0.25">
      <c r="A263" s="68">
        <v>381</v>
      </c>
      <c r="B263" s="2" t="s">
        <v>2105</v>
      </c>
      <c r="C263" s="3" t="s">
        <v>2106</v>
      </c>
      <c r="D263" s="3" t="s">
        <v>2107</v>
      </c>
      <c r="E263" s="4" t="s">
        <v>2108</v>
      </c>
      <c r="F263" s="5" t="s">
        <v>2109</v>
      </c>
      <c r="G263" s="5" t="s">
        <v>2110</v>
      </c>
      <c r="H263" s="6">
        <v>45057</v>
      </c>
      <c r="I263" s="6">
        <v>45422</v>
      </c>
      <c r="J263" s="15" t="str">
        <f t="shared" ca="1" si="11"/>
        <v>VENCIDO</v>
      </c>
      <c r="K263" s="7" t="s">
        <v>49</v>
      </c>
      <c r="L263" s="3" t="s">
        <v>2111</v>
      </c>
      <c r="M263" s="3" t="s">
        <v>2112</v>
      </c>
      <c r="N263" s="3" t="s">
        <v>2113</v>
      </c>
      <c r="O263" s="3" t="s">
        <v>2114</v>
      </c>
      <c r="P263" s="3" t="s">
        <v>2115</v>
      </c>
      <c r="Q263" s="4"/>
    </row>
    <row r="264" spans="1:17" ht="409.5" x14ac:dyDescent="0.25">
      <c r="A264" s="68">
        <v>382</v>
      </c>
      <c r="B264" s="2" t="s">
        <v>2116</v>
      </c>
      <c r="C264" s="3" t="s">
        <v>2117</v>
      </c>
      <c r="D264" s="3" t="s">
        <v>2118</v>
      </c>
      <c r="E264" s="4" t="s">
        <v>2119</v>
      </c>
      <c r="F264" s="5" t="s">
        <v>160</v>
      </c>
      <c r="G264" s="5" t="s">
        <v>2120</v>
      </c>
      <c r="H264" s="23">
        <v>45436</v>
      </c>
      <c r="I264" s="6">
        <v>45923</v>
      </c>
      <c r="J264" s="3" t="str">
        <f t="shared" ca="1" si="11"/>
        <v>VENCIDO</v>
      </c>
      <c r="K264" s="7" t="s">
        <v>2121</v>
      </c>
      <c r="L264" s="3" t="s">
        <v>2122</v>
      </c>
      <c r="M264" s="3" t="s">
        <v>2123</v>
      </c>
      <c r="N264" s="3" t="s">
        <v>2124</v>
      </c>
      <c r="O264" s="3" t="s">
        <v>2125</v>
      </c>
      <c r="P264" s="3" t="s">
        <v>2126</v>
      </c>
      <c r="Q264" s="4"/>
    </row>
    <row r="265" spans="1:17" ht="76.5" x14ac:dyDescent="0.25">
      <c r="A265" s="68">
        <v>383</v>
      </c>
      <c r="B265" s="2" t="s">
        <v>2127</v>
      </c>
      <c r="C265" s="3" t="s">
        <v>2128</v>
      </c>
      <c r="D265" s="3" t="s">
        <v>2129</v>
      </c>
      <c r="E265" s="4" t="s">
        <v>2130</v>
      </c>
      <c r="F265" s="5" t="s">
        <v>2131</v>
      </c>
      <c r="G265" s="5" t="s">
        <v>2132</v>
      </c>
      <c r="H265" s="6">
        <v>45427</v>
      </c>
      <c r="I265" s="6">
        <v>45791</v>
      </c>
      <c r="J265" s="3" t="str">
        <f t="shared" ca="1" si="11"/>
        <v>VENCIDO</v>
      </c>
      <c r="K265" s="7" t="s">
        <v>1775</v>
      </c>
      <c r="L265" s="3" t="s">
        <v>2133</v>
      </c>
      <c r="M265" s="3" t="s">
        <v>2134</v>
      </c>
      <c r="N265" s="3" t="s">
        <v>2135</v>
      </c>
      <c r="O265" s="3" t="s">
        <v>1779</v>
      </c>
      <c r="P265" s="3" t="s">
        <v>1780</v>
      </c>
      <c r="Q265" s="4"/>
    </row>
    <row r="266" spans="1:17" ht="242.25" x14ac:dyDescent="0.25">
      <c r="A266" s="68">
        <v>384</v>
      </c>
      <c r="B266" s="2" t="s">
        <v>2136</v>
      </c>
      <c r="C266" s="3" t="s">
        <v>2137</v>
      </c>
      <c r="D266" s="3" t="s">
        <v>1336</v>
      </c>
      <c r="E266" s="4" t="s">
        <v>1596</v>
      </c>
      <c r="F266" s="5" t="s">
        <v>24</v>
      </c>
      <c r="G266" s="5" t="s">
        <v>2138</v>
      </c>
      <c r="H266" s="6">
        <v>45788</v>
      </c>
      <c r="I266" s="6">
        <v>46154</v>
      </c>
      <c r="J266" s="3" t="str">
        <f t="shared" ca="1" si="11"/>
        <v>VIGENTE</v>
      </c>
      <c r="K266" s="7" t="s">
        <v>678</v>
      </c>
      <c r="L266" s="3" t="s">
        <v>2139</v>
      </c>
      <c r="M266" s="3" t="s">
        <v>2140</v>
      </c>
      <c r="N266" s="3" t="s">
        <v>2141</v>
      </c>
      <c r="O266" s="3" t="s">
        <v>1224</v>
      </c>
      <c r="P266" s="3" t="s">
        <v>2142</v>
      </c>
      <c r="Q266" s="4" t="s">
        <v>2143</v>
      </c>
    </row>
    <row r="267" spans="1:17" ht="114.75" x14ac:dyDescent="0.25">
      <c r="A267" s="68">
        <v>385</v>
      </c>
      <c r="B267" s="2" t="s">
        <v>2144</v>
      </c>
      <c r="C267" s="3" t="s">
        <v>2145</v>
      </c>
      <c r="D267" s="3" t="s">
        <v>2146</v>
      </c>
      <c r="E267" s="4" t="s">
        <v>2147</v>
      </c>
      <c r="F267" s="5" t="s">
        <v>1039</v>
      </c>
      <c r="G267" s="5" t="s">
        <v>2148</v>
      </c>
      <c r="H267" s="6">
        <v>45795</v>
      </c>
      <c r="I267" s="6">
        <v>46159</v>
      </c>
      <c r="J267" s="3" t="str">
        <f t="shared" ca="1" si="11"/>
        <v>VIGENTE</v>
      </c>
      <c r="K267" s="7" t="s">
        <v>49</v>
      </c>
      <c r="L267" s="3" t="s">
        <v>2149</v>
      </c>
      <c r="M267" s="3" t="s">
        <v>2150</v>
      </c>
      <c r="N267" s="3" t="s">
        <v>742</v>
      </c>
      <c r="O267" s="3" t="s">
        <v>2151</v>
      </c>
      <c r="P267" s="3" t="s">
        <v>1664</v>
      </c>
      <c r="Q267" s="4"/>
    </row>
    <row r="268" spans="1:17" ht="293.25" x14ac:dyDescent="0.25">
      <c r="A268" s="68">
        <v>386</v>
      </c>
      <c r="B268" s="2" t="s">
        <v>2152</v>
      </c>
      <c r="C268" s="3" t="s">
        <v>2153</v>
      </c>
      <c r="D268" s="3" t="s">
        <v>2154</v>
      </c>
      <c r="E268" s="4" t="s">
        <v>2155</v>
      </c>
      <c r="F268" s="5" t="s">
        <v>96</v>
      </c>
      <c r="G268" s="5" t="s">
        <v>2156</v>
      </c>
      <c r="H268" s="6">
        <v>45796</v>
      </c>
      <c r="I268" s="6">
        <v>46160</v>
      </c>
      <c r="J268" s="3" t="str">
        <f t="shared" ca="1" si="11"/>
        <v>VIGENTE</v>
      </c>
      <c r="K268" s="7" t="s">
        <v>204</v>
      </c>
      <c r="L268" s="3" t="s">
        <v>2157</v>
      </c>
      <c r="M268" s="3" t="s">
        <v>2158</v>
      </c>
      <c r="N268" s="3" t="s">
        <v>2159</v>
      </c>
      <c r="O268" s="3" t="s">
        <v>2160</v>
      </c>
      <c r="P268" s="3" t="s">
        <v>2161</v>
      </c>
      <c r="Q268" s="4"/>
    </row>
    <row r="269" spans="1:17" ht="102" x14ac:dyDescent="0.25">
      <c r="A269" s="68">
        <v>387</v>
      </c>
      <c r="B269" s="2" t="s">
        <v>2162</v>
      </c>
      <c r="C269" s="3" t="s">
        <v>2163</v>
      </c>
      <c r="D269" s="3" t="s">
        <v>2164</v>
      </c>
      <c r="E269" s="4" t="s">
        <v>2165</v>
      </c>
      <c r="F269" s="5" t="s">
        <v>180</v>
      </c>
      <c r="G269" s="5" t="s">
        <v>2166</v>
      </c>
      <c r="H269" s="6">
        <v>45799</v>
      </c>
      <c r="I269" s="6">
        <v>46163</v>
      </c>
      <c r="J269" s="3" t="str">
        <f t="shared" ca="1" si="11"/>
        <v>VIGENTE</v>
      </c>
      <c r="K269" s="7" t="s">
        <v>2167</v>
      </c>
      <c r="L269" s="3" t="s">
        <v>2168</v>
      </c>
      <c r="M269" s="3" t="s">
        <v>2169</v>
      </c>
      <c r="N269" s="3" t="s">
        <v>2170</v>
      </c>
      <c r="O269" s="3" t="s">
        <v>704</v>
      </c>
      <c r="P269" s="3" t="s">
        <v>2171</v>
      </c>
      <c r="Q269" s="4"/>
    </row>
    <row r="270" spans="1:17" ht="255" x14ac:dyDescent="0.25">
      <c r="A270" s="68">
        <v>388</v>
      </c>
      <c r="B270" s="2" t="s">
        <v>2172</v>
      </c>
      <c r="C270" s="3" t="s">
        <v>2173</v>
      </c>
      <c r="D270" s="3" t="s">
        <v>2174</v>
      </c>
      <c r="E270" s="4" t="s">
        <v>2175</v>
      </c>
      <c r="F270" s="5" t="s">
        <v>2176</v>
      </c>
      <c r="G270" s="5" t="s">
        <v>2177</v>
      </c>
      <c r="H270" s="6">
        <v>45077</v>
      </c>
      <c r="I270" s="6">
        <v>45533</v>
      </c>
      <c r="J270" s="3" t="str">
        <f t="shared" ca="1" si="11"/>
        <v>VENCIDO</v>
      </c>
      <c r="K270" s="7" t="s">
        <v>225</v>
      </c>
      <c r="L270" s="3" t="s">
        <v>2178</v>
      </c>
      <c r="M270" s="3" t="s">
        <v>2179</v>
      </c>
      <c r="N270" s="3" t="s">
        <v>2180</v>
      </c>
      <c r="O270" s="3" t="s">
        <v>2181</v>
      </c>
      <c r="P270" s="3" t="s">
        <v>2182</v>
      </c>
      <c r="Q270" s="4"/>
    </row>
    <row r="271" spans="1:17" ht="318.75" x14ac:dyDescent="0.25">
      <c r="A271" s="68">
        <v>389</v>
      </c>
      <c r="B271" s="2" t="s">
        <v>2183</v>
      </c>
      <c r="C271" s="3" t="s">
        <v>2184</v>
      </c>
      <c r="D271" s="3" t="s">
        <v>2185</v>
      </c>
      <c r="E271" s="4" t="s">
        <v>2186</v>
      </c>
      <c r="F271" s="5" t="s">
        <v>2187</v>
      </c>
      <c r="G271" s="5" t="s">
        <v>2188</v>
      </c>
      <c r="H271" s="6">
        <v>45078</v>
      </c>
      <c r="I271" s="6">
        <v>45443</v>
      </c>
      <c r="J271" s="3" t="str">
        <f t="shared" ca="1" si="11"/>
        <v>VENCIDO</v>
      </c>
      <c r="K271" s="7" t="s">
        <v>225</v>
      </c>
      <c r="L271" s="3" t="s">
        <v>2189</v>
      </c>
      <c r="M271" s="3" t="s">
        <v>2190</v>
      </c>
      <c r="N271" s="3" t="s">
        <v>695</v>
      </c>
      <c r="O271" s="3" t="s">
        <v>2191</v>
      </c>
      <c r="P271" s="3" t="s">
        <v>1761</v>
      </c>
      <c r="Q271" s="4"/>
    </row>
    <row r="272" spans="1:17" ht="242.25" x14ac:dyDescent="0.25">
      <c r="A272" s="68">
        <v>390</v>
      </c>
      <c r="B272" s="2" t="s">
        <v>2192</v>
      </c>
      <c r="C272" s="3" t="s">
        <v>2193</v>
      </c>
      <c r="D272" s="3" t="s">
        <v>2194</v>
      </c>
      <c r="E272" s="4" t="s">
        <v>2195</v>
      </c>
      <c r="F272" s="5" t="s">
        <v>280</v>
      </c>
      <c r="G272" s="5" t="s">
        <v>2196</v>
      </c>
      <c r="H272" s="6">
        <v>45078</v>
      </c>
      <c r="I272" s="6">
        <v>45443</v>
      </c>
      <c r="J272" s="3" t="str">
        <f t="shared" ca="1" si="11"/>
        <v>VENCIDO</v>
      </c>
      <c r="K272" s="7" t="s">
        <v>204</v>
      </c>
      <c r="L272" s="3" t="s">
        <v>2197</v>
      </c>
      <c r="M272" s="3" t="s">
        <v>2198</v>
      </c>
      <c r="N272" s="3" t="s">
        <v>2199</v>
      </c>
      <c r="O272" s="3" t="s">
        <v>2200</v>
      </c>
      <c r="P272" s="3" t="s">
        <v>2201</v>
      </c>
      <c r="Q272" s="4"/>
    </row>
    <row r="273" spans="1:17" ht="191.25" x14ac:dyDescent="0.25">
      <c r="A273" s="68">
        <v>391</v>
      </c>
      <c r="B273" s="2" t="s">
        <v>2202</v>
      </c>
      <c r="C273" s="3" t="s">
        <v>2203</v>
      </c>
      <c r="D273" s="3" t="s">
        <v>622</v>
      </c>
      <c r="E273" s="4" t="s">
        <v>2204</v>
      </c>
      <c r="F273" s="5" t="s">
        <v>2205</v>
      </c>
      <c r="G273" s="5" t="s">
        <v>2206</v>
      </c>
      <c r="H273" s="6">
        <v>45077</v>
      </c>
      <c r="I273" s="6">
        <v>46537</v>
      </c>
      <c r="J273" s="3" t="str">
        <f t="shared" ca="1" si="11"/>
        <v>VIGENTE</v>
      </c>
      <c r="K273" s="7" t="s">
        <v>59</v>
      </c>
      <c r="L273" s="3" t="s">
        <v>2207</v>
      </c>
      <c r="M273" s="3" t="s">
        <v>2208</v>
      </c>
      <c r="N273" s="3" t="s">
        <v>2209</v>
      </c>
      <c r="O273" s="3" t="s">
        <v>2210</v>
      </c>
      <c r="P273" s="3" t="s">
        <v>2211</v>
      </c>
      <c r="Q273" s="4"/>
    </row>
    <row r="274" spans="1:17" ht="127.5" x14ac:dyDescent="0.25">
      <c r="A274" s="68">
        <v>392</v>
      </c>
      <c r="B274" s="2" t="s">
        <v>2212</v>
      </c>
      <c r="C274" s="3" t="s">
        <v>2213</v>
      </c>
      <c r="D274" s="3" t="s">
        <v>2214</v>
      </c>
      <c r="E274" s="4" t="s">
        <v>2215</v>
      </c>
      <c r="F274" s="5" t="s">
        <v>1002</v>
      </c>
      <c r="G274" s="5" t="s">
        <v>2216</v>
      </c>
      <c r="H274" s="6">
        <v>45084</v>
      </c>
      <c r="I274" s="6">
        <v>45449</v>
      </c>
      <c r="J274" s="3" t="str">
        <f t="shared" ca="1" si="11"/>
        <v>VENCIDO</v>
      </c>
      <c r="K274" s="7" t="s">
        <v>59</v>
      </c>
      <c r="L274" s="12" t="s">
        <v>2217</v>
      </c>
      <c r="M274" s="3" t="s">
        <v>2218</v>
      </c>
      <c r="N274" s="3" t="s">
        <v>2219</v>
      </c>
      <c r="O274" s="3" t="s">
        <v>1639</v>
      </c>
      <c r="P274" s="3" t="s">
        <v>1933</v>
      </c>
      <c r="Q274" s="11"/>
    </row>
    <row r="275" spans="1:17" ht="293.25" x14ac:dyDescent="0.25">
      <c r="A275" s="68">
        <v>393</v>
      </c>
      <c r="B275" s="2" t="s">
        <v>2220</v>
      </c>
      <c r="C275" s="3" t="s">
        <v>2221</v>
      </c>
      <c r="D275" s="3" t="s">
        <v>992</v>
      </c>
      <c r="E275" s="4" t="s">
        <v>2222</v>
      </c>
      <c r="F275" s="5" t="s">
        <v>720</v>
      </c>
      <c r="G275" s="5" t="s">
        <v>2223</v>
      </c>
      <c r="H275" s="6">
        <v>46097</v>
      </c>
      <c r="I275" s="6" t="s">
        <v>2224</v>
      </c>
      <c r="J275" s="3" t="e">
        <f t="shared" ca="1" si="11"/>
        <v>#VALUE!</v>
      </c>
      <c r="K275" s="7" t="s">
        <v>59</v>
      </c>
      <c r="L275" s="3" t="s">
        <v>2225</v>
      </c>
      <c r="M275" s="3" t="s">
        <v>2226</v>
      </c>
      <c r="N275" s="3" t="s">
        <v>2227</v>
      </c>
      <c r="O275" s="3" t="s">
        <v>2228</v>
      </c>
      <c r="P275" s="3" t="s">
        <v>2229</v>
      </c>
      <c r="Q275" s="11"/>
    </row>
    <row r="276" spans="1:17" ht="165.75" x14ac:dyDescent="0.25">
      <c r="A276" s="68">
        <v>394</v>
      </c>
      <c r="B276" s="2" t="s">
        <v>2230</v>
      </c>
      <c r="C276" s="3" t="s">
        <v>1920</v>
      </c>
      <c r="D276" s="3" t="s">
        <v>2231</v>
      </c>
      <c r="E276" s="4" t="s">
        <v>2232</v>
      </c>
      <c r="F276" s="5" t="s">
        <v>1002</v>
      </c>
      <c r="G276" s="5" t="s">
        <v>2233</v>
      </c>
      <c r="H276" s="6">
        <v>45106</v>
      </c>
      <c r="I276" s="6">
        <v>45471</v>
      </c>
      <c r="J276" s="3" t="str">
        <f t="shared" ca="1" si="11"/>
        <v>VENCIDO</v>
      </c>
      <c r="K276" s="7" t="s">
        <v>59</v>
      </c>
      <c r="L276" s="12" t="s">
        <v>2234</v>
      </c>
      <c r="M276" s="3" t="s">
        <v>2235</v>
      </c>
      <c r="N276" s="3" t="s">
        <v>2219</v>
      </c>
      <c r="O276" s="3" t="s">
        <v>1639</v>
      </c>
      <c r="P276" s="3" t="s">
        <v>1933</v>
      </c>
      <c r="Q276" s="11"/>
    </row>
    <row r="277" spans="1:17" ht="409.5" x14ac:dyDescent="0.25">
      <c r="A277" s="68">
        <v>395</v>
      </c>
      <c r="B277" s="2" t="s">
        <v>2236</v>
      </c>
      <c r="C277" s="3" t="s">
        <v>2237</v>
      </c>
      <c r="D277" s="3" t="s">
        <v>2238</v>
      </c>
      <c r="E277" s="3" t="s">
        <v>2239</v>
      </c>
      <c r="F277" s="5" t="s">
        <v>1568</v>
      </c>
      <c r="G277" s="24">
        <v>12987</v>
      </c>
      <c r="H277" s="25">
        <v>45099</v>
      </c>
      <c r="I277" s="25">
        <v>45464</v>
      </c>
      <c r="J277" s="3" t="str">
        <f t="shared" ca="1" si="11"/>
        <v>VENCIDO</v>
      </c>
      <c r="K277" s="7" t="s">
        <v>26</v>
      </c>
      <c r="L277" s="12" t="s">
        <v>2240</v>
      </c>
      <c r="M277" s="3" t="s">
        <v>2241</v>
      </c>
      <c r="N277" s="3" t="s">
        <v>2242</v>
      </c>
      <c r="O277" s="3" t="s">
        <v>2243</v>
      </c>
      <c r="P277" s="3" t="s">
        <v>2244</v>
      </c>
      <c r="Q277" s="11"/>
    </row>
    <row r="278" spans="1:17" ht="76.5" x14ac:dyDescent="0.25">
      <c r="A278" s="68">
        <v>396</v>
      </c>
      <c r="B278" s="2" t="s">
        <v>2245</v>
      </c>
      <c r="C278" s="3" t="s">
        <v>2246</v>
      </c>
      <c r="D278" s="3" t="s">
        <v>2247</v>
      </c>
      <c r="E278" s="3" t="s">
        <v>2248</v>
      </c>
      <c r="F278" s="5" t="s">
        <v>96</v>
      </c>
      <c r="G278" s="5">
        <v>4020000</v>
      </c>
      <c r="H278" s="25">
        <v>45093</v>
      </c>
      <c r="I278" s="25">
        <v>45458</v>
      </c>
      <c r="J278" s="3" t="str">
        <f t="shared" ca="1" si="11"/>
        <v>VENCIDO</v>
      </c>
      <c r="K278" s="7" t="s">
        <v>204</v>
      </c>
      <c r="L278" s="3" t="s">
        <v>2249</v>
      </c>
      <c r="M278" s="3" t="s">
        <v>2250</v>
      </c>
      <c r="N278" s="3" t="s">
        <v>109</v>
      </c>
      <c r="O278" s="3" t="s">
        <v>1967</v>
      </c>
      <c r="P278" s="3" t="s">
        <v>2251</v>
      </c>
      <c r="Q278" s="11"/>
    </row>
    <row r="279" spans="1:17" ht="115.5" x14ac:dyDescent="0.25">
      <c r="A279" s="68">
        <v>397</v>
      </c>
      <c r="B279" s="2" t="s">
        <v>2252</v>
      </c>
      <c r="C279" s="3" t="s">
        <v>2253</v>
      </c>
      <c r="D279" s="3" t="s">
        <v>2254</v>
      </c>
      <c r="E279" s="3" t="s">
        <v>2255</v>
      </c>
      <c r="F279" s="5" t="s">
        <v>2256</v>
      </c>
      <c r="G279" s="5">
        <v>2257331</v>
      </c>
      <c r="H279" s="25">
        <v>45106</v>
      </c>
      <c r="I279" s="25">
        <v>45471</v>
      </c>
      <c r="J279" s="3" t="str">
        <f t="shared" ca="1" si="11"/>
        <v>VENCIDO</v>
      </c>
      <c r="K279" s="7" t="s">
        <v>49</v>
      </c>
      <c r="L279" s="3" t="s">
        <v>2257</v>
      </c>
      <c r="M279" s="3" t="s">
        <v>2258</v>
      </c>
      <c r="N279" s="3" t="s">
        <v>2259</v>
      </c>
      <c r="O279" s="3" t="s">
        <v>2260</v>
      </c>
      <c r="P279" s="3" t="s">
        <v>2261</v>
      </c>
      <c r="Q279" s="11" t="s">
        <v>2262</v>
      </c>
    </row>
    <row r="280" spans="1:17" ht="76.5" x14ac:dyDescent="0.25">
      <c r="A280" s="68">
        <v>398</v>
      </c>
      <c r="B280" s="2" t="s">
        <v>2263</v>
      </c>
      <c r="C280" s="3" t="s">
        <v>2253</v>
      </c>
      <c r="D280" s="3" t="s">
        <v>2264</v>
      </c>
      <c r="E280" s="3" t="s">
        <v>2255</v>
      </c>
      <c r="F280" s="5" t="s">
        <v>2256</v>
      </c>
      <c r="G280" s="5">
        <v>775000</v>
      </c>
      <c r="H280" s="25">
        <v>45106</v>
      </c>
      <c r="I280" s="25">
        <v>45471</v>
      </c>
      <c r="J280" s="3" t="str">
        <f t="shared" ca="1" si="11"/>
        <v>VENCIDO</v>
      </c>
      <c r="K280" s="7" t="s">
        <v>49</v>
      </c>
      <c r="L280" s="12" t="s">
        <v>2265</v>
      </c>
      <c r="M280" s="3" t="s">
        <v>2266</v>
      </c>
      <c r="N280" s="3" t="s">
        <v>2259</v>
      </c>
      <c r="O280" s="3" t="s">
        <v>2260</v>
      </c>
      <c r="P280" s="3" t="s">
        <v>2261</v>
      </c>
      <c r="Q280" s="11"/>
    </row>
    <row r="281" spans="1:17" ht="293.25" x14ac:dyDescent="0.25">
      <c r="A281" s="68">
        <v>399</v>
      </c>
      <c r="B281" s="2" t="s">
        <v>2267</v>
      </c>
      <c r="C281" s="3" t="s">
        <v>2268</v>
      </c>
      <c r="D281" s="3" t="s">
        <v>2269</v>
      </c>
      <c r="E281" s="3" t="s">
        <v>2270</v>
      </c>
      <c r="F281" s="5" t="s">
        <v>2271</v>
      </c>
      <c r="G281" s="5">
        <v>21275850</v>
      </c>
      <c r="H281" s="25">
        <v>45479</v>
      </c>
      <c r="I281" s="25">
        <v>45843</v>
      </c>
      <c r="J281" s="3" t="str">
        <f t="shared" ca="1" si="11"/>
        <v>VENCIDO</v>
      </c>
      <c r="K281" s="7" t="s">
        <v>225</v>
      </c>
      <c r="L281" s="3" t="s">
        <v>2272</v>
      </c>
      <c r="M281" s="3" t="s">
        <v>2273</v>
      </c>
      <c r="N281" s="3" t="s">
        <v>2274</v>
      </c>
      <c r="O281" s="3" t="s">
        <v>2275</v>
      </c>
      <c r="P281" s="3" t="s">
        <v>2276</v>
      </c>
      <c r="Q281" s="11"/>
    </row>
    <row r="282" spans="1:17" ht="102" x14ac:dyDescent="0.25">
      <c r="A282" s="68">
        <v>400</v>
      </c>
      <c r="B282" s="2" t="s">
        <v>2277</v>
      </c>
      <c r="C282" s="3" t="s">
        <v>2278</v>
      </c>
      <c r="D282" s="3" t="s">
        <v>2279</v>
      </c>
      <c r="E282" s="3" t="s">
        <v>2280</v>
      </c>
      <c r="F282" s="5" t="s">
        <v>1510</v>
      </c>
      <c r="G282" s="5">
        <v>7890</v>
      </c>
      <c r="H282" s="25">
        <v>45114</v>
      </c>
      <c r="I282" s="25">
        <v>45479</v>
      </c>
      <c r="J282" s="3" t="str">
        <f t="shared" ca="1" si="11"/>
        <v>VENCIDO</v>
      </c>
      <c r="K282" s="7" t="s">
        <v>204</v>
      </c>
      <c r="L282" s="12" t="s">
        <v>2281</v>
      </c>
      <c r="M282" s="3" t="s">
        <v>2282</v>
      </c>
      <c r="N282" s="3" t="s">
        <v>2283</v>
      </c>
      <c r="O282" s="3" t="s">
        <v>2284</v>
      </c>
      <c r="P282" s="3" t="s">
        <v>2285</v>
      </c>
      <c r="Q282" s="11"/>
    </row>
    <row r="283" spans="1:17" ht="127.5" x14ac:dyDescent="0.25">
      <c r="A283" s="68">
        <v>401</v>
      </c>
      <c r="B283" s="2" t="s">
        <v>2286</v>
      </c>
      <c r="C283" s="3" t="s">
        <v>2278</v>
      </c>
      <c r="D283" s="3" t="s">
        <v>2287</v>
      </c>
      <c r="E283" s="3" t="s">
        <v>2280</v>
      </c>
      <c r="F283" s="5" t="s">
        <v>1510</v>
      </c>
      <c r="G283" s="5">
        <v>7874.96</v>
      </c>
      <c r="H283" s="25">
        <v>45114</v>
      </c>
      <c r="I283" s="25">
        <v>45479</v>
      </c>
      <c r="J283" s="3" t="s">
        <v>25</v>
      </c>
      <c r="K283" s="7" t="s">
        <v>204</v>
      </c>
      <c r="L283" s="12" t="s">
        <v>2288</v>
      </c>
      <c r="M283" s="3" t="s">
        <v>2289</v>
      </c>
      <c r="N283" s="3" t="s">
        <v>2290</v>
      </c>
      <c r="O283" s="3" t="s">
        <v>2291</v>
      </c>
      <c r="P283" s="3" t="s">
        <v>2292</v>
      </c>
      <c r="Q283" s="11"/>
    </row>
    <row r="284" spans="1:17" ht="127.5" x14ac:dyDescent="0.25">
      <c r="A284" s="68">
        <v>402</v>
      </c>
      <c r="B284" s="2" t="s">
        <v>2293</v>
      </c>
      <c r="C284" s="3" t="s">
        <v>2278</v>
      </c>
      <c r="D284" s="3" t="s">
        <v>2294</v>
      </c>
      <c r="E284" s="3" t="s">
        <v>2280</v>
      </c>
      <c r="F284" s="5" t="s">
        <v>2295</v>
      </c>
      <c r="G284" s="5">
        <v>82377.320000000007</v>
      </c>
      <c r="H284" s="25">
        <v>45114</v>
      </c>
      <c r="I284" s="25">
        <v>45479</v>
      </c>
      <c r="J284" s="3" t="str">
        <f t="shared" ref="J284:J304" ca="1" si="12">IF(I284-TODAY()&lt;0,"VENCIDO",IF(I284-TODAY()&gt;=0,"VIGENTE",""))</f>
        <v>VENCIDO</v>
      </c>
      <c r="K284" s="7" t="s">
        <v>204</v>
      </c>
      <c r="L284" s="12" t="s">
        <v>2281</v>
      </c>
      <c r="M284" s="3" t="s">
        <v>2282</v>
      </c>
      <c r="N284" s="3" t="s">
        <v>2290</v>
      </c>
      <c r="O284" s="3" t="s">
        <v>2291</v>
      </c>
      <c r="P284" s="3" t="s">
        <v>2292</v>
      </c>
      <c r="Q284" s="11"/>
    </row>
    <row r="285" spans="1:17" ht="178.5" x14ac:dyDescent="0.25">
      <c r="A285" s="68">
        <v>403</v>
      </c>
      <c r="B285" s="2" t="s">
        <v>2296</v>
      </c>
      <c r="C285" s="3" t="s">
        <v>2297</v>
      </c>
      <c r="D285" s="3" t="s">
        <v>2298</v>
      </c>
      <c r="E285" s="3" t="s">
        <v>2299</v>
      </c>
      <c r="F285" s="5" t="s">
        <v>2300</v>
      </c>
      <c r="G285" s="5">
        <v>1716000</v>
      </c>
      <c r="H285" s="25">
        <v>45492</v>
      </c>
      <c r="I285" s="25">
        <v>45856</v>
      </c>
      <c r="J285" s="3" t="str">
        <f t="shared" ca="1" si="12"/>
        <v>VENCIDO</v>
      </c>
      <c r="K285" s="7" t="s">
        <v>204</v>
      </c>
      <c r="L285" s="3" t="s">
        <v>2301</v>
      </c>
      <c r="M285" s="3" t="s">
        <v>2302</v>
      </c>
      <c r="N285" s="3" t="s">
        <v>2303</v>
      </c>
      <c r="O285" s="3" t="s">
        <v>2304</v>
      </c>
      <c r="P285" s="3" t="s">
        <v>2305</v>
      </c>
      <c r="Q285" s="11"/>
    </row>
    <row r="286" spans="1:17" ht="76.5" x14ac:dyDescent="0.25">
      <c r="A286" s="68">
        <v>404</v>
      </c>
      <c r="B286" s="2" t="s">
        <v>2306</v>
      </c>
      <c r="C286" s="3" t="s">
        <v>2307</v>
      </c>
      <c r="D286" s="3" t="s">
        <v>2308</v>
      </c>
      <c r="E286" s="3" t="s">
        <v>2309</v>
      </c>
      <c r="F286" s="5" t="s">
        <v>1002</v>
      </c>
      <c r="G286" s="5">
        <v>418182.1</v>
      </c>
      <c r="H286" s="25">
        <v>45120</v>
      </c>
      <c r="I286" s="25">
        <v>45485</v>
      </c>
      <c r="J286" s="3" t="str">
        <f t="shared" ca="1" si="12"/>
        <v>VENCIDO</v>
      </c>
      <c r="K286" s="7" t="s">
        <v>59</v>
      </c>
      <c r="L286" s="12" t="s">
        <v>2310</v>
      </c>
      <c r="M286" s="3" t="s">
        <v>2311</v>
      </c>
      <c r="N286" s="3" t="s">
        <v>2219</v>
      </c>
      <c r="O286" s="3" t="s">
        <v>1639</v>
      </c>
      <c r="P286" s="3" t="s">
        <v>1933</v>
      </c>
      <c r="Q286" s="11"/>
    </row>
    <row r="287" spans="1:17" ht="114.75" x14ac:dyDescent="0.25">
      <c r="A287" s="68">
        <v>405</v>
      </c>
      <c r="B287" s="2" t="s">
        <v>2312</v>
      </c>
      <c r="C287" s="3" t="s">
        <v>2307</v>
      </c>
      <c r="D287" s="3" t="s">
        <v>2313</v>
      </c>
      <c r="E287" s="3" t="s">
        <v>2314</v>
      </c>
      <c r="F287" s="5" t="s">
        <v>1002</v>
      </c>
      <c r="G287" s="5">
        <v>30338.02</v>
      </c>
      <c r="H287" s="25">
        <v>45120</v>
      </c>
      <c r="I287" s="25">
        <v>45485</v>
      </c>
      <c r="J287" s="3" t="str">
        <f t="shared" ca="1" si="12"/>
        <v>VENCIDO</v>
      </c>
      <c r="K287" s="7" t="s">
        <v>59</v>
      </c>
      <c r="L287" s="12" t="s">
        <v>2315</v>
      </c>
      <c r="M287" s="3" t="s">
        <v>2282</v>
      </c>
      <c r="N287" s="3" t="s">
        <v>2219</v>
      </c>
      <c r="O287" s="3" t="s">
        <v>1639</v>
      </c>
      <c r="P287" s="3" t="s">
        <v>1933</v>
      </c>
      <c r="Q287" s="11"/>
    </row>
    <row r="288" spans="1:17" ht="114.75" x14ac:dyDescent="0.25">
      <c r="A288" s="68">
        <v>406</v>
      </c>
      <c r="B288" s="2" t="s">
        <v>2316</v>
      </c>
      <c r="C288" s="3" t="s">
        <v>2307</v>
      </c>
      <c r="D288" s="3" t="s">
        <v>2317</v>
      </c>
      <c r="E288" s="3" t="s">
        <v>2314</v>
      </c>
      <c r="F288" s="5" t="s">
        <v>1002</v>
      </c>
      <c r="G288" s="5">
        <v>17264.28</v>
      </c>
      <c r="H288" s="25">
        <v>45120</v>
      </c>
      <c r="I288" s="25">
        <v>45485</v>
      </c>
      <c r="J288" s="3" t="str">
        <f t="shared" ca="1" si="12"/>
        <v>VENCIDO</v>
      </c>
      <c r="K288" s="7" t="s">
        <v>59</v>
      </c>
      <c r="L288" s="12" t="s">
        <v>2315</v>
      </c>
      <c r="M288" s="3" t="s">
        <v>2282</v>
      </c>
      <c r="N288" s="3" t="s">
        <v>2219</v>
      </c>
      <c r="O288" s="3" t="s">
        <v>1639</v>
      </c>
      <c r="P288" s="3" t="s">
        <v>1933</v>
      </c>
      <c r="Q288" s="11"/>
    </row>
    <row r="289" spans="1:17" ht="63.75" x14ac:dyDescent="0.25">
      <c r="A289" s="68">
        <v>407</v>
      </c>
      <c r="B289" s="2" t="s">
        <v>2318</v>
      </c>
      <c r="C289" s="3" t="s">
        <v>2307</v>
      </c>
      <c r="D289" s="3" t="s">
        <v>2319</v>
      </c>
      <c r="E289" s="3" t="s">
        <v>2309</v>
      </c>
      <c r="F289" s="5" t="s">
        <v>1002</v>
      </c>
      <c r="G289" s="5">
        <v>424223.7</v>
      </c>
      <c r="H289" s="25">
        <v>45120</v>
      </c>
      <c r="I289" s="25">
        <v>45485</v>
      </c>
      <c r="J289" s="3" t="str">
        <f t="shared" ca="1" si="12"/>
        <v>VENCIDO</v>
      </c>
      <c r="K289" s="7" t="s">
        <v>59</v>
      </c>
      <c r="L289" s="12" t="s">
        <v>2315</v>
      </c>
      <c r="M289" s="3" t="s">
        <v>2282</v>
      </c>
      <c r="N289" s="3" t="s">
        <v>2219</v>
      </c>
      <c r="O289" s="3" t="s">
        <v>1639</v>
      </c>
      <c r="P289" s="3" t="s">
        <v>1933</v>
      </c>
      <c r="Q289" s="11"/>
    </row>
    <row r="290" spans="1:17" ht="114.75" x14ac:dyDescent="0.25">
      <c r="A290" s="68">
        <v>409</v>
      </c>
      <c r="B290" s="2" t="s">
        <v>2320</v>
      </c>
      <c r="C290" s="3" t="s">
        <v>2321</v>
      </c>
      <c r="D290" s="3" t="s">
        <v>1921</v>
      </c>
      <c r="E290" s="3" t="s">
        <v>2322</v>
      </c>
      <c r="F290" s="5" t="s">
        <v>1002</v>
      </c>
      <c r="G290" s="5">
        <v>2390543.64</v>
      </c>
      <c r="H290" s="25">
        <v>45121</v>
      </c>
      <c r="I290" s="25">
        <v>45486</v>
      </c>
      <c r="J290" s="3" t="str">
        <f t="shared" ca="1" si="12"/>
        <v>VENCIDO</v>
      </c>
      <c r="K290" s="7" t="s">
        <v>59</v>
      </c>
      <c r="L290" s="12" t="s">
        <v>2323</v>
      </c>
      <c r="M290" s="3" t="s">
        <v>2324</v>
      </c>
      <c r="N290" s="3" t="s">
        <v>2219</v>
      </c>
      <c r="O290" s="3" t="s">
        <v>1639</v>
      </c>
      <c r="P290" s="3" t="s">
        <v>1933</v>
      </c>
      <c r="Q290" s="11"/>
    </row>
    <row r="291" spans="1:17" ht="89.25" x14ac:dyDescent="0.25">
      <c r="A291" s="68">
        <v>410</v>
      </c>
      <c r="B291" s="2" t="s">
        <v>2325</v>
      </c>
      <c r="C291" s="3" t="s">
        <v>2326</v>
      </c>
      <c r="D291" s="3" t="s">
        <v>2327</v>
      </c>
      <c r="E291" s="3" t="s">
        <v>2328</v>
      </c>
      <c r="F291" s="5" t="s">
        <v>1002</v>
      </c>
      <c r="G291" s="5">
        <v>1422.25</v>
      </c>
      <c r="H291" s="25">
        <v>45126</v>
      </c>
      <c r="I291" s="25">
        <v>45491</v>
      </c>
      <c r="J291" s="3" t="str">
        <f t="shared" ca="1" si="12"/>
        <v>VENCIDO</v>
      </c>
      <c r="K291" s="7" t="s">
        <v>59</v>
      </c>
      <c r="L291" s="12" t="s">
        <v>2329</v>
      </c>
      <c r="M291" s="3" t="s">
        <v>2282</v>
      </c>
      <c r="N291" s="3" t="s">
        <v>2219</v>
      </c>
      <c r="O291" s="3" t="s">
        <v>1639</v>
      </c>
      <c r="P291" s="3" t="s">
        <v>1933</v>
      </c>
      <c r="Q291" s="11"/>
    </row>
    <row r="292" spans="1:17" ht="89.25" x14ac:dyDescent="0.25">
      <c r="A292" s="68">
        <v>411</v>
      </c>
      <c r="B292" s="2" t="s">
        <v>2330</v>
      </c>
      <c r="C292" s="3" t="s">
        <v>2326</v>
      </c>
      <c r="D292" s="3" t="s">
        <v>1981</v>
      </c>
      <c r="E292" s="3" t="s">
        <v>2328</v>
      </c>
      <c r="F292" s="5" t="s">
        <v>1002</v>
      </c>
      <c r="G292" s="5">
        <v>12000</v>
      </c>
      <c r="H292" s="25">
        <v>45126</v>
      </c>
      <c r="I292" s="25">
        <v>45491</v>
      </c>
      <c r="J292" s="3" t="str">
        <f t="shared" ca="1" si="12"/>
        <v>VENCIDO</v>
      </c>
      <c r="K292" s="7" t="s">
        <v>59</v>
      </c>
      <c r="L292" s="12" t="s">
        <v>2329</v>
      </c>
      <c r="M292" s="3" t="s">
        <v>2282</v>
      </c>
      <c r="N292" s="3" t="s">
        <v>2219</v>
      </c>
      <c r="O292" s="3" t="s">
        <v>1639</v>
      </c>
      <c r="P292" s="3" t="s">
        <v>1933</v>
      </c>
      <c r="Q292" s="11"/>
    </row>
    <row r="293" spans="1:17" ht="89.25" x14ac:dyDescent="0.25">
      <c r="A293" s="68">
        <v>412</v>
      </c>
      <c r="B293" s="2" t="s">
        <v>2331</v>
      </c>
      <c r="C293" s="3" t="s">
        <v>2326</v>
      </c>
      <c r="D293" s="3" t="s">
        <v>2332</v>
      </c>
      <c r="E293" s="3" t="s">
        <v>2328</v>
      </c>
      <c r="F293" s="5" t="s">
        <v>1002</v>
      </c>
      <c r="G293" s="5">
        <v>6410.56</v>
      </c>
      <c r="H293" s="25">
        <v>45126</v>
      </c>
      <c r="I293" s="25">
        <v>45491</v>
      </c>
      <c r="J293" s="3" t="str">
        <f t="shared" ca="1" si="12"/>
        <v>VENCIDO</v>
      </c>
      <c r="K293" s="7" t="s">
        <v>59</v>
      </c>
      <c r="L293" s="12" t="s">
        <v>2329</v>
      </c>
      <c r="M293" s="3" t="s">
        <v>2282</v>
      </c>
      <c r="N293" s="3" t="s">
        <v>2219</v>
      </c>
      <c r="O293" s="3" t="s">
        <v>1639</v>
      </c>
      <c r="P293" s="3" t="s">
        <v>1933</v>
      </c>
      <c r="Q293" s="11"/>
    </row>
    <row r="294" spans="1:17" ht="89.25" x14ac:dyDescent="0.25">
      <c r="A294" s="68">
        <v>413</v>
      </c>
      <c r="B294" s="2" t="s">
        <v>2333</v>
      </c>
      <c r="C294" s="3" t="s">
        <v>2326</v>
      </c>
      <c r="D294" s="3" t="s">
        <v>2334</v>
      </c>
      <c r="E294" s="3" t="s">
        <v>2328</v>
      </c>
      <c r="F294" s="5" t="s">
        <v>1002</v>
      </c>
      <c r="G294" s="5">
        <v>873</v>
      </c>
      <c r="H294" s="25">
        <v>45126</v>
      </c>
      <c r="I294" s="25">
        <v>45491</v>
      </c>
      <c r="J294" s="3" t="str">
        <f t="shared" ca="1" si="12"/>
        <v>VENCIDO</v>
      </c>
      <c r="K294" s="7" t="s">
        <v>59</v>
      </c>
      <c r="L294" s="12" t="s">
        <v>2329</v>
      </c>
      <c r="M294" s="3" t="s">
        <v>2282</v>
      </c>
      <c r="N294" s="3" t="s">
        <v>2219</v>
      </c>
      <c r="O294" s="3" t="s">
        <v>1639</v>
      </c>
      <c r="P294" s="3" t="s">
        <v>1933</v>
      </c>
      <c r="Q294" s="11"/>
    </row>
    <row r="295" spans="1:17" ht="89.25" x14ac:dyDescent="0.25">
      <c r="A295" s="68">
        <v>414</v>
      </c>
      <c r="B295" s="2" t="s">
        <v>2335</v>
      </c>
      <c r="C295" s="3" t="s">
        <v>2326</v>
      </c>
      <c r="D295" s="3" t="s">
        <v>2336</v>
      </c>
      <c r="E295" s="3" t="s">
        <v>2328</v>
      </c>
      <c r="F295" s="5" t="s">
        <v>1002</v>
      </c>
      <c r="G295" s="5">
        <v>17400</v>
      </c>
      <c r="H295" s="25">
        <v>45131</v>
      </c>
      <c r="I295" s="25">
        <v>45496</v>
      </c>
      <c r="J295" s="3" t="str">
        <f t="shared" ca="1" si="12"/>
        <v>VENCIDO</v>
      </c>
      <c r="K295" s="7" t="s">
        <v>59</v>
      </c>
      <c r="L295" s="12" t="s">
        <v>2337</v>
      </c>
      <c r="M295" s="3" t="s">
        <v>2338</v>
      </c>
      <c r="N295" s="3" t="s">
        <v>2219</v>
      </c>
      <c r="O295" s="3" t="s">
        <v>1639</v>
      </c>
      <c r="P295" s="3" t="s">
        <v>1933</v>
      </c>
      <c r="Q295" s="11"/>
    </row>
    <row r="296" spans="1:17" ht="89.25" x14ac:dyDescent="0.25">
      <c r="A296" s="68">
        <v>415</v>
      </c>
      <c r="B296" s="2" t="s">
        <v>2339</v>
      </c>
      <c r="C296" s="3" t="s">
        <v>2326</v>
      </c>
      <c r="D296" s="3" t="s">
        <v>2340</v>
      </c>
      <c r="E296" s="3" t="s">
        <v>2328</v>
      </c>
      <c r="F296" s="5" t="s">
        <v>1002</v>
      </c>
      <c r="G296" s="5">
        <v>74120</v>
      </c>
      <c r="H296" s="25">
        <v>45126</v>
      </c>
      <c r="I296" s="25">
        <v>45491</v>
      </c>
      <c r="J296" s="3" t="str">
        <f t="shared" ca="1" si="12"/>
        <v>VENCIDO</v>
      </c>
      <c r="K296" s="7" t="s">
        <v>59</v>
      </c>
      <c r="L296" s="12" t="s">
        <v>2329</v>
      </c>
      <c r="M296" s="3" t="s">
        <v>2282</v>
      </c>
      <c r="N296" s="3" t="s">
        <v>2219</v>
      </c>
      <c r="O296" s="3" t="s">
        <v>1639</v>
      </c>
      <c r="P296" s="3" t="s">
        <v>1933</v>
      </c>
      <c r="Q296" s="11"/>
    </row>
    <row r="297" spans="1:17" ht="89.25" x14ac:dyDescent="0.25">
      <c r="A297" s="68">
        <v>416</v>
      </c>
      <c r="B297" s="2" t="s">
        <v>2341</v>
      </c>
      <c r="C297" s="3" t="s">
        <v>2326</v>
      </c>
      <c r="D297" s="3" t="s">
        <v>2342</v>
      </c>
      <c r="E297" s="3" t="s">
        <v>2328</v>
      </c>
      <c r="F297" s="5" t="s">
        <v>1002</v>
      </c>
      <c r="G297" s="5">
        <v>20422.04</v>
      </c>
      <c r="H297" s="25">
        <v>45126</v>
      </c>
      <c r="I297" s="25">
        <v>45491</v>
      </c>
      <c r="J297" s="3" t="str">
        <f t="shared" ca="1" si="12"/>
        <v>VENCIDO</v>
      </c>
      <c r="K297" s="7" t="s">
        <v>59</v>
      </c>
      <c r="L297" s="12" t="s">
        <v>2329</v>
      </c>
      <c r="M297" s="3" t="s">
        <v>2282</v>
      </c>
      <c r="N297" s="3" t="s">
        <v>2219</v>
      </c>
      <c r="O297" s="3" t="s">
        <v>1639</v>
      </c>
      <c r="P297" s="3" t="s">
        <v>1933</v>
      </c>
      <c r="Q297" s="11"/>
    </row>
    <row r="298" spans="1:17" ht="89.25" x14ac:dyDescent="0.25">
      <c r="A298" s="68">
        <v>417</v>
      </c>
      <c r="B298" s="2" t="s">
        <v>2343</v>
      </c>
      <c r="C298" s="3" t="s">
        <v>2326</v>
      </c>
      <c r="D298" s="3" t="s">
        <v>2317</v>
      </c>
      <c r="E298" s="3" t="s">
        <v>2328</v>
      </c>
      <c r="F298" s="5" t="s">
        <v>1002</v>
      </c>
      <c r="G298" s="5">
        <v>11385.63</v>
      </c>
      <c r="H298" s="25">
        <v>45126</v>
      </c>
      <c r="I298" s="25">
        <v>45491</v>
      </c>
      <c r="J298" s="3" t="str">
        <f t="shared" ca="1" si="12"/>
        <v>VENCIDO</v>
      </c>
      <c r="K298" s="7" t="s">
        <v>59</v>
      </c>
      <c r="L298" s="12" t="s">
        <v>2329</v>
      </c>
      <c r="M298" s="3" t="s">
        <v>2282</v>
      </c>
      <c r="N298" s="3" t="s">
        <v>2219</v>
      </c>
      <c r="O298" s="3" t="s">
        <v>1639</v>
      </c>
      <c r="P298" s="3" t="s">
        <v>1933</v>
      </c>
      <c r="Q298" s="11"/>
    </row>
    <row r="299" spans="1:17" ht="89.25" x14ac:dyDescent="0.25">
      <c r="A299" s="68">
        <v>418</v>
      </c>
      <c r="B299" s="2" t="s">
        <v>2344</v>
      </c>
      <c r="C299" s="3" t="s">
        <v>2345</v>
      </c>
      <c r="D299" s="3" t="s">
        <v>2319</v>
      </c>
      <c r="E299" s="3" t="s">
        <v>2328</v>
      </c>
      <c r="F299" s="5" t="s">
        <v>1002</v>
      </c>
      <c r="G299" s="5">
        <v>658990.81000000006</v>
      </c>
      <c r="H299" s="25">
        <v>45126</v>
      </c>
      <c r="I299" s="25">
        <v>45491</v>
      </c>
      <c r="J299" s="3" t="str">
        <f t="shared" ca="1" si="12"/>
        <v>VENCIDO</v>
      </c>
      <c r="K299" s="7" t="s">
        <v>59</v>
      </c>
      <c r="L299" s="12" t="s">
        <v>2346</v>
      </c>
      <c r="M299" s="3" t="s">
        <v>2347</v>
      </c>
      <c r="N299" s="3" t="s">
        <v>2219</v>
      </c>
      <c r="O299" s="3" t="s">
        <v>1639</v>
      </c>
      <c r="P299" s="3" t="s">
        <v>1933</v>
      </c>
      <c r="Q299" s="11"/>
    </row>
    <row r="300" spans="1:17" ht="89.25" x14ac:dyDescent="0.25">
      <c r="A300" s="68">
        <v>419</v>
      </c>
      <c r="B300" s="2" t="s">
        <v>2348</v>
      </c>
      <c r="C300" s="3" t="s">
        <v>2326</v>
      </c>
      <c r="D300" s="3" t="s">
        <v>2349</v>
      </c>
      <c r="E300" s="3" t="s">
        <v>2328</v>
      </c>
      <c r="F300" s="5" t="s">
        <v>1002</v>
      </c>
      <c r="G300" s="5">
        <v>17095.5</v>
      </c>
      <c r="H300" s="25">
        <v>45126</v>
      </c>
      <c r="I300" s="25">
        <v>45491</v>
      </c>
      <c r="J300" s="3" t="str">
        <f t="shared" ca="1" si="12"/>
        <v>VENCIDO</v>
      </c>
      <c r="K300" s="7" t="s">
        <v>59</v>
      </c>
      <c r="L300" s="12" t="s">
        <v>2346</v>
      </c>
      <c r="M300" s="3" t="s">
        <v>2347</v>
      </c>
      <c r="N300" s="3" t="s">
        <v>2219</v>
      </c>
      <c r="O300" s="3" t="s">
        <v>1639</v>
      </c>
      <c r="P300" s="3" t="s">
        <v>1933</v>
      </c>
      <c r="Q300" s="11"/>
    </row>
    <row r="301" spans="1:17" ht="89.25" x14ac:dyDescent="0.25">
      <c r="A301" s="68">
        <v>420</v>
      </c>
      <c r="B301" s="2" t="s">
        <v>2350</v>
      </c>
      <c r="C301" s="3" t="s">
        <v>2326</v>
      </c>
      <c r="D301" s="3" t="s">
        <v>2351</v>
      </c>
      <c r="E301" s="3" t="s">
        <v>2328</v>
      </c>
      <c r="F301" s="5" t="s">
        <v>1002</v>
      </c>
      <c r="G301" s="5">
        <v>98002.1</v>
      </c>
      <c r="H301" s="25">
        <v>45126</v>
      </c>
      <c r="I301" s="25">
        <v>45491</v>
      </c>
      <c r="J301" s="3" t="str">
        <f t="shared" ca="1" si="12"/>
        <v>VENCIDO</v>
      </c>
      <c r="K301" s="7" t="s">
        <v>59</v>
      </c>
      <c r="L301" s="12" t="s">
        <v>2288</v>
      </c>
      <c r="M301" s="3" t="s">
        <v>2289</v>
      </c>
      <c r="N301" s="3" t="s">
        <v>2219</v>
      </c>
      <c r="O301" s="3" t="s">
        <v>1639</v>
      </c>
      <c r="P301" s="3" t="s">
        <v>1933</v>
      </c>
      <c r="Q301" s="11"/>
    </row>
    <row r="302" spans="1:17" ht="89.25" x14ac:dyDescent="0.25">
      <c r="A302" s="68">
        <v>421</v>
      </c>
      <c r="B302" s="2" t="s">
        <v>2352</v>
      </c>
      <c r="C302" s="3" t="s">
        <v>2326</v>
      </c>
      <c r="D302" s="3" t="s">
        <v>2353</v>
      </c>
      <c r="E302" s="3" t="s">
        <v>2328</v>
      </c>
      <c r="F302" s="5" t="s">
        <v>1002</v>
      </c>
      <c r="G302" s="5">
        <v>61892.2</v>
      </c>
      <c r="H302" s="25">
        <v>45134</v>
      </c>
      <c r="I302" s="25">
        <v>45499</v>
      </c>
      <c r="J302" s="3" t="str">
        <f t="shared" ca="1" si="12"/>
        <v>VENCIDO</v>
      </c>
      <c r="K302" s="7" t="s">
        <v>59</v>
      </c>
      <c r="L302" s="12" t="s">
        <v>2337</v>
      </c>
      <c r="M302" s="3" t="s">
        <v>2338</v>
      </c>
      <c r="N302" s="3" t="s">
        <v>2219</v>
      </c>
      <c r="O302" s="3" t="s">
        <v>1639</v>
      </c>
      <c r="P302" s="3" t="s">
        <v>1933</v>
      </c>
      <c r="Q302" s="11"/>
    </row>
    <row r="303" spans="1:17" ht="89.25" x14ac:dyDescent="0.25">
      <c r="A303" s="68">
        <v>422</v>
      </c>
      <c r="B303" s="2" t="s">
        <v>2354</v>
      </c>
      <c r="C303" s="3" t="s">
        <v>2326</v>
      </c>
      <c r="D303" s="3" t="s">
        <v>2355</v>
      </c>
      <c r="E303" s="3" t="s">
        <v>2328</v>
      </c>
      <c r="F303" s="5" t="s">
        <v>1002</v>
      </c>
      <c r="G303" s="5">
        <v>105000</v>
      </c>
      <c r="H303" s="25">
        <v>45140</v>
      </c>
      <c r="I303" s="25">
        <v>45505</v>
      </c>
      <c r="J303" s="3" t="str">
        <f t="shared" ca="1" si="12"/>
        <v>VENCIDO</v>
      </c>
      <c r="K303" s="7" t="s">
        <v>59</v>
      </c>
      <c r="L303" s="12" t="s">
        <v>2337</v>
      </c>
      <c r="M303" s="3" t="s">
        <v>2338</v>
      </c>
      <c r="N303" s="3" t="s">
        <v>2219</v>
      </c>
      <c r="O303" s="3" t="s">
        <v>1639</v>
      </c>
      <c r="P303" s="3" t="s">
        <v>1933</v>
      </c>
      <c r="Q303" s="11"/>
    </row>
    <row r="304" spans="1:17" ht="89.25" x14ac:dyDescent="0.25">
      <c r="A304" s="68">
        <v>423</v>
      </c>
      <c r="B304" s="2" t="s">
        <v>2356</v>
      </c>
      <c r="C304" s="3" t="s">
        <v>2326</v>
      </c>
      <c r="D304" s="3" t="s">
        <v>2357</v>
      </c>
      <c r="E304" s="3" t="s">
        <v>2328</v>
      </c>
      <c r="F304" s="5" t="s">
        <v>1002</v>
      </c>
      <c r="G304" s="5">
        <v>15310</v>
      </c>
      <c r="H304" s="25">
        <v>45126</v>
      </c>
      <c r="I304" s="25">
        <v>45491</v>
      </c>
      <c r="J304" s="3" t="str">
        <f t="shared" ca="1" si="12"/>
        <v>VENCIDO</v>
      </c>
      <c r="K304" s="7" t="s">
        <v>59</v>
      </c>
      <c r="L304" s="12" t="s">
        <v>2329</v>
      </c>
      <c r="M304" s="3" t="s">
        <v>2358</v>
      </c>
      <c r="N304" s="3" t="s">
        <v>2219</v>
      </c>
      <c r="O304" s="3" t="s">
        <v>1639</v>
      </c>
      <c r="P304" s="3" t="s">
        <v>1933</v>
      </c>
      <c r="Q304" s="11"/>
    </row>
    <row r="305" spans="1:17" ht="89.25" x14ac:dyDescent="0.25">
      <c r="A305" s="68">
        <v>424</v>
      </c>
      <c r="B305" s="2" t="s">
        <v>2359</v>
      </c>
      <c r="C305" s="3" t="s">
        <v>2326</v>
      </c>
      <c r="D305" s="3" t="s">
        <v>2360</v>
      </c>
      <c r="E305" s="3" t="s">
        <v>2328</v>
      </c>
      <c r="F305" s="5" t="s">
        <v>1002</v>
      </c>
      <c r="G305" s="5">
        <v>83218.42</v>
      </c>
      <c r="H305" s="25">
        <v>45126</v>
      </c>
      <c r="I305" s="25">
        <v>45491</v>
      </c>
      <c r="J305" s="3" t="s">
        <v>25</v>
      </c>
      <c r="K305" s="7" t="s">
        <v>59</v>
      </c>
      <c r="L305" s="12" t="s">
        <v>2329</v>
      </c>
      <c r="M305" s="3" t="s">
        <v>2358</v>
      </c>
      <c r="N305" s="3" t="s">
        <v>2219</v>
      </c>
      <c r="O305" s="3" t="s">
        <v>1639</v>
      </c>
      <c r="P305" s="3" t="s">
        <v>1933</v>
      </c>
      <c r="Q305" s="11"/>
    </row>
    <row r="306" spans="1:17" ht="280.5" x14ac:dyDescent="0.25">
      <c r="A306" s="68">
        <v>425</v>
      </c>
      <c r="B306" s="2" t="s">
        <v>2361</v>
      </c>
      <c r="C306" s="3" t="s">
        <v>2362</v>
      </c>
      <c r="D306" s="3" t="s">
        <v>2363</v>
      </c>
      <c r="E306" s="3" t="s">
        <v>2364</v>
      </c>
      <c r="F306" s="5" t="s">
        <v>1022</v>
      </c>
      <c r="G306" s="5" t="s">
        <v>2365</v>
      </c>
      <c r="H306" s="25">
        <v>45913</v>
      </c>
      <c r="I306" s="25">
        <v>46277</v>
      </c>
      <c r="J306" s="3" t="s">
        <v>386</v>
      </c>
      <c r="K306" s="7" t="s">
        <v>225</v>
      </c>
      <c r="L306" s="3" t="s">
        <v>2366</v>
      </c>
      <c r="M306" s="3" t="s">
        <v>2367</v>
      </c>
      <c r="N306" s="3" t="s">
        <v>2368</v>
      </c>
      <c r="O306" s="3" t="s">
        <v>2369</v>
      </c>
      <c r="P306" s="3" t="s">
        <v>2370</v>
      </c>
      <c r="Q306" s="11"/>
    </row>
    <row r="307" spans="1:17" ht="242.25" x14ac:dyDescent="0.25">
      <c r="A307" s="68">
        <v>426</v>
      </c>
      <c r="B307" s="2" t="s">
        <v>2371</v>
      </c>
      <c r="C307" s="3" t="s">
        <v>2362</v>
      </c>
      <c r="D307" s="3" t="s">
        <v>2363</v>
      </c>
      <c r="E307" s="3" t="s">
        <v>2364</v>
      </c>
      <c r="F307" s="5" t="s">
        <v>1357</v>
      </c>
      <c r="G307" s="5" t="s">
        <v>2365</v>
      </c>
      <c r="H307" s="25">
        <v>45913</v>
      </c>
      <c r="I307" s="25">
        <v>46277</v>
      </c>
      <c r="J307" s="3" t="s">
        <v>386</v>
      </c>
      <c r="K307" s="7" t="s">
        <v>225</v>
      </c>
      <c r="L307" s="3" t="s">
        <v>2372</v>
      </c>
      <c r="M307" s="3" t="s">
        <v>2373</v>
      </c>
      <c r="N307" s="3" t="s">
        <v>1360</v>
      </c>
      <c r="O307" s="3" t="s">
        <v>2374</v>
      </c>
      <c r="P307" s="3" t="s">
        <v>2375</v>
      </c>
      <c r="Q307" s="11"/>
    </row>
    <row r="308" spans="1:17" ht="242.25" x14ac:dyDescent="0.25">
      <c r="A308" s="68">
        <v>427</v>
      </c>
      <c r="B308" s="2" t="s">
        <v>2376</v>
      </c>
      <c r="C308" s="3" t="s">
        <v>2362</v>
      </c>
      <c r="D308" s="3" t="s">
        <v>2363</v>
      </c>
      <c r="E308" s="3" t="s">
        <v>2364</v>
      </c>
      <c r="F308" s="5" t="s">
        <v>2377</v>
      </c>
      <c r="G308" s="5" t="s">
        <v>2365</v>
      </c>
      <c r="H308" s="25">
        <v>45913</v>
      </c>
      <c r="I308" s="25">
        <v>46277</v>
      </c>
      <c r="J308" s="3" t="str">
        <f t="shared" ref="J308:J346" ca="1" si="13">IF(I308-TODAY()&lt;0,"VENCIDO",IF(I308-TODAY()&gt;=0,"VIGENTE",""))</f>
        <v>VIGENTE</v>
      </c>
      <c r="K308" s="7" t="s">
        <v>225</v>
      </c>
      <c r="L308" s="3" t="s">
        <v>2378</v>
      </c>
      <c r="M308" s="3" t="s">
        <v>2379</v>
      </c>
      <c r="N308" s="3" t="s">
        <v>2380</v>
      </c>
      <c r="O308" s="3" t="s">
        <v>2381</v>
      </c>
      <c r="P308" s="3" t="s">
        <v>2382</v>
      </c>
      <c r="Q308" s="11"/>
    </row>
    <row r="309" spans="1:17" ht="242.25" x14ac:dyDescent="0.25">
      <c r="A309" s="68">
        <v>428</v>
      </c>
      <c r="B309" s="2" t="s">
        <v>2383</v>
      </c>
      <c r="C309" s="3" t="s">
        <v>2362</v>
      </c>
      <c r="D309" s="3" t="s">
        <v>2363</v>
      </c>
      <c r="E309" s="3" t="s">
        <v>2364</v>
      </c>
      <c r="F309" s="5" t="s">
        <v>2384</v>
      </c>
      <c r="G309" s="5" t="s">
        <v>2365</v>
      </c>
      <c r="H309" s="25">
        <v>45548</v>
      </c>
      <c r="I309" s="25">
        <v>45912</v>
      </c>
      <c r="J309" s="3" t="str">
        <f t="shared" ca="1" si="13"/>
        <v>VENCIDO</v>
      </c>
      <c r="K309" s="7" t="s">
        <v>225</v>
      </c>
      <c r="L309" s="3" t="s">
        <v>2385</v>
      </c>
      <c r="M309" s="3" t="s">
        <v>2386</v>
      </c>
      <c r="N309" s="3" t="s">
        <v>2387</v>
      </c>
      <c r="O309" s="3" t="s">
        <v>2388</v>
      </c>
      <c r="P309" s="3" t="s">
        <v>2389</v>
      </c>
      <c r="Q309" s="11"/>
    </row>
    <row r="310" spans="1:17" ht="242.25" x14ac:dyDescent="0.25">
      <c r="A310" s="68">
        <v>429</v>
      </c>
      <c r="B310" s="2" t="s">
        <v>2390</v>
      </c>
      <c r="C310" s="3" t="s">
        <v>2362</v>
      </c>
      <c r="D310" s="3" t="s">
        <v>2363</v>
      </c>
      <c r="E310" s="3" t="s">
        <v>2364</v>
      </c>
      <c r="F310" s="5" t="s">
        <v>2391</v>
      </c>
      <c r="G310" s="5" t="s">
        <v>2365</v>
      </c>
      <c r="H310" s="25">
        <v>45913</v>
      </c>
      <c r="I310" s="25">
        <v>46277</v>
      </c>
      <c r="J310" s="3" t="str">
        <f t="shared" ca="1" si="13"/>
        <v>VIGENTE</v>
      </c>
      <c r="K310" s="7" t="s">
        <v>225</v>
      </c>
      <c r="L310" s="3" t="s">
        <v>2392</v>
      </c>
      <c r="M310" s="3" t="s">
        <v>2393</v>
      </c>
      <c r="N310" s="3" t="s">
        <v>431</v>
      </c>
      <c r="O310" s="3" t="s">
        <v>2394</v>
      </c>
      <c r="P310" s="3" t="s">
        <v>2395</v>
      </c>
      <c r="Q310" s="11"/>
    </row>
    <row r="311" spans="1:17" ht="242.25" x14ac:dyDescent="0.25">
      <c r="A311" s="68">
        <v>430</v>
      </c>
      <c r="B311" s="2" t="s">
        <v>2396</v>
      </c>
      <c r="C311" s="3" t="s">
        <v>2362</v>
      </c>
      <c r="D311" s="3" t="s">
        <v>2363</v>
      </c>
      <c r="E311" s="3" t="s">
        <v>2364</v>
      </c>
      <c r="F311" s="5" t="s">
        <v>2397</v>
      </c>
      <c r="G311" s="5" t="s">
        <v>2365</v>
      </c>
      <c r="H311" s="25">
        <v>45911</v>
      </c>
      <c r="I311" s="25">
        <v>46277</v>
      </c>
      <c r="J311" s="3" t="str">
        <f t="shared" ca="1" si="13"/>
        <v>VIGENTE</v>
      </c>
      <c r="K311" s="7" t="s">
        <v>225</v>
      </c>
      <c r="L311" s="3" t="s">
        <v>2398</v>
      </c>
      <c r="M311" s="3" t="s">
        <v>2399</v>
      </c>
      <c r="N311" s="3" t="s">
        <v>295</v>
      </c>
      <c r="O311" s="3" t="s">
        <v>2400</v>
      </c>
      <c r="P311" s="3" t="s">
        <v>2401</v>
      </c>
      <c r="Q311" s="11"/>
    </row>
    <row r="312" spans="1:17" ht="242.25" x14ac:dyDescent="0.25">
      <c r="A312" s="68">
        <v>431</v>
      </c>
      <c r="B312" s="2" t="s">
        <v>2402</v>
      </c>
      <c r="C312" s="3" t="s">
        <v>2362</v>
      </c>
      <c r="D312" s="3" t="s">
        <v>2363</v>
      </c>
      <c r="E312" s="3" t="s">
        <v>2364</v>
      </c>
      <c r="F312" s="5" t="s">
        <v>2403</v>
      </c>
      <c r="G312" s="5" t="s">
        <v>2365</v>
      </c>
      <c r="H312" s="25">
        <v>45913</v>
      </c>
      <c r="I312" s="25">
        <v>46277</v>
      </c>
      <c r="J312" s="3" t="str">
        <f t="shared" ca="1" si="13"/>
        <v>VIGENTE</v>
      </c>
      <c r="K312" s="7" t="s">
        <v>225</v>
      </c>
      <c r="L312" s="3" t="s">
        <v>2404</v>
      </c>
      <c r="M312" s="3" t="s">
        <v>2405</v>
      </c>
      <c r="N312" s="3" t="s">
        <v>2406</v>
      </c>
      <c r="O312" s="3" t="s">
        <v>2407</v>
      </c>
      <c r="P312" s="3" t="s">
        <v>2408</v>
      </c>
      <c r="Q312" s="11"/>
    </row>
    <row r="313" spans="1:17" ht="127.5" x14ac:dyDescent="0.25">
      <c r="A313" s="68">
        <v>432</v>
      </c>
      <c r="B313" s="2" t="s">
        <v>2409</v>
      </c>
      <c r="C313" s="3" t="s">
        <v>2410</v>
      </c>
      <c r="D313" s="3" t="s">
        <v>2411</v>
      </c>
      <c r="E313" s="3" t="s">
        <v>2412</v>
      </c>
      <c r="F313" s="5" t="s">
        <v>336</v>
      </c>
      <c r="G313" s="5">
        <v>75264.240000000005</v>
      </c>
      <c r="H313" s="25">
        <v>45511</v>
      </c>
      <c r="I313" s="25">
        <v>45875</v>
      </c>
      <c r="J313" s="3" t="str">
        <f t="shared" ca="1" si="13"/>
        <v>VENCIDO</v>
      </c>
      <c r="K313" s="7" t="s">
        <v>204</v>
      </c>
      <c r="L313" s="3" t="s">
        <v>2413</v>
      </c>
      <c r="M313" s="3" t="s">
        <v>2414</v>
      </c>
      <c r="N313" s="3" t="s">
        <v>377</v>
      </c>
      <c r="O313" s="3" t="s">
        <v>2415</v>
      </c>
      <c r="P313" s="3" t="s">
        <v>2416</v>
      </c>
      <c r="Q313" s="11"/>
    </row>
    <row r="314" spans="1:17" ht="153" x14ac:dyDescent="0.25">
      <c r="A314" s="68">
        <v>433</v>
      </c>
      <c r="B314" s="2" t="s">
        <v>2417</v>
      </c>
      <c r="C314" s="3" t="s">
        <v>2410</v>
      </c>
      <c r="D314" s="3" t="s">
        <v>2418</v>
      </c>
      <c r="E314" s="3" t="s">
        <v>2412</v>
      </c>
      <c r="F314" s="5" t="s">
        <v>336</v>
      </c>
      <c r="G314" s="5">
        <v>149600</v>
      </c>
      <c r="H314" s="25">
        <v>45876</v>
      </c>
      <c r="I314" s="25">
        <v>46240</v>
      </c>
      <c r="J314" s="3" t="str">
        <f t="shared" ca="1" si="13"/>
        <v>VIGENTE</v>
      </c>
      <c r="K314" s="7" t="s">
        <v>204</v>
      </c>
      <c r="L314" s="3" t="s">
        <v>2419</v>
      </c>
      <c r="M314" s="3" t="s">
        <v>2420</v>
      </c>
      <c r="N314" s="3" t="s">
        <v>377</v>
      </c>
      <c r="O314" s="3" t="s">
        <v>2416</v>
      </c>
      <c r="P314" s="3" t="s">
        <v>2019</v>
      </c>
      <c r="Q314" s="11"/>
    </row>
    <row r="315" spans="1:17" ht="140.25" x14ac:dyDescent="0.25">
      <c r="A315" s="68">
        <v>434</v>
      </c>
      <c r="B315" s="2" t="s">
        <v>2421</v>
      </c>
      <c r="C315" s="3" t="s">
        <v>2422</v>
      </c>
      <c r="D315" s="3" t="s">
        <v>2423</v>
      </c>
      <c r="E315" s="3" t="s">
        <v>2424</v>
      </c>
      <c r="F315" s="5" t="s">
        <v>1450</v>
      </c>
      <c r="G315" s="5">
        <v>17500</v>
      </c>
      <c r="H315" s="25">
        <v>45133</v>
      </c>
      <c r="I315" s="25">
        <v>45498</v>
      </c>
      <c r="J315" s="3" t="str">
        <f t="shared" ca="1" si="13"/>
        <v>VENCIDO</v>
      </c>
      <c r="K315" s="7" t="s">
        <v>2425</v>
      </c>
      <c r="L315" s="12" t="s">
        <v>2426</v>
      </c>
      <c r="M315" s="3" t="s">
        <v>2427</v>
      </c>
      <c r="N315" s="3" t="s">
        <v>2428</v>
      </c>
      <c r="O315" s="3" t="s">
        <v>2429</v>
      </c>
      <c r="P315" s="3" t="s">
        <v>2430</v>
      </c>
      <c r="Q315" s="11"/>
    </row>
    <row r="316" spans="1:17" ht="114.75" x14ac:dyDescent="0.25">
      <c r="A316" s="68">
        <v>435</v>
      </c>
      <c r="B316" s="2" t="s">
        <v>2431</v>
      </c>
      <c r="C316" s="3" t="s">
        <v>2432</v>
      </c>
      <c r="D316" s="3" t="s">
        <v>2433</v>
      </c>
      <c r="E316" s="3" t="s">
        <v>2434</v>
      </c>
      <c r="F316" s="5" t="s">
        <v>740</v>
      </c>
      <c r="G316" s="5">
        <v>1485781.38</v>
      </c>
      <c r="H316" s="25">
        <v>45865</v>
      </c>
      <c r="I316" s="25">
        <v>46229</v>
      </c>
      <c r="J316" s="3" t="str">
        <f t="shared" ca="1" si="13"/>
        <v>VIGENTE</v>
      </c>
      <c r="K316" s="7" t="s">
        <v>49</v>
      </c>
      <c r="L316" s="3" t="s">
        <v>2435</v>
      </c>
      <c r="M316" s="3" t="s">
        <v>2436</v>
      </c>
      <c r="N316" s="3" t="s">
        <v>742</v>
      </c>
      <c r="O316" s="3" t="s">
        <v>1664</v>
      </c>
      <c r="P316" s="3" t="s">
        <v>2082</v>
      </c>
      <c r="Q316" s="11"/>
    </row>
    <row r="317" spans="1:17" ht="191.25" x14ac:dyDescent="0.25">
      <c r="A317" s="68">
        <v>436</v>
      </c>
      <c r="B317" s="2" t="s">
        <v>2437</v>
      </c>
      <c r="C317" s="3" t="s">
        <v>2438</v>
      </c>
      <c r="D317" s="3" t="s">
        <v>2439</v>
      </c>
      <c r="E317" s="3" t="s">
        <v>2440</v>
      </c>
      <c r="F317" s="5" t="s">
        <v>1604</v>
      </c>
      <c r="G317" s="5">
        <v>2013738</v>
      </c>
      <c r="H317" s="25">
        <v>45866</v>
      </c>
      <c r="I317" s="25">
        <v>46230</v>
      </c>
      <c r="J317" s="3" t="str">
        <f t="shared" ca="1" si="13"/>
        <v>VIGENTE</v>
      </c>
      <c r="K317" s="7" t="s">
        <v>225</v>
      </c>
      <c r="L317" s="3" t="s">
        <v>6770</v>
      </c>
      <c r="M317" s="3" t="s">
        <v>6771</v>
      </c>
      <c r="N317" s="3" t="s">
        <v>1032</v>
      </c>
      <c r="O317" s="3" t="s">
        <v>1608</v>
      </c>
      <c r="P317" s="3" t="s">
        <v>1033</v>
      </c>
      <c r="Q317" s="11"/>
    </row>
    <row r="318" spans="1:17" ht="216.75" x14ac:dyDescent="0.25">
      <c r="A318" s="68">
        <v>437</v>
      </c>
      <c r="B318" s="2" t="s">
        <v>2441</v>
      </c>
      <c r="C318" s="3" t="s">
        <v>2442</v>
      </c>
      <c r="D318" s="3" t="s">
        <v>2443</v>
      </c>
      <c r="E318" s="3" t="s">
        <v>2444</v>
      </c>
      <c r="F318" s="5" t="s">
        <v>1568</v>
      </c>
      <c r="G318" s="5">
        <v>26071200</v>
      </c>
      <c r="H318" s="25">
        <v>45323</v>
      </c>
      <c r="I318" s="25">
        <v>45503</v>
      </c>
      <c r="J318" s="3" t="str">
        <f t="shared" ca="1" si="13"/>
        <v>VENCIDO</v>
      </c>
      <c r="K318" s="7" t="s">
        <v>26</v>
      </c>
      <c r="L318" s="3" t="s">
        <v>2445</v>
      </c>
      <c r="M318" s="3" t="s">
        <v>2446</v>
      </c>
      <c r="N318" s="3" t="s">
        <v>109</v>
      </c>
      <c r="O318" s="3" t="s">
        <v>2447</v>
      </c>
      <c r="P318" s="3" t="s">
        <v>2448</v>
      </c>
      <c r="Q318" s="11"/>
    </row>
    <row r="319" spans="1:17" ht="102" x14ac:dyDescent="0.25">
      <c r="A319" s="68">
        <v>438</v>
      </c>
      <c r="B319" s="2" t="s">
        <v>2449</v>
      </c>
      <c r="C319" s="3" t="s">
        <v>2450</v>
      </c>
      <c r="D319" s="3" t="s">
        <v>2451</v>
      </c>
      <c r="E319" s="3" t="s">
        <v>2452</v>
      </c>
      <c r="F319" s="5" t="s">
        <v>160</v>
      </c>
      <c r="G319" s="5">
        <v>108571</v>
      </c>
      <c r="H319" s="25">
        <v>45156</v>
      </c>
      <c r="I319" s="25">
        <v>45521</v>
      </c>
      <c r="J319" s="3" t="str">
        <f t="shared" ca="1" si="13"/>
        <v>VENCIDO</v>
      </c>
      <c r="K319" s="7" t="s">
        <v>37</v>
      </c>
      <c r="L319" s="12" t="s">
        <v>2453</v>
      </c>
      <c r="M319" s="3" t="s">
        <v>2454</v>
      </c>
      <c r="N319" s="3" t="s">
        <v>946</v>
      </c>
      <c r="O319" s="3" t="s">
        <v>2455</v>
      </c>
      <c r="P319" s="3" t="s">
        <v>2456</v>
      </c>
      <c r="Q319" s="11"/>
    </row>
    <row r="320" spans="1:17" ht="102" x14ac:dyDescent="0.25">
      <c r="A320" s="68">
        <v>439</v>
      </c>
      <c r="B320" s="2" t="s">
        <v>2457</v>
      </c>
      <c r="C320" s="3" t="s">
        <v>2450</v>
      </c>
      <c r="D320" s="3" t="s">
        <v>2458</v>
      </c>
      <c r="E320" s="3" t="s">
        <v>2459</v>
      </c>
      <c r="F320" s="5" t="s">
        <v>160</v>
      </c>
      <c r="G320" s="5">
        <v>1125000</v>
      </c>
      <c r="H320" s="25">
        <v>45156</v>
      </c>
      <c r="I320" s="25">
        <v>45521</v>
      </c>
      <c r="J320" s="3" t="str">
        <f t="shared" ca="1" si="13"/>
        <v>VENCIDO</v>
      </c>
      <c r="K320" s="7" t="s">
        <v>37</v>
      </c>
      <c r="L320" s="12" t="s">
        <v>2453</v>
      </c>
      <c r="M320" s="3" t="s">
        <v>2460</v>
      </c>
      <c r="N320" s="3" t="s">
        <v>946</v>
      </c>
      <c r="O320" s="3" t="s">
        <v>2455</v>
      </c>
      <c r="P320" s="3" t="s">
        <v>2456</v>
      </c>
      <c r="Q320" s="11"/>
    </row>
    <row r="321" spans="1:17" ht="102" x14ac:dyDescent="0.25">
      <c r="A321" s="68">
        <v>440</v>
      </c>
      <c r="B321" s="2" t="s">
        <v>2461</v>
      </c>
      <c r="C321" s="3" t="s">
        <v>2450</v>
      </c>
      <c r="D321" s="3" t="s">
        <v>2462</v>
      </c>
      <c r="E321" s="3" t="s">
        <v>2459</v>
      </c>
      <c r="F321" s="5" t="s">
        <v>160</v>
      </c>
      <c r="G321" s="5">
        <v>22794.58</v>
      </c>
      <c r="H321" s="25">
        <v>45156</v>
      </c>
      <c r="I321" s="25">
        <v>45521</v>
      </c>
      <c r="J321" s="3" t="str">
        <f t="shared" ca="1" si="13"/>
        <v>VENCIDO</v>
      </c>
      <c r="K321" s="7" t="s">
        <v>37</v>
      </c>
      <c r="L321" s="12" t="s">
        <v>2453</v>
      </c>
      <c r="M321" s="3" t="s">
        <v>2460</v>
      </c>
      <c r="N321" s="3" t="s">
        <v>946</v>
      </c>
      <c r="O321" s="3" t="s">
        <v>2455</v>
      </c>
      <c r="P321" s="3" t="s">
        <v>2456</v>
      </c>
      <c r="Q321" s="11"/>
    </row>
    <row r="322" spans="1:17" ht="102" x14ac:dyDescent="0.25">
      <c r="A322" s="68">
        <v>442</v>
      </c>
      <c r="B322" s="2" t="s">
        <v>2463</v>
      </c>
      <c r="C322" s="3" t="s">
        <v>2450</v>
      </c>
      <c r="D322" s="3" t="s">
        <v>2464</v>
      </c>
      <c r="E322" s="3" t="s">
        <v>2459</v>
      </c>
      <c r="F322" s="5" t="s">
        <v>160</v>
      </c>
      <c r="G322" s="5">
        <v>983375</v>
      </c>
      <c r="H322" s="25">
        <v>45156</v>
      </c>
      <c r="I322" s="25">
        <v>45521</v>
      </c>
      <c r="J322" s="3" t="str">
        <f t="shared" ca="1" si="13"/>
        <v>VENCIDO</v>
      </c>
      <c r="K322" s="7" t="s">
        <v>37</v>
      </c>
      <c r="L322" s="12" t="s">
        <v>2453</v>
      </c>
      <c r="M322" s="3" t="s">
        <v>2460</v>
      </c>
      <c r="N322" s="3" t="s">
        <v>946</v>
      </c>
      <c r="O322" s="3" t="s">
        <v>2455</v>
      </c>
      <c r="P322" s="3" t="s">
        <v>2456</v>
      </c>
      <c r="Q322" s="11"/>
    </row>
    <row r="323" spans="1:17" ht="153" x14ac:dyDescent="0.25">
      <c r="A323" s="68">
        <v>443</v>
      </c>
      <c r="B323" s="2" t="s">
        <v>2465</v>
      </c>
      <c r="C323" s="3" t="s">
        <v>2466</v>
      </c>
      <c r="D323" s="3" t="s">
        <v>2467</v>
      </c>
      <c r="E323" s="3" t="s">
        <v>2070</v>
      </c>
      <c r="F323" s="5" t="s">
        <v>2468</v>
      </c>
      <c r="G323" s="5" t="s">
        <v>2469</v>
      </c>
      <c r="H323" s="25">
        <v>45515</v>
      </c>
      <c r="I323" s="25">
        <v>45879</v>
      </c>
      <c r="J323" s="3" t="str">
        <f t="shared" ca="1" si="13"/>
        <v>VENCIDO</v>
      </c>
      <c r="K323" s="7" t="s">
        <v>225</v>
      </c>
      <c r="L323" s="3" t="s">
        <v>2470</v>
      </c>
      <c r="M323" s="3" t="s">
        <v>2471</v>
      </c>
      <c r="N323" s="3" t="s">
        <v>465</v>
      </c>
      <c r="O323" s="3" t="s">
        <v>2472</v>
      </c>
      <c r="P323" s="3" t="s">
        <v>2473</v>
      </c>
      <c r="Q323" s="11"/>
    </row>
    <row r="324" spans="1:17" ht="102" x14ac:dyDescent="0.25">
      <c r="A324" s="68">
        <v>444</v>
      </c>
      <c r="B324" s="2" t="s">
        <v>2474</v>
      </c>
      <c r="C324" s="3" t="s">
        <v>2475</v>
      </c>
      <c r="D324" s="3" t="s">
        <v>2476</v>
      </c>
      <c r="E324" s="3" t="s">
        <v>2477</v>
      </c>
      <c r="F324" s="5" t="s">
        <v>70</v>
      </c>
      <c r="G324" s="5">
        <v>2182765.2000000002</v>
      </c>
      <c r="H324" s="25">
        <v>45890</v>
      </c>
      <c r="I324" s="25">
        <v>46254</v>
      </c>
      <c r="J324" s="3" t="str">
        <f t="shared" ca="1" si="13"/>
        <v>VIGENTE</v>
      </c>
      <c r="K324" s="7" t="s">
        <v>49</v>
      </c>
      <c r="L324" s="3" t="s">
        <v>2478</v>
      </c>
      <c r="M324" s="3" t="s">
        <v>2479</v>
      </c>
      <c r="N324" s="3" t="s">
        <v>2480</v>
      </c>
      <c r="O324" s="3" t="s">
        <v>2481</v>
      </c>
      <c r="P324" s="3" t="s">
        <v>2482</v>
      </c>
      <c r="Q324" s="11"/>
    </row>
    <row r="325" spans="1:17" ht="409.5" x14ac:dyDescent="0.25">
      <c r="A325" s="68">
        <v>445</v>
      </c>
      <c r="B325" s="2" t="s">
        <v>2483</v>
      </c>
      <c r="C325" s="3" t="s">
        <v>2484</v>
      </c>
      <c r="D325" s="3" t="s">
        <v>2485</v>
      </c>
      <c r="E325" s="3" t="s">
        <v>2486</v>
      </c>
      <c r="F325" s="5" t="s">
        <v>678</v>
      </c>
      <c r="G325" s="24">
        <v>5043562</v>
      </c>
      <c r="H325" s="25">
        <v>45914</v>
      </c>
      <c r="I325" s="25">
        <v>46022</v>
      </c>
      <c r="J325" s="3" t="str">
        <f ca="1">IF(I324-TODAY()&lt;0,"VENCIDO",IF(I324-TODAY()&gt;=0,"VIGENTE",""))</f>
        <v>VIGENTE</v>
      </c>
      <c r="K325" s="3" t="s">
        <v>678</v>
      </c>
      <c r="L325" s="3" t="s">
        <v>2487</v>
      </c>
      <c r="M325" s="3" t="s">
        <v>2488</v>
      </c>
      <c r="N325" s="3" t="s">
        <v>2489</v>
      </c>
      <c r="O325" s="3" t="s">
        <v>2490</v>
      </c>
      <c r="P325" s="3" t="s">
        <v>2491</v>
      </c>
      <c r="Q325" s="4" t="s">
        <v>2492</v>
      </c>
    </row>
    <row r="326" spans="1:17" ht="357" x14ac:dyDescent="0.25">
      <c r="A326" s="68">
        <v>446</v>
      </c>
      <c r="B326" s="2" t="s">
        <v>2493</v>
      </c>
      <c r="C326" s="3" t="s">
        <v>2484</v>
      </c>
      <c r="D326" s="3" t="s">
        <v>2494</v>
      </c>
      <c r="E326" s="3" t="s">
        <v>2486</v>
      </c>
      <c r="F326" s="5" t="s">
        <v>720</v>
      </c>
      <c r="G326" s="5">
        <v>2034812.8</v>
      </c>
      <c r="H326" s="25">
        <v>45914</v>
      </c>
      <c r="I326" s="25">
        <v>46278</v>
      </c>
      <c r="J326" s="3" t="str">
        <f t="shared" ca="1" si="13"/>
        <v>VIGENTE</v>
      </c>
      <c r="K326" s="3" t="s">
        <v>225</v>
      </c>
      <c r="L326" s="3" t="s">
        <v>2495</v>
      </c>
      <c r="M326" s="3" t="s">
        <v>2496</v>
      </c>
      <c r="N326" s="3" t="s">
        <v>2489</v>
      </c>
      <c r="O326" s="3" t="s">
        <v>2491</v>
      </c>
      <c r="P326" s="3" t="s">
        <v>2497</v>
      </c>
      <c r="Q326" s="4" t="s">
        <v>2498</v>
      </c>
    </row>
    <row r="327" spans="1:17" ht="140.25" x14ac:dyDescent="0.25">
      <c r="A327" s="68">
        <v>447</v>
      </c>
      <c r="B327" s="2" t="s">
        <v>2499</v>
      </c>
      <c r="C327" s="3" t="s">
        <v>2500</v>
      </c>
      <c r="D327" s="3" t="s">
        <v>2501</v>
      </c>
      <c r="E327" s="3" t="s">
        <v>2502</v>
      </c>
      <c r="F327" s="5" t="s">
        <v>1964</v>
      </c>
      <c r="G327" s="5">
        <v>2434620</v>
      </c>
      <c r="H327" s="25">
        <v>45920</v>
      </c>
      <c r="I327" s="25">
        <v>46284</v>
      </c>
      <c r="J327" s="3" t="str">
        <f t="shared" ca="1" si="13"/>
        <v>VIGENTE</v>
      </c>
      <c r="K327" s="3" t="s">
        <v>26</v>
      </c>
      <c r="L327" s="3" t="s">
        <v>2503</v>
      </c>
      <c r="M327" s="3" t="s">
        <v>2504</v>
      </c>
      <c r="N327" s="3" t="s">
        <v>195</v>
      </c>
      <c r="O327" s="3" t="s">
        <v>2505</v>
      </c>
      <c r="P327" s="3" t="s">
        <v>2506</v>
      </c>
      <c r="Q327" s="11"/>
    </row>
    <row r="328" spans="1:17" ht="76.5" x14ac:dyDescent="0.25">
      <c r="A328" s="68">
        <v>448</v>
      </c>
      <c r="B328" s="2" t="s">
        <v>2507</v>
      </c>
      <c r="C328" s="3" t="s">
        <v>2508</v>
      </c>
      <c r="D328" s="3" t="s">
        <v>2509</v>
      </c>
      <c r="E328" s="3" t="s">
        <v>2510</v>
      </c>
      <c r="F328" s="5" t="s">
        <v>2511</v>
      </c>
      <c r="G328" s="5">
        <v>47647.6</v>
      </c>
      <c r="H328" s="25">
        <v>45183</v>
      </c>
      <c r="I328" s="25">
        <v>45548</v>
      </c>
      <c r="J328" s="3" t="str">
        <f t="shared" ca="1" si="13"/>
        <v>VENCIDO</v>
      </c>
      <c r="K328" s="3" t="s">
        <v>204</v>
      </c>
      <c r="L328" s="12" t="s">
        <v>2512</v>
      </c>
      <c r="M328" s="3" t="s">
        <v>2513</v>
      </c>
      <c r="N328" s="3" t="s">
        <v>2283</v>
      </c>
      <c r="O328" s="3" t="s">
        <v>2514</v>
      </c>
      <c r="P328" s="3" t="s">
        <v>2026</v>
      </c>
      <c r="Q328" s="11"/>
    </row>
    <row r="329" spans="1:17" ht="76.5" x14ac:dyDescent="0.25">
      <c r="A329" s="68">
        <v>449</v>
      </c>
      <c r="B329" s="2" t="s">
        <v>2515</v>
      </c>
      <c r="C329" s="3" t="s">
        <v>2508</v>
      </c>
      <c r="D329" s="3" t="s">
        <v>2509</v>
      </c>
      <c r="E329" s="3" t="s">
        <v>2510</v>
      </c>
      <c r="F329" s="5" t="s">
        <v>2511</v>
      </c>
      <c r="G329" s="5">
        <v>47560</v>
      </c>
      <c r="H329" s="25">
        <v>45183</v>
      </c>
      <c r="I329" s="25">
        <v>45548</v>
      </c>
      <c r="J329" s="3" t="str">
        <f t="shared" ca="1" si="13"/>
        <v>VENCIDO</v>
      </c>
      <c r="K329" s="3" t="s">
        <v>49</v>
      </c>
      <c r="L329" s="3" t="s">
        <v>2516</v>
      </c>
      <c r="M329" s="3" t="s">
        <v>2517</v>
      </c>
      <c r="N329" s="3" t="s">
        <v>2518</v>
      </c>
      <c r="O329" s="3" t="s">
        <v>2519</v>
      </c>
      <c r="P329" s="3" t="s">
        <v>2520</v>
      </c>
      <c r="Q329" s="11"/>
    </row>
    <row r="330" spans="1:17" ht="216.75" x14ac:dyDescent="0.25">
      <c r="A330" s="68">
        <v>450</v>
      </c>
      <c r="B330" s="2" t="s">
        <v>2521</v>
      </c>
      <c r="C330" s="3" t="s">
        <v>2522</v>
      </c>
      <c r="D330" s="3" t="s">
        <v>2523</v>
      </c>
      <c r="E330" s="3" t="s">
        <v>2524</v>
      </c>
      <c r="F330" s="5" t="s">
        <v>2525</v>
      </c>
      <c r="G330" s="5">
        <v>1866110.4</v>
      </c>
      <c r="H330" s="25">
        <v>45194</v>
      </c>
      <c r="I330" s="25">
        <v>45801</v>
      </c>
      <c r="J330" s="3" t="str">
        <f t="shared" ca="1" si="13"/>
        <v>VENCIDO</v>
      </c>
      <c r="K330" s="3" t="s">
        <v>225</v>
      </c>
      <c r="L330" s="3" t="s">
        <v>2526</v>
      </c>
      <c r="M330" s="3" t="s">
        <v>2527</v>
      </c>
      <c r="N330" s="3" t="s">
        <v>2528</v>
      </c>
      <c r="O330" s="3" t="s">
        <v>2529</v>
      </c>
      <c r="P330" s="3" t="s">
        <v>2530</v>
      </c>
      <c r="Q330" s="11" t="s">
        <v>2531</v>
      </c>
    </row>
    <row r="331" spans="1:17" ht="216.75" x14ac:dyDescent="0.25">
      <c r="A331" s="68">
        <v>451</v>
      </c>
      <c r="B331" s="2" t="s">
        <v>2532</v>
      </c>
      <c r="C331" s="3" t="s">
        <v>2522</v>
      </c>
      <c r="D331" s="3" t="s">
        <v>2523</v>
      </c>
      <c r="E331" s="3" t="s">
        <v>2524</v>
      </c>
      <c r="F331" s="5" t="s">
        <v>2533</v>
      </c>
      <c r="G331" s="5">
        <v>2402996.4</v>
      </c>
      <c r="H331" s="25">
        <v>45194</v>
      </c>
      <c r="I331" s="25">
        <v>45924</v>
      </c>
      <c r="J331" s="3" t="str">
        <f t="shared" ca="1" si="13"/>
        <v>VENCIDO</v>
      </c>
      <c r="K331" s="3" t="s">
        <v>225</v>
      </c>
      <c r="L331" s="12" t="s">
        <v>2534</v>
      </c>
      <c r="M331" s="3" t="s">
        <v>2535</v>
      </c>
      <c r="N331" s="3" t="s">
        <v>431</v>
      </c>
      <c r="O331" s="3" t="s">
        <v>2536</v>
      </c>
      <c r="P331" s="3" t="s">
        <v>2537</v>
      </c>
      <c r="Q331" s="11"/>
    </row>
    <row r="332" spans="1:17" ht="63.75" x14ac:dyDescent="0.25">
      <c r="A332" s="68">
        <v>452</v>
      </c>
      <c r="B332" s="2" t="s">
        <v>2538</v>
      </c>
      <c r="C332" s="3" t="s">
        <v>2539</v>
      </c>
      <c r="D332" s="3" t="s">
        <v>2540</v>
      </c>
      <c r="E332" s="3" t="s">
        <v>2541</v>
      </c>
      <c r="F332" s="5" t="s">
        <v>2256</v>
      </c>
      <c r="G332" s="5">
        <v>620076.36</v>
      </c>
      <c r="H332" s="25">
        <v>45560</v>
      </c>
      <c r="I332" s="25">
        <v>45924</v>
      </c>
      <c r="J332" s="3" t="str">
        <f t="shared" ca="1" si="13"/>
        <v>VENCIDO</v>
      </c>
      <c r="K332" s="3" t="s">
        <v>49</v>
      </c>
      <c r="L332" s="3" t="s">
        <v>2542</v>
      </c>
      <c r="M332" s="3" t="s">
        <v>2543</v>
      </c>
      <c r="N332" s="3" t="s">
        <v>2544</v>
      </c>
      <c r="O332" s="3" t="s">
        <v>2545</v>
      </c>
      <c r="P332" s="3" t="s">
        <v>2260</v>
      </c>
      <c r="Q332" s="11"/>
    </row>
    <row r="333" spans="1:17" ht="140.25" x14ac:dyDescent="0.25">
      <c r="A333" s="68">
        <v>453</v>
      </c>
      <c r="B333" s="2" t="s">
        <v>2546</v>
      </c>
      <c r="C333" s="3" t="s">
        <v>2547</v>
      </c>
      <c r="D333" s="3" t="s">
        <v>2548</v>
      </c>
      <c r="E333" s="3" t="s">
        <v>2549</v>
      </c>
      <c r="F333" s="5" t="s">
        <v>2550</v>
      </c>
      <c r="G333" s="5">
        <v>394000</v>
      </c>
      <c r="H333" s="25">
        <v>45920</v>
      </c>
      <c r="I333" s="25">
        <v>46284</v>
      </c>
      <c r="J333" s="3" t="str">
        <f t="shared" ca="1" si="13"/>
        <v>VIGENTE</v>
      </c>
      <c r="K333" s="3" t="s">
        <v>59</v>
      </c>
      <c r="L333" s="3" t="s">
        <v>2551</v>
      </c>
      <c r="M333" s="3" t="s">
        <v>2552</v>
      </c>
      <c r="N333" s="3" t="s">
        <v>62</v>
      </c>
      <c r="O333" s="3" t="s">
        <v>2553</v>
      </c>
      <c r="P333" s="3" t="s">
        <v>2554</v>
      </c>
      <c r="Q333" s="11"/>
    </row>
    <row r="334" spans="1:17" ht="89.25" x14ac:dyDescent="0.25">
      <c r="A334" s="68">
        <v>454</v>
      </c>
      <c r="B334" s="2" t="s">
        <v>2555</v>
      </c>
      <c r="C334" s="3" t="s">
        <v>2556</v>
      </c>
      <c r="D334" s="3" t="s">
        <v>2342</v>
      </c>
      <c r="E334" s="3" t="s">
        <v>2328</v>
      </c>
      <c r="F334" s="5" t="s">
        <v>1002</v>
      </c>
      <c r="G334" s="5">
        <v>39298.800000000003</v>
      </c>
      <c r="H334" s="25">
        <v>45197</v>
      </c>
      <c r="I334" s="25">
        <v>45562</v>
      </c>
      <c r="J334" s="3" t="str">
        <f>J363</f>
        <v>VENCIDO</v>
      </c>
      <c r="K334" s="3" t="s">
        <v>59</v>
      </c>
      <c r="L334" s="12" t="s">
        <v>2557</v>
      </c>
      <c r="M334" s="3" t="s">
        <v>2558</v>
      </c>
      <c r="N334" s="3" t="s">
        <v>2219</v>
      </c>
      <c r="O334" s="3" t="s">
        <v>1639</v>
      </c>
      <c r="P334" s="3" t="s">
        <v>1933</v>
      </c>
      <c r="Q334" s="11"/>
    </row>
    <row r="335" spans="1:17" ht="89.25" x14ac:dyDescent="0.25">
      <c r="A335" s="68">
        <v>455</v>
      </c>
      <c r="B335" s="2" t="s">
        <v>2559</v>
      </c>
      <c r="C335" s="3" t="s">
        <v>2560</v>
      </c>
      <c r="D335" s="3" t="s">
        <v>2360</v>
      </c>
      <c r="E335" s="3" t="s">
        <v>2328</v>
      </c>
      <c r="F335" s="5" t="s">
        <v>1002</v>
      </c>
      <c r="G335" s="5">
        <v>167770.04</v>
      </c>
      <c r="H335" s="25">
        <v>45563</v>
      </c>
      <c r="I335" s="25">
        <v>45804</v>
      </c>
      <c r="J335" s="3" t="str">
        <f>J364</f>
        <v>VENCIDO</v>
      </c>
      <c r="K335" s="3" t="s">
        <v>2561</v>
      </c>
      <c r="L335" s="12" t="s">
        <v>2557</v>
      </c>
      <c r="M335" s="3" t="s">
        <v>2558</v>
      </c>
      <c r="N335" s="3" t="s">
        <v>2219</v>
      </c>
      <c r="O335" s="3" t="s">
        <v>1639</v>
      </c>
      <c r="P335" s="3" t="s">
        <v>1933</v>
      </c>
      <c r="Q335" s="11"/>
    </row>
    <row r="336" spans="1:17" ht="89.25" x14ac:dyDescent="0.25">
      <c r="A336" s="68">
        <v>456</v>
      </c>
      <c r="B336" s="2" t="s">
        <v>2562</v>
      </c>
      <c r="C336" s="3" t="s">
        <v>2556</v>
      </c>
      <c r="D336" s="3" t="s">
        <v>2563</v>
      </c>
      <c r="E336" s="3" t="s">
        <v>2328</v>
      </c>
      <c r="F336" s="5" t="s">
        <v>1002</v>
      </c>
      <c r="G336" s="5">
        <v>3312.5</v>
      </c>
      <c r="H336" s="25">
        <v>45197</v>
      </c>
      <c r="I336" s="25">
        <v>45562</v>
      </c>
      <c r="J336" s="3" t="str">
        <f t="shared" ca="1" si="13"/>
        <v>VENCIDO</v>
      </c>
      <c r="K336" s="3" t="s">
        <v>59</v>
      </c>
      <c r="L336" s="12" t="s">
        <v>2557</v>
      </c>
      <c r="M336" s="3" t="s">
        <v>2558</v>
      </c>
      <c r="N336" s="3" t="s">
        <v>2219</v>
      </c>
      <c r="O336" s="3" t="s">
        <v>1639</v>
      </c>
      <c r="P336" s="3" t="s">
        <v>1933</v>
      </c>
      <c r="Q336" s="11"/>
    </row>
    <row r="337" spans="1:17" ht="89.25" x14ac:dyDescent="0.25">
      <c r="A337" s="68">
        <v>457</v>
      </c>
      <c r="B337" s="2" t="s">
        <v>2564</v>
      </c>
      <c r="C337" s="3" t="s">
        <v>2556</v>
      </c>
      <c r="D337" s="3" t="s">
        <v>2565</v>
      </c>
      <c r="E337" s="3" t="s">
        <v>2328</v>
      </c>
      <c r="F337" s="5" t="s">
        <v>1002</v>
      </c>
      <c r="G337" s="5">
        <v>8605.44</v>
      </c>
      <c r="H337" s="25">
        <v>45197</v>
      </c>
      <c r="I337" s="25">
        <v>45562</v>
      </c>
      <c r="J337" s="3" t="str">
        <f t="shared" ca="1" si="13"/>
        <v>VENCIDO</v>
      </c>
      <c r="K337" s="3" t="s">
        <v>59</v>
      </c>
      <c r="L337" s="12" t="s">
        <v>2557</v>
      </c>
      <c r="M337" s="3" t="s">
        <v>2558</v>
      </c>
      <c r="N337" s="3" t="s">
        <v>2219</v>
      </c>
      <c r="O337" s="3" t="s">
        <v>1639</v>
      </c>
      <c r="P337" s="3" t="s">
        <v>1933</v>
      </c>
      <c r="Q337" s="11"/>
    </row>
    <row r="338" spans="1:17" ht="89.25" x14ac:dyDescent="0.25">
      <c r="A338" s="68">
        <v>458</v>
      </c>
      <c r="B338" s="2" t="s">
        <v>2566</v>
      </c>
      <c r="C338" s="3" t="s">
        <v>2556</v>
      </c>
      <c r="D338" s="3" t="s">
        <v>1981</v>
      </c>
      <c r="E338" s="3" t="s">
        <v>2328</v>
      </c>
      <c r="F338" s="5" t="s">
        <v>678</v>
      </c>
      <c r="G338" s="5">
        <v>171384.2</v>
      </c>
      <c r="H338" s="25">
        <v>45197</v>
      </c>
      <c r="I338" s="25">
        <v>45562</v>
      </c>
      <c r="J338" s="3" t="str">
        <f t="shared" ca="1" si="13"/>
        <v>VENCIDO</v>
      </c>
      <c r="K338" s="3" t="s">
        <v>59</v>
      </c>
      <c r="L338" s="12" t="s">
        <v>2557</v>
      </c>
      <c r="M338" s="3" t="s">
        <v>2558</v>
      </c>
      <c r="N338" s="3" t="s">
        <v>2219</v>
      </c>
      <c r="O338" s="3" t="s">
        <v>1639</v>
      </c>
      <c r="P338" s="3" t="s">
        <v>1933</v>
      </c>
      <c r="Q338" s="11"/>
    </row>
    <row r="339" spans="1:17" ht="89.25" x14ac:dyDescent="0.25">
      <c r="A339" s="68">
        <v>459</v>
      </c>
      <c r="B339" s="2" t="s">
        <v>2567</v>
      </c>
      <c r="C339" s="3" t="s">
        <v>2556</v>
      </c>
      <c r="D339" s="3" t="s">
        <v>2568</v>
      </c>
      <c r="E339" s="3" t="s">
        <v>2328</v>
      </c>
      <c r="F339" s="5" t="s">
        <v>678</v>
      </c>
      <c r="G339" s="5">
        <v>4335.34</v>
      </c>
      <c r="H339" s="25">
        <v>45197</v>
      </c>
      <c r="I339" s="25">
        <v>45562</v>
      </c>
      <c r="J339" s="3" t="str">
        <f t="shared" ca="1" si="13"/>
        <v>VENCIDO</v>
      </c>
      <c r="K339" s="3" t="s">
        <v>59</v>
      </c>
      <c r="L339" s="12" t="s">
        <v>2557</v>
      </c>
      <c r="M339" s="3" t="s">
        <v>2558</v>
      </c>
      <c r="N339" s="3" t="s">
        <v>2219</v>
      </c>
      <c r="O339" s="3" t="s">
        <v>1639</v>
      </c>
      <c r="P339" s="3" t="s">
        <v>1933</v>
      </c>
      <c r="Q339" s="11"/>
    </row>
    <row r="340" spans="1:17" ht="89.25" x14ac:dyDescent="0.25">
      <c r="A340" s="68">
        <v>460</v>
      </c>
      <c r="B340" s="2" t="s">
        <v>2569</v>
      </c>
      <c r="C340" s="3" t="s">
        <v>2556</v>
      </c>
      <c r="D340" s="3" t="s">
        <v>2570</v>
      </c>
      <c r="E340" s="3" t="s">
        <v>2328</v>
      </c>
      <c r="F340" s="5" t="s">
        <v>678</v>
      </c>
      <c r="G340" s="5">
        <v>138883.76</v>
      </c>
      <c r="H340" s="25">
        <v>45197</v>
      </c>
      <c r="I340" s="25">
        <v>45562</v>
      </c>
      <c r="J340" s="3" t="str">
        <f t="shared" ca="1" si="13"/>
        <v>VENCIDO</v>
      </c>
      <c r="K340" s="3" t="s">
        <v>59</v>
      </c>
      <c r="L340" s="12" t="s">
        <v>2557</v>
      </c>
      <c r="M340" s="3" t="s">
        <v>2558</v>
      </c>
      <c r="N340" s="3" t="s">
        <v>2219</v>
      </c>
      <c r="O340" s="3" t="s">
        <v>1639</v>
      </c>
      <c r="P340" s="3" t="s">
        <v>1933</v>
      </c>
      <c r="Q340" s="11"/>
    </row>
    <row r="341" spans="1:17" ht="89.25" x14ac:dyDescent="0.25">
      <c r="A341" s="68">
        <v>461</v>
      </c>
      <c r="B341" s="2" t="s">
        <v>2571</v>
      </c>
      <c r="C341" s="3" t="s">
        <v>2556</v>
      </c>
      <c r="D341" s="3" t="s">
        <v>2572</v>
      </c>
      <c r="E341" s="3" t="s">
        <v>2328</v>
      </c>
      <c r="F341" s="5" t="s">
        <v>678</v>
      </c>
      <c r="G341" s="5">
        <v>131276.44</v>
      </c>
      <c r="H341" s="25">
        <v>45197</v>
      </c>
      <c r="I341" s="25">
        <v>45562</v>
      </c>
      <c r="J341" s="3" t="str">
        <f t="shared" ca="1" si="13"/>
        <v>VENCIDO</v>
      </c>
      <c r="K341" s="3" t="s">
        <v>59</v>
      </c>
      <c r="L341" s="12" t="s">
        <v>2557</v>
      </c>
      <c r="M341" s="3" t="s">
        <v>2558</v>
      </c>
      <c r="N341" s="3" t="s">
        <v>2219</v>
      </c>
      <c r="O341" s="3" t="s">
        <v>1639</v>
      </c>
      <c r="P341" s="3" t="s">
        <v>1933</v>
      </c>
      <c r="Q341" s="11"/>
    </row>
    <row r="342" spans="1:17" ht="127.5" x14ac:dyDescent="0.25">
      <c r="A342" s="68">
        <v>462</v>
      </c>
      <c r="B342" s="2" t="s">
        <v>2573</v>
      </c>
      <c r="C342" s="3" t="s">
        <v>2574</v>
      </c>
      <c r="D342" s="3" t="s">
        <v>2575</v>
      </c>
      <c r="E342" s="3" t="s">
        <v>2576</v>
      </c>
      <c r="F342" s="5" t="s">
        <v>1039</v>
      </c>
      <c r="G342" s="5">
        <v>80613.289999999994</v>
      </c>
      <c r="H342" s="25">
        <v>45195</v>
      </c>
      <c r="I342" s="25">
        <v>45560</v>
      </c>
      <c r="J342" s="3" t="str">
        <f t="shared" ca="1" si="13"/>
        <v>VENCIDO</v>
      </c>
      <c r="K342" s="3" t="s">
        <v>49</v>
      </c>
      <c r="L342" s="12" t="s">
        <v>2534</v>
      </c>
      <c r="M342" s="3" t="s">
        <v>2577</v>
      </c>
      <c r="N342" s="3" t="s">
        <v>742</v>
      </c>
      <c r="O342" s="3" t="s">
        <v>1665</v>
      </c>
      <c r="P342" s="3" t="s">
        <v>2578</v>
      </c>
      <c r="Q342" s="11"/>
    </row>
    <row r="343" spans="1:17" ht="127.5" x14ac:dyDescent="0.25">
      <c r="A343" s="68">
        <v>463</v>
      </c>
      <c r="B343" s="2" t="s">
        <v>2579</v>
      </c>
      <c r="C343" s="3" t="s">
        <v>2574</v>
      </c>
      <c r="D343" s="3" t="s">
        <v>2580</v>
      </c>
      <c r="E343" s="3" t="s">
        <v>2576</v>
      </c>
      <c r="F343" s="5" t="s">
        <v>1039</v>
      </c>
      <c r="G343" s="5">
        <v>8474.19</v>
      </c>
      <c r="H343" s="25">
        <v>45195</v>
      </c>
      <c r="I343" s="25">
        <v>45560</v>
      </c>
      <c r="J343" s="3" t="str">
        <f t="shared" ca="1" si="13"/>
        <v>VENCIDO</v>
      </c>
      <c r="K343" s="3" t="s">
        <v>49</v>
      </c>
      <c r="L343" s="12" t="s">
        <v>2534</v>
      </c>
      <c r="M343" s="3" t="s">
        <v>2577</v>
      </c>
      <c r="N343" s="3" t="s">
        <v>742</v>
      </c>
      <c r="O343" s="3" t="s">
        <v>1665</v>
      </c>
      <c r="P343" s="3" t="s">
        <v>2578</v>
      </c>
      <c r="Q343" s="11"/>
    </row>
    <row r="344" spans="1:17" ht="89.25" x14ac:dyDescent="0.25">
      <c r="A344" s="68">
        <v>464</v>
      </c>
      <c r="B344" s="2" t="s">
        <v>2581</v>
      </c>
      <c r="C344" s="3" t="s">
        <v>2556</v>
      </c>
      <c r="D344" s="3" t="s">
        <v>2582</v>
      </c>
      <c r="E344" s="3" t="s">
        <v>2328</v>
      </c>
      <c r="F344" s="5" t="s">
        <v>678</v>
      </c>
      <c r="G344" s="5">
        <v>4746</v>
      </c>
      <c r="H344" s="25">
        <v>45197</v>
      </c>
      <c r="I344" s="25">
        <v>45562</v>
      </c>
      <c r="J344" s="3" t="str">
        <f t="shared" ca="1" si="13"/>
        <v>VENCIDO</v>
      </c>
      <c r="K344" s="3" t="s">
        <v>59</v>
      </c>
      <c r="L344" s="12" t="s">
        <v>2557</v>
      </c>
      <c r="M344" s="3" t="s">
        <v>2583</v>
      </c>
      <c r="N344" s="3" t="s">
        <v>2219</v>
      </c>
      <c r="O344" s="3" t="s">
        <v>1639</v>
      </c>
      <c r="P344" s="3" t="s">
        <v>1933</v>
      </c>
      <c r="Q344" s="11"/>
    </row>
    <row r="345" spans="1:17" ht="165.75" x14ac:dyDescent="0.25">
      <c r="A345" s="68">
        <v>465</v>
      </c>
      <c r="B345" s="2" t="s">
        <v>2584</v>
      </c>
      <c r="C345" s="3" t="s">
        <v>2585</v>
      </c>
      <c r="D345" s="3" t="s">
        <v>2586</v>
      </c>
      <c r="E345" s="3" t="s">
        <v>2587</v>
      </c>
      <c r="F345" s="5" t="s">
        <v>2588</v>
      </c>
      <c r="G345" s="5">
        <v>22420.799999999999</v>
      </c>
      <c r="H345" s="25">
        <v>45929</v>
      </c>
      <c r="I345" s="25">
        <v>46293</v>
      </c>
      <c r="J345" s="3" t="str">
        <f t="shared" ca="1" si="13"/>
        <v>VIGENTE</v>
      </c>
      <c r="K345" s="3" t="s">
        <v>59</v>
      </c>
      <c r="L345" s="3" t="s">
        <v>2589</v>
      </c>
      <c r="M345" s="3" t="s">
        <v>2590</v>
      </c>
      <c r="N345" s="3" t="s">
        <v>2591</v>
      </c>
      <c r="O345" s="3" t="s">
        <v>2592</v>
      </c>
      <c r="P345" s="3" t="s">
        <v>979</v>
      </c>
      <c r="Q345" s="11"/>
    </row>
    <row r="346" spans="1:17" ht="165.75" x14ac:dyDescent="0.25">
      <c r="A346" s="68">
        <v>466</v>
      </c>
      <c r="B346" s="2" t="s">
        <v>2593</v>
      </c>
      <c r="C346" s="3" t="s">
        <v>2594</v>
      </c>
      <c r="D346" s="3" t="s">
        <v>2595</v>
      </c>
      <c r="E346" s="3" t="s">
        <v>2587</v>
      </c>
      <c r="F346" s="5" t="s">
        <v>2588</v>
      </c>
      <c r="G346" s="5">
        <v>16447.2</v>
      </c>
      <c r="H346" s="25">
        <v>45929</v>
      </c>
      <c r="I346" s="25">
        <v>46293</v>
      </c>
      <c r="J346" s="3" t="str">
        <f t="shared" ca="1" si="13"/>
        <v>VIGENTE</v>
      </c>
      <c r="K346" s="3" t="s">
        <v>59</v>
      </c>
      <c r="L346" s="3" t="s">
        <v>2596</v>
      </c>
      <c r="M346" s="3" t="s">
        <v>2597</v>
      </c>
      <c r="N346" s="3" t="s">
        <v>2591</v>
      </c>
      <c r="O346" s="3" t="s">
        <v>2592</v>
      </c>
      <c r="P346" s="3" t="s">
        <v>979</v>
      </c>
      <c r="Q346" s="11"/>
    </row>
    <row r="347" spans="1:17" ht="204" x14ac:dyDescent="0.25">
      <c r="A347" s="68">
        <v>467</v>
      </c>
      <c r="B347" s="2" t="s">
        <v>2598</v>
      </c>
      <c r="C347" s="3" t="s">
        <v>2599</v>
      </c>
      <c r="D347" s="3" t="s">
        <v>2600</v>
      </c>
      <c r="E347" s="3" t="s">
        <v>2601</v>
      </c>
      <c r="F347" s="5" t="s">
        <v>1347</v>
      </c>
      <c r="G347" s="5">
        <v>8490000</v>
      </c>
      <c r="H347" s="25">
        <v>45563</v>
      </c>
      <c r="I347" s="25">
        <v>45804</v>
      </c>
      <c r="J347" s="3" t="s">
        <v>25</v>
      </c>
      <c r="K347" s="3" t="s">
        <v>225</v>
      </c>
      <c r="L347" s="3" t="s">
        <v>2602</v>
      </c>
      <c r="M347" s="3" t="s">
        <v>2603</v>
      </c>
      <c r="N347" s="3" t="s">
        <v>2604</v>
      </c>
      <c r="O347" s="3" t="s">
        <v>2605</v>
      </c>
      <c r="P347" s="3" t="s">
        <v>2606</v>
      </c>
      <c r="Q347" s="11"/>
    </row>
    <row r="348" spans="1:17" ht="178.5" x14ac:dyDescent="0.25">
      <c r="A348" s="68">
        <v>468</v>
      </c>
      <c r="B348" s="2" t="s">
        <v>2607</v>
      </c>
      <c r="C348" s="3" t="s">
        <v>2608</v>
      </c>
      <c r="D348" s="3" t="s">
        <v>2609</v>
      </c>
      <c r="E348" s="3" t="s">
        <v>2610</v>
      </c>
      <c r="F348" s="5" t="s">
        <v>1039</v>
      </c>
      <c r="G348" s="5" t="s">
        <v>2611</v>
      </c>
      <c r="H348" s="25">
        <v>45205</v>
      </c>
      <c r="I348" s="25">
        <v>45935</v>
      </c>
      <c r="J348" s="3" t="s">
        <v>386</v>
      </c>
      <c r="K348" s="3" t="s">
        <v>49</v>
      </c>
      <c r="L348" s="12" t="s">
        <v>2612</v>
      </c>
      <c r="M348" s="3" t="s">
        <v>2613</v>
      </c>
      <c r="N348" s="3" t="s">
        <v>742</v>
      </c>
      <c r="O348" s="3" t="s">
        <v>2614</v>
      </c>
      <c r="P348" s="3" t="s">
        <v>1734</v>
      </c>
      <c r="Q348" s="11"/>
    </row>
    <row r="349" spans="1:17" ht="216.75" x14ac:dyDescent="0.25">
      <c r="A349" s="68">
        <v>469</v>
      </c>
      <c r="B349" s="2" t="s">
        <v>2615</v>
      </c>
      <c r="C349" s="3" t="s">
        <v>2616</v>
      </c>
      <c r="D349" s="3" t="s">
        <v>2617</v>
      </c>
      <c r="E349" s="10" t="s">
        <v>2618</v>
      </c>
      <c r="F349" s="5" t="s">
        <v>2619</v>
      </c>
      <c r="G349" s="5"/>
      <c r="H349" s="25">
        <v>45231</v>
      </c>
      <c r="I349" s="25">
        <v>46326</v>
      </c>
      <c r="J349" s="3" t="s">
        <v>386</v>
      </c>
      <c r="K349" s="3" t="s">
        <v>26</v>
      </c>
      <c r="L349" s="3" t="s">
        <v>2620</v>
      </c>
      <c r="M349" s="3" t="s">
        <v>2621</v>
      </c>
      <c r="N349" s="3" t="s">
        <v>195</v>
      </c>
      <c r="O349" s="3" t="s">
        <v>2622</v>
      </c>
      <c r="P349" s="3" t="s">
        <v>2623</v>
      </c>
      <c r="Q349" s="11"/>
    </row>
    <row r="350" spans="1:17" ht="165.75" x14ac:dyDescent="0.25">
      <c r="A350" s="68">
        <v>470</v>
      </c>
      <c r="B350" s="2" t="s">
        <v>2624</v>
      </c>
      <c r="C350" s="3" t="s">
        <v>2625</v>
      </c>
      <c r="D350" s="3" t="s">
        <v>2626</v>
      </c>
      <c r="E350" s="10" t="s">
        <v>2627</v>
      </c>
      <c r="F350" s="5" t="s">
        <v>2628</v>
      </c>
      <c r="G350" s="26">
        <v>282000</v>
      </c>
      <c r="H350" s="27">
        <v>45210</v>
      </c>
      <c r="I350" s="27">
        <v>45577</v>
      </c>
      <c r="J350" s="15" t="s">
        <v>25</v>
      </c>
      <c r="K350" s="3" t="s">
        <v>225</v>
      </c>
      <c r="L350" s="12" t="s">
        <v>2629</v>
      </c>
      <c r="M350" s="3" t="s">
        <v>2630</v>
      </c>
      <c r="N350" s="3" t="s">
        <v>2631</v>
      </c>
      <c r="O350" s="3" t="s">
        <v>2632</v>
      </c>
      <c r="P350" s="3" t="s">
        <v>2633</v>
      </c>
      <c r="Q350" s="11"/>
    </row>
    <row r="351" spans="1:17" ht="153" x14ac:dyDescent="0.25">
      <c r="A351" s="68">
        <v>471</v>
      </c>
      <c r="B351" s="2" t="s">
        <v>2634</v>
      </c>
      <c r="C351" s="3" t="s">
        <v>2466</v>
      </c>
      <c r="D351" s="3" t="s">
        <v>2635</v>
      </c>
      <c r="E351" s="10" t="s">
        <v>2636</v>
      </c>
      <c r="F351" s="5" t="s">
        <v>2637</v>
      </c>
      <c r="G351" s="3" t="s">
        <v>2638</v>
      </c>
      <c r="H351" s="27">
        <v>45941</v>
      </c>
      <c r="I351" s="27">
        <v>46305</v>
      </c>
      <c r="J351" s="3" t="s">
        <v>386</v>
      </c>
      <c r="K351" s="3" t="s">
        <v>225</v>
      </c>
      <c r="L351" s="3" t="s">
        <v>2639</v>
      </c>
      <c r="M351" s="3" t="s">
        <v>2640</v>
      </c>
      <c r="N351" s="3" t="s">
        <v>465</v>
      </c>
      <c r="O351" s="3" t="s">
        <v>2641</v>
      </c>
      <c r="P351" s="3" t="s">
        <v>2642</v>
      </c>
      <c r="Q351" s="11"/>
    </row>
    <row r="352" spans="1:17" ht="242.25" x14ac:dyDescent="0.25">
      <c r="A352" s="68">
        <v>472</v>
      </c>
      <c r="B352" s="2" t="s">
        <v>2643</v>
      </c>
      <c r="C352" s="3" t="s">
        <v>2644</v>
      </c>
      <c r="D352" s="3" t="s">
        <v>2645</v>
      </c>
      <c r="E352" s="10" t="s">
        <v>2646</v>
      </c>
      <c r="F352" s="5" t="s">
        <v>241</v>
      </c>
      <c r="G352" s="26">
        <v>61727.22</v>
      </c>
      <c r="H352" s="27">
        <v>45219</v>
      </c>
      <c r="I352" s="27">
        <v>45584</v>
      </c>
      <c r="J352" s="15" t="s">
        <v>25</v>
      </c>
      <c r="K352" s="3" t="s">
        <v>1450</v>
      </c>
      <c r="L352" s="12" t="s">
        <v>2647</v>
      </c>
      <c r="M352" s="3" t="s">
        <v>2648</v>
      </c>
      <c r="N352" s="3" t="s">
        <v>713</v>
      </c>
      <c r="O352" s="3" t="s">
        <v>2649</v>
      </c>
      <c r="P352" s="3" t="s">
        <v>2650</v>
      </c>
      <c r="Q352" s="11"/>
    </row>
    <row r="353" spans="1:17" ht="382.5" x14ac:dyDescent="0.25">
      <c r="A353" s="68">
        <v>473</v>
      </c>
      <c r="B353" s="2" t="s">
        <v>2651</v>
      </c>
      <c r="C353" s="3" t="s">
        <v>2652</v>
      </c>
      <c r="D353" s="3" t="s">
        <v>2653</v>
      </c>
      <c r="E353" s="10" t="s">
        <v>2654</v>
      </c>
      <c r="F353" s="5" t="s">
        <v>2628</v>
      </c>
      <c r="G353" s="26">
        <v>11876018</v>
      </c>
      <c r="H353" s="27">
        <v>45237</v>
      </c>
      <c r="I353" s="27">
        <v>45602</v>
      </c>
      <c r="J353" s="15" t="s">
        <v>25</v>
      </c>
      <c r="K353" s="3" t="s">
        <v>1450</v>
      </c>
      <c r="L353" s="3" t="s">
        <v>2655</v>
      </c>
      <c r="M353" s="3" t="s">
        <v>2656</v>
      </c>
      <c r="N353" s="3" t="s">
        <v>2657</v>
      </c>
      <c r="O353" s="3" t="s">
        <v>2658</v>
      </c>
      <c r="P353" s="3" t="s">
        <v>2659</v>
      </c>
      <c r="Q353" s="11"/>
    </row>
    <row r="354" spans="1:17" ht="191.25" x14ac:dyDescent="0.25">
      <c r="A354" s="68">
        <v>474</v>
      </c>
      <c r="B354" s="2" t="s">
        <v>2660</v>
      </c>
      <c r="C354" s="3" t="s">
        <v>2661</v>
      </c>
      <c r="D354" s="3" t="s">
        <v>2662</v>
      </c>
      <c r="E354" s="10" t="s">
        <v>2654</v>
      </c>
      <c r="F354" s="5" t="s">
        <v>2628</v>
      </c>
      <c r="G354" s="26">
        <v>251060</v>
      </c>
      <c r="H354" s="27">
        <v>45226</v>
      </c>
      <c r="I354" s="27">
        <v>45591</v>
      </c>
      <c r="J354" s="15" t="s">
        <v>25</v>
      </c>
      <c r="K354" s="3" t="s">
        <v>1450</v>
      </c>
      <c r="L354" s="3" t="s">
        <v>2663</v>
      </c>
      <c r="M354" s="3" t="s">
        <v>2664</v>
      </c>
      <c r="N354" s="3" t="s">
        <v>2665</v>
      </c>
      <c r="O354" s="3" t="s">
        <v>2666</v>
      </c>
      <c r="P354" s="3" t="s">
        <v>2667</v>
      </c>
      <c r="Q354" s="11"/>
    </row>
    <row r="355" spans="1:17" ht="89.25" x14ac:dyDescent="0.25">
      <c r="A355" s="68">
        <v>475</v>
      </c>
      <c r="B355" s="2" t="s">
        <v>2668</v>
      </c>
      <c r="C355" s="3" t="s">
        <v>2669</v>
      </c>
      <c r="D355" s="3" t="s">
        <v>2670</v>
      </c>
      <c r="E355" s="10" t="s">
        <v>2671</v>
      </c>
      <c r="F355" s="5" t="s">
        <v>241</v>
      </c>
      <c r="G355" s="26">
        <v>1116589</v>
      </c>
      <c r="H355" s="27">
        <v>45229</v>
      </c>
      <c r="I355" s="27">
        <v>45594</v>
      </c>
      <c r="J355" s="15" t="s">
        <v>2672</v>
      </c>
      <c r="K355" s="3" t="s">
        <v>1450</v>
      </c>
      <c r="L355" s="12" t="s">
        <v>2673</v>
      </c>
      <c r="M355" s="3" t="s">
        <v>2674</v>
      </c>
      <c r="N355" s="3" t="s">
        <v>2675</v>
      </c>
      <c r="O355" s="3" t="s">
        <v>2676</v>
      </c>
      <c r="P355" s="3" t="s">
        <v>2650</v>
      </c>
      <c r="Q355" s="11"/>
    </row>
    <row r="356" spans="1:17" ht="102" x14ac:dyDescent="0.25">
      <c r="A356" s="68">
        <v>476</v>
      </c>
      <c r="B356" s="2" t="s">
        <v>2677</v>
      </c>
      <c r="C356" s="3" t="s">
        <v>2678</v>
      </c>
      <c r="D356" s="3" t="s">
        <v>2679</v>
      </c>
      <c r="E356" s="10" t="s">
        <v>2680</v>
      </c>
      <c r="F356" s="5" t="s">
        <v>241</v>
      </c>
      <c r="G356" s="26">
        <v>10827185.91</v>
      </c>
      <c r="H356" s="27">
        <v>45229</v>
      </c>
      <c r="I356" s="27">
        <v>45594</v>
      </c>
      <c r="J356" s="15" t="s">
        <v>25</v>
      </c>
      <c r="K356" s="3" t="s">
        <v>1450</v>
      </c>
      <c r="L356" s="12" t="s">
        <v>2673</v>
      </c>
      <c r="M356" s="3" t="s">
        <v>2674</v>
      </c>
      <c r="N356" s="3" t="str">
        <f t="shared" ref="N356:P357" si="14">N355</f>
        <v>Eder Del Barco Nichioka - Matrícula: 115533</v>
      </c>
      <c r="O356" s="3" t="str">
        <f t="shared" si="14"/>
        <v>Vitor Hugo Lourencon - Matrícula: 247062</v>
      </c>
      <c r="P356" s="3" t="str">
        <f t="shared" si="14"/>
        <v>Rodrigo da Guia - Matrícula 110912</v>
      </c>
      <c r="Q356" s="11"/>
    </row>
    <row r="357" spans="1:17" ht="89.25" x14ac:dyDescent="0.25">
      <c r="A357" s="68"/>
      <c r="B357" s="2" t="s">
        <v>2681</v>
      </c>
      <c r="C357" s="3" t="s">
        <v>2678</v>
      </c>
      <c r="D357" s="3" t="s">
        <v>2682</v>
      </c>
      <c r="E357" s="10" t="s">
        <v>2671</v>
      </c>
      <c r="F357" s="5" t="s">
        <v>241</v>
      </c>
      <c r="G357" s="26">
        <v>6875401</v>
      </c>
      <c r="H357" s="27">
        <v>45239</v>
      </c>
      <c r="I357" s="27">
        <v>45604</v>
      </c>
      <c r="J357" s="15" t="s">
        <v>25</v>
      </c>
      <c r="K357" s="3" t="s">
        <v>1450</v>
      </c>
      <c r="L357" s="12" t="str">
        <f>L356</f>
        <v>831/2023/GBSES</v>
      </c>
      <c r="M357" s="3" t="s">
        <v>2674</v>
      </c>
      <c r="N357" s="3" t="str">
        <f t="shared" si="14"/>
        <v>Eder Del Barco Nichioka - Matrícula: 115533</v>
      </c>
      <c r="O357" s="3" t="str">
        <f t="shared" si="14"/>
        <v>Vitor Hugo Lourencon - Matrícula: 247062</v>
      </c>
      <c r="P357" s="3" t="str">
        <f t="shared" si="14"/>
        <v>Rodrigo da Guia - Matrícula 110912</v>
      </c>
      <c r="Q357" s="11"/>
    </row>
    <row r="358" spans="1:17" ht="280.5" x14ac:dyDescent="0.25">
      <c r="A358" s="68">
        <v>478</v>
      </c>
      <c r="B358" s="2" t="s">
        <v>2683</v>
      </c>
      <c r="C358" s="3" t="s">
        <v>2684</v>
      </c>
      <c r="D358" s="3" t="s">
        <v>2685</v>
      </c>
      <c r="E358" s="10" t="s">
        <v>2686</v>
      </c>
      <c r="F358" s="5" t="s">
        <v>2588</v>
      </c>
      <c r="G358" s="26">
        <v>2504000</v>
      </c>
      <c r="H358" s="27">
        <v>45238</v>
      </c>
      <c r="I358" s="27">
        <v>45968</v>
      </c>
      <c r="J358" s="3" t="s">
        <v>386</v>
      </c>
      <c r="K358" s="3" t="s">
        <v>1450</v>
      </c>
      <c r="L358" s="3" t="s">
        <v>2687</v>
      </c>
      <c r="M358" s="3" t="s">
        <v>2688</v>
      </c>
      <c r="N358" s="3" t="s">
        <v>2689</v>
      </c>
      <c r="O358" s="3" t="s">
        <v>2690</v>
      </c>
      <c r="P358" s="3" t="s">
        <v>2691</v>
      </c>
      <c r="Q358" s="11"/>
    </row>
    <row r="359" spans="1:17" ht="242.25" x14ac:dyDescent="0.25">
      <c r="A359" s="68">
        <v>479</v>
      </c>
      <c r="B359" s="2" t="s">
        <v>2692</v>
      </c>
      <c r="C359" s="3" t="s">
        <v>2693</v>
      </c>
      <c r="D359" s="3" t="s">
        <v>2694</v>
      </c>
      <c r="E359" s="10" t="s">
        <v>2695</v>
      </c>
      <c r="F359" s="5" t="s">
        <v>1964</v>
      </c>
      <c r="G359" s="3" t="s">
        <v>2696</v>
      </c>
      <c r="H359" s="27">
        <v>45962</v>
      </c>
      <c r="I359" s="27">
        <v>46326</v>
      </c>
      <c r="J359" s="3" t="s">
        <v>386</v>
      </c>
      <c r="K359" s="3" t="s">
        <v>1450</v>
      </c>
      <c r="L359" s="3" t="s">
        <v>2697</v>
      </c>
      <c r="M359" s="3" t="s">
        <v>2698</v>
      </c>
      <c r="N359" s="3" t="str">
        <f>N349</f>
        <v>Anita Ricarda da Silva - Matrícula: 97544</v>
      </c>
      <c r="O359" s="3" t="s">
        <v>2699</v>
      </c>
      <c r="P359" s="3" t="s">
        <v>2700</v>
      </c>
      <c r="Q359" s="11"/>
    </row>
    <row r="360" spans="1:17" ht="204" x14ac:dyDescent="0.25">
      <c r="A360" s="68">
        <v>480</v>
      </c>
      <c r="B360" s="2" t="s">
        <v>2701</v>
      </c>
      <c r="C360" s="3" t="s">
        <v>2702</v>
      </c>
      <c r="D360" s="3" t="s">
        <v>2703</v>
      </c>
      <c r="E360" s="3" t="s">
        <v>2704</v>
      </c>
      <c r="F360" s="5" t="s">
        <v>2705</v>
      </c>
      <c r="G360" s="5">
        <v>923994.2</v>
      </c>
      <c r="H360" s="25">
        <v>45971</v>
      </c>
      <c r="I360" s="25">
        <v>46335</v>
      </c>
      <c r="J360" s="3" t="s">
        <v>386</v>
      </c>
      <c r="K360" s="3" t="s">
        <v>1450</v>
      </c>
      <c r="L360" s="3" t="s">
        <v>2706</v>
      </c>
      <c r="M360" s="3" t="s">
        <v>2707</v>
      </c>
      <c r="N360" s="3" t="s">
        <v>2708</v>
      </c>
      <c r="O360" s="3" t="s">
        <v>2709</v>
      </c>
      <c r="P360" s="3" t="s">
        <v>2710</v>
      </c>
      <c r="Q360" s="11"/>
    </row>
    <row r="361" spans="1:17" ht="204" x14ac:dyDescent="0.25">
      <c r="A361" s="68">
        <v>481</v>
      </c>
      <c r="B361" s="2" t="s">
        <v>2711</v>
      </c>
      <c r="C361" s="3" t="s">
        <v>2702</v>
      </c>
      <c r="D361" s="3" t="s">
        <v>2703</v>
      </c>
      <c r="E361" s="3" t="s">
        <v>2704</v>
      </c>
      <c r="F361" s="5" t="s">
        <v>2712</v>
      </c>
      <c r="G361" s="5">
        <v>1060422.2</v>
      </c>
      <c r="H361" s="25">
        <f>H360</f>
        <v>45971</v>
      </c>
      <c r="I361" s="25">
        <f>I360</f>
        <v>46335</v>
      </c>
      <c r="J361" s="3" t="s">
        <v>386</v>
      </c>
      <c r="K361" s="3" t="s">
        <v>1450</v>
      </c>
      <c r="L361" s="3" t="s">
        <v>2713</v>
      </c>
      <c r="M361" s="3" t="s">
        <v>2714</v>
      </c>
      <c r="N361" s="3" t="s">
        <v>2715</v>
      </c>
      <c r="O361" s="3" t="s">
        <v>2716</v>
      </c>
      <c r="P361" s="3" t="s">
        <v>2717</v>
      </c>
      <c r="Q361" s="11"/>
    </row>
    <row r="362" spans="1:17" ht="127.5" x14ac:dyDescent="0.25">
      <c r="A362" s="68">
        <v>482</v>
      </c>
      <c r="B362" s="28" t="s">
        <v>2718</v>
      </c>
      <c r="C362" s="3" t="s">
        <v>2719</v>
      </c>
      <c r="D362" s="3" t="s">
        <v>2720</v>
      </c>
      <c r="E362" s="3" t="s">
        <v>2721</v>
      </c>
      <c r="F362" s="3" t="s">
        <v>1347</v>
      </c>
      <c r="G362" s="24">
        <v>35922.589999999997</v>
      </c>
      <c r="H362" s="29">
        <v>45240</v>
      </c>
      <c r="I362" s="29">
        <v>45605</v>
      </c>
      <c r="J362" s="30" t="s">
        <v>25</v>
      </c>
      <c r="K362" s="12" t="s">
        <v>1450</v>
      </c>
      <c r="L362" s="3" t="s">
        <v>2722</v>
      </c>
      <c r="M362" s="3" t="s">
        <v>2723</v>
      </c>
      <c r="N362" s="3" t="s">
        <v>2724</v>
      </c>
      <c r="O362" s="3" t="s">
        <v>2725</v>
      </c>
      <c r="P362" s="3" t="s">
        <v>2726</v>
      </c>
      <c r="Q362" s="3"/>
    </row>
    <row r="363" spans="1:17" ht="409.5" x14ac:dyDescent="0.25">
      <c r="A363" s="68">
        <v>485</v>
      </c>
      <c r="B363" s="28" t="s">
        <v>2727</v>
      </c>
      <c r="C363" s="3" t="s">
        <v>2728</v>
      </c>
      <c r="D363" s="3" t="s">
        <v>2729</v>
      </c>
      <c r="E363" s="31" t="s">
        <v>2730</v>
      </c>
      <c r="F363" s="3" t="s">
        <v>2731</v>
      </c>
      <c r="G363" s="24">
        <v>85927.5</v>
      </c>
      <c r="H363" s="29">
        <v>45240</v>
      </c>
      <c r="I363" s="29">
        <v>45605</v>
      </c>
      <c r="J363" s="30" t="s">
        <v>25</v>
      </c>
      <c r="K363" s="3" t="s">
        <v>225</v>
      </c>
      <c r="L363" s="3" t="s">
        <v>2732</v>
      </c>
      <c r="M363" s="3" t="s">
        <v>2733</v>
      </c>
      <c r="N363" s="3" t="s">
        <v>2734</v>
      </c>
      <c r="O363" s="3" t="s">
        <v>2735</v>
      </c>
      <c r="P363" s="3" t="s">
        <v>2736</v>
      </c>
      <c r="Q363" s="11"/>
    </row>
    <row r="364" spans="1:17" ht="409.5" x14ac:dyDescent="0.25">
      <c r="A364" s="68">
        <v>486</v>
      </c>
      <c r="B364" s="28" t="s">
        <v>2737</v>
      </c>
      <c r="C364" s="3" t="s">
        <v>2738</v>
      </c>
      <c r="D364" s="3" t="s">
        <v>2739</v>
      </c>
      <c r="E364" s="10" t="s">
        <v>2730</v>
      </c>
      <c r="F364" s="3" t="s">
        <v>2731</v>
      </c>
      <c r="G364" s="3" t="s">
        <v>2740</v>
      </c>
      <c r="H364" s="25">
        <v>45607</v>
      </c>
      <c r="I364" s="25">
        <v>45757</v>
      </c>
      <c r="J364" s="15" t="s">
        <v>25</v>
      </c>
      <c r="K364" s="3" t="s">
        <v>225</v>
      </c>
      <c r="L364" s="3" t="s">
        <v>2741</v>
      </c>
      <c r="M364" s="3" t="s">
        <v>2742</v>
      </c>
      <c r="N364" s="3" t="s">
        <v>2743</v>
      </c>
      <c r="O364" s="3" t="s">
        <v>6772</v>
      </c>
      <c r="P364" s="3" t="s">
        <v>2744</v>
      </c>
      <c r="Q364" s="10"/>
    </row>
    <row r="365" spans="1:17" ht="409.5" x14ac:dyDescent="0.25">
      <c r="A365" s="68">
        <v>487</v>
      </c>
      <c r="B365" s="28" t="s">
        <v>2745</v>
      </c>
      <c r="C365" s="3" t="s">
        <v>2746</v>
      </c>
      <c r="D365" s="3" t="s">
        <v>2747</v>
      </c>
      <c r="E365" s="10" t="s">
        <v>2748</v>
      </c>
      <c r="F365" s="3" t="s">
        <v>2731</v>
      </c>
      <c r="G365" s="24">
        <v>1032300</v>
      </c>
      <c r="H365" s="29">
        <v>45240</v>
      </c>
      <c r="I365" s="29">
        <v>45605</v>
      </c>
      <c r="J365" s="30" t="s">
        <v>25</v>
      </c>
      <c r="K365" s="3" t="s">
        <v>225</v>
      </c>
      <c r="L365" s="3" t="s">
        <v>2749</v>
      </c>
      <c r="M365" s="3" t="s">
        <v>2750</v>
      </c>
      <c r="N365" s="3" t="s">
        <v>2751</v>
      </c>
      <c r="O365" s="3" t="s">
        <v>2752</v>
      </c>
      <c r="P365" s="3" t="s">
        <v>2753</v>
      </c>
      <c r="Q365" s="10"/>
    </row>
    <row r="366" spans="1:17" ht="140.25" x14ac:dyDescent="0.25">
      <c r="A366" s="68">
        <v>488</v>
      </c>
      <c r="B366" s="28" t="s">
        <v>2754</v>
      </c>
      <c r="C366" s="3" t="s">
        <v>2755</v>
      </c>
      <c r="D366" s="3" t="s">
        <v>2756</v>
      </c>
      <c r="E366" s="3" t="s">
        <v>2757</v>
      </c>
      <c r="F366" s="3" t="s">
        <v>241</v>
      </c>
      <c r="G366" s="24">
        <v>1134102.6000000001</v>
      </c>
      <c r="H366" s="29">
        <v>45239</v>
      </c>
      <c r="I366" s="29">
        <v>46334</v>
      </c>
      <c r="J366" s="12" t="s">
        <v>386</v>
      </c>
      <c r="K366" s="12" t="s">
        <v>160</v>
      </c>
      <c r="L366" s="12" t="s">
        <v>2758</v>
      </c>
      <c r="M366" s="3" t="s">
        <v>2759</v>
      </c>
      <c r="N366" s="3" t="s">
        <v>2760</v>
      </c>
      <c r="O366" s="3" t="s">
        <v>2761</v>
      </c>
      <c r="P366" s="3" t="s">
        <v>2762</v>
      </c>
      <c r="Q366" s="3"/>
    </row>
    <row r="367" spans="1:17" ht="409.5" x14ac:dyDescent="0.25">
      <c r="A367" s="68">
        <v>489</v>
      </c>
      <c r="B367" s="28" t="s">
        <v>2763</v>
      </c>
      <c r="C367" s="3" t="s">
        <v>2764</v>
      </c>
      <c r="D367" s="3" t="s">
        <v>2765</v>
      </c>
      <c r="E367" s="3" t="s">
        <v>2766</v>
      </c>
      <c r="F367" s="3" t="s">
        <v>2767</v>
      </c>
      <c r="G367" s="24">
        <v>539200</v>
      </c>
      <c r="H367" s="29">
        <v>45614</v>
      </c>
      <c r="I367" s="29">
        <v>45763</v>
      </c>
      <c r="J367" s="30" t="s">
        <v>25</v>
      </c>
      <c r="K367" s="3" t="s">
        <v>225</v>
      </c>
      <c r="L367" s="3" t="s">
        <v>2768</v>
      </c>
      <c r="M367" s="3" t="s">
        <v>2769</v>
      </c>
      <c r="N367" s="3" t="s">
        <v>2770</v>
      </c>
      <c r="O367" s="3" t="s">
        <v>2771</v>
      </c>
      <c r="P367" s="3" t="s">
        <v>2772</v>
      </c>
      <c r="Q367" s="3"/>
    </row>
    <row r="368" spans="1:17" ht="141" x14ac:dyDescent="0.25">
      <c r="A368" s="68">
        <v>490</v>
      </c>
      <c r="B368" s="28" t="s">
        <v>2773</v>
      </c>
      <c r="C368" s="32" t="s">
        <v>2774</v>
      </c>
      <c r="D368" s="3" t="s">
        <v>2775</v>
      </c>
      <c r="E368" s="11" t="s">
        <v>2776</v>
      </c>
      <c r="F368" s="3" t="s">
        <v>2777</v>
      </c>
      <c r="G368" s="24">
        <v>184499.25</v>
      </c>
      <c r="H368" s="29">
        <v>45246</v>
      </c>
      <c r="I368" s="29">
        <v>45611</v>
      </c>
      <c r="J368" s="30" t="s">
        <v>25</v>
      </c>
      <c r="K368" s="12" t="s">
        <v>225</v>
      </c>
      <c r="L368" s="3" t="s">
        <v>2778</v>
      </c>
      <c r="M368" s="3" t="s">
        <v>2779</v>
      </c>
      <c r="N368" s="3" t="s">
        <v>2631</v>
      </c>
      <c r="O368" s="3" t="s">
        <v>2780</v>
      </c>
      <c r="P368" s="3" t="s">
        <v>2633</v>
      </c>
      <c r="Q368" s="11"/>
    </row>
    <row r="369" spans="1:17" ht="127.5" x14ac:dyDescent="0.25">
      <c r="A369" s="68">
        <v>491</v>
      </c>
      <c r="B369" s="28" t="s">
        <v>2781</v>
      </c>
      <c r="C369" s="3" t="s">
        <v>2782</v>
      </c>
      <c r="D369" s="3" t="s">
        <v>1391</v>
      </c>
      <c r="E369" s="3" t="s">
        <v>2783</v>
      </c>
      <c r="F369" s="3" t="s">
        <v>2784</v>
      </c>
      <c r="G369" s="24">
        <v>4763950</v>
      </c>
      <c r="H369" s="29">
        <v>45251</v>
      </c>
      <c r="I369" s="29">
        <v>45616</v>
      </c>
      <c r="J369" s="30" t="s">
        <v>25</v>
      </c>
      <c r="K369" s="12" t="s">
        <v>225</v>
      </c>
      <c r="L369" s="3" t="s">
        <v>2785</v>
      </c>
      <c r="M369" s="3" t="s">
        <v>2786</v>
      </c>
      <c r="N369" s="3" t="s">
        <v>2787</v>
      </c>
      <c r="O369" s="3" t="s">
        <v>1836</v>
      </c>
      <c r="P369" s="3" t="s">
        <v>2788</v>
      </c>
      <c r="Q369" s="11"/>
    </row>
    <row r="370" spans="1:17" ht="140.25" x14ac:dyDescent="0.25">
      <c r="A370" s="68">
        <v>492</v>
      </c>
      <c r="B370" s="28" t="s">
        <v>2789</v>
      </c>
      <c r="C370" s="3" t="s">
        <v>2782</v>
      </c>
      <c r="D370" s="3" t="s">
        <v>2790</v>
      </c>
      <c r="E370" s="3" t="s">
        <v>2791</v>
      </c>
      <c r="F370" s="3" t="s">
        <v>2792</v>
      </c>
      <c r="G370" s="24">
        <v>1888730.8</v>
      </c>
      <c r="H370" s="29">
        <v>45251</v>
      </c>
      <c r="I370" s="29">
        <v>45616</v>
      </c>
      <c r="J370" s="30" t="s">
        <v>25</v>
      </c>
      <c r="K370" s="12" t="s">
        <v>225</v>
      </c>
      <c r="L370" s="12" t="s">
        <v>2793</v>
      </c>
      <c r="M370" s="3" t="s">
        <v>2794</v>
      </c>
      <c r="N370" s="3" t="s">
        <v>1360</v>
      </c>
      <c r="O370" s="3" t="s">
        <v>2795</v>
      </c>
      <c r="P370" s="3" t="s">
        <v>2796</v>
      </c>
      <c r="Q370" s="11"/>
    </row>
    <row r="371" spans="1:17" ht="165.75" x14ac:dyDescent="0.25">
      <c r="A371" s="68">
        <v>493</v>
      </c>
      <c r="B371" s="28" t="s">
        <v>2797</v>
      </c>
      <c r="C371" s="3" t="s">
        <v>2798</v>
      </c>
      <c r="D371" s="3" t="s">
        <v>1391</v>
      </c>
      <c r="E371" s="3" t="s">
        <v>2799</v>
      </c>
      <c r="F371" s="3" t="s">
        <v>2784</v>
      </c>
      <c r="G371" s="24">
        <v>2336200</v>
      </c>
      <c r="H371" s="29">
        <v>45251</v>
      </c>
      <c r="I371" s="29">
        <v>45616</v>
      </c>
      <c r="J371" s="30" t="s">
        <v>2800</v>
      </c>
      <c r="K371" s="12" t="s">
        <v>225</v>
      </c>
      <c r="L371" s="3" t="s">
        <v>2801</v>
      </c>
      <c r="M371" s="3" t="s">
        <v>2802</v>
      </c>
      <c r="N371" s="3" t="s">
        <v>2787</v>
      </c>
      <c r="O371" s="3" t="s">
        <v>2803</v>
      </c>
      <c r="P371" s="3" t="s">
        <v>2804</v>
      </c>
      <c r="Q371" s="11"/>
    </row>
    <row r="372" spans="1:17" ht="191.25" x14ac:dyDescent="0.25">
      <c r="A372" s="68">
        <v>494</v>
      </c>
      <c r="B372" s="28" t="s">
        <v>2805</v>
      </c>
      <c r="C372" s="3" t="s">
        <v>2798</v>
      </c>
      <c r="D372" s="3" t="s">
        <v>1391</v>
      </c>
      <c r="E372" s="3" t="s">
        <v>2806</v>
      </c>
      <c r="F372" s="3" t="s">
        <v>1408</v>
      </c>
      <c r="G372" s="24">
        <v>2339800</v>
      </c>
      <c r="H372" s="12" t="s">
        <v>2807</v>
      </c>
      <c r="I372" s="29">
        <v>45616</v>
      </c>
      <c r="J372" s="30" t="s">
        <v>2800</v>
      </c>
      <c r="K372" s="12" t="s">
        <v>225</v>
      </c>
      <c r="L372" s="12" t="s">
        <v>2808</v>
      </c>
      <c r="M372" s="3" t="s">
        <v>2809</v>
      </c>
      <c r="N372" s="3" t="s">
        <v>431</v>
      </c>
      <c r="O372" s="3" t="s">
        <v>2810</v>
      </c>
      <c r="P372" s="3" t="s">
        <v>2811</v>
      </c>
      <c r="Q372" s="3"/>
    </row>
    <row r="373" spans="1:17" ht="344.25" x14ac:dyDescent="0.25">
      <c r="A373" s="79">
        <v>495</v>
      </c>
      <c r="B373" s="28" t="s">
        <v>2812</v>
      </c>
      <c r="C373" s="3" t="s">
        <v>2813</v>
      </c>
      <c r="D373" s="3" t="s">
        <v>2814</v>
      </c>
      <c r="E373" s="3" t="s">
        <v>2815</v>
      </c>
      <c r="F373" s="3" t="s">
        <v>2816</v>
      </c>
      <c r="G373" s="24">
        <v>10293000</v>
      </c>
      <c r="H373" s="12" t="s">
        <v>2817</v>
      </c>
      <c r="I373" s="12" t="s">
        <v>2818</v>
      </c>
      <c r="J373" s="30" t="s">
        <v>25</v>
      </c>
      <c r="K373" s="12" t="s">
        <v>225</v>
      </c>
      <c r="L373" s="3" t="s">
        <v>2819</v>
      </c>
      <c r="M373" s="3" t="s">
        <v>2820</v>
      </c>
      <c r="N373" s="3" t="s">
        <v>2821</v>
      </c>
      <c r="O373" s="3" t="s">
        <v>2822</v>
      </c>
      <c r="P373" s="3" t="s">
        <v>2823</v>
      </c>
      <c r="Q373" s="11"/>
    </row>
    <row r="374" spans="1:17" ht="331.5" x14ac:dyDescent="0.25">
      <c r="A374" s="80">
        <v>496</v>
      </c>
      <c r="B374" s="28" t="s">
        <v>2824</v>
      </c>
      <c r="C374" s="3" t="s">
        <v>2813</v>
      </c>
      <c r="D374" s="3" t="s">
        <v>2814</v>
      </c>
      <c r="E374" s="3" t="s">
        <v>2825</v>
      </c>
      <c r="F374" s="3" t="s">
        <v>2637</v>
      </c>
      <c r="G374" s="24">
        <v>10193427</v>
      </c>
      <c r="H374" s="29">
        <v>45617</v>
      </c>
      <c r="I374" s="29">
        <v>45797</v>
      </c>
      <c r="J374" s="33" t="s">
        <v>25</v>
      </c>
      <c r="K374" s="12" t="s">
        <v>225</v>
      </c>
      <c r="L374" s="3" t="s">
        <v>2826</v>
      </c>
      <c r="M374" s="3" t="s">
        <v>2827</v>
      </c>
      <c r="N374" s="3" t="s">
        <v>465</v>
      </c>
      <c r="O374" s="3" t="s">
        <v>2828</v>
      </c>
      <c r="P374" s="3" t="s">
        <v>2829</v>
      </c>
      <c r="Q374" s="11"/>
    </row>
    <row r="375" spans="1:17" ht="114.75" x14ac:dyDescent="0.25">
      <c r="A375" s="80">
        <v>497</v>
      </c>
      <c r="B375" s="28" t="s">
        <v>2830</v>
      </c>
      <c r="C375" s="3" t="s">
        <v>2831</v>
      </c>
      <c r="D375" s="3" t="s">
        <v>1391</v>
      </c>
      <c r="E375" s="3" t="s">
        <v>2832</v>
      </c>
      <c r="F375" s="3" t="s">
        <v>1408</v>
      </c>
      <c r="G375" s="24">
        <v>1160000</v>
      </c>
      <c r="H375" s="12" t="s">
        <v>2833</v>
      </c>
      <c r="I375" s="29">
        <v>45797</v>
      </c>
      <c r="J375" s="33" t="s">
        <v>25</v>
      </c>
      <c r="K375" s="12" t="s">
        <v>225</v>
      </c>
      <c r="L375" s="12" t="s">
        <v>2834</v>
      </c>
      <c r="M375" s="3" t="s">
        <v>2835</v>
      </c>
      <c r="N375" s="3" t="s">
        <v>431</v>
      </c>
      <c r="O375" s="3" t="s">
        <v>2836</v>
      </c>
      <c r="P375" s="3" t="s">
        <v>1406</v>
      </c>
      <c r="Q375" s="11"/>
    </row>
    <row r="376" spans="1:17" ht="178.5" x14ac:dyDescent="0.25">
      <c r="A376" s="80">
        <v>498</v>
      </c>
      <c r="B376" s="28" t="s">
        <v>2837</v>
      </c>
      <c r="C376" s="3" t="s">
        <v>2838</v>
      </c>
      <c r="D376" s="3" t="s">
        <v>1374</v>
      </c>
      <c r="E376" s="3" t="s">
        <v>2839</v>
      </c>
      <c r="F376" s="3" t="s">
        <v>1846</v>
      </c>
      <c r="G376" s="24">
        <v>1286800</v>
      </c>
      <c r="H376" s="12" t="s">
        <v>2840</v>
      </c>
      <c r="I376" s="29">
        <v>45250</v>
      </c>
      <c r="J376" s="30" t="s">
        <v>2841</v>
      </c>
      <c r="K376" s="12" t="s">
        <v>225</v>
      </c>
      <c r="L376" s="3" t="s">
        <v>2842</v>
      </c>
      <c r="M376" s="3" t="s">
        <v>2843</v>
      </c>
      <c r="N376" s="3" t="s">
        <v>2274</v>
      </c>
      <c r="O376" s="3" t="s">
        <v>2844</v>
      </c>
      <c r="P376" s="3" t="s">
        <v>1675</v>
      </c>
      <c r="Q376" s="11"/>
    </row>
    <row r="377" spans="1:17" ht="102" x14ac:dyDescent="0.25">
      <c r="A377" s="80">
        <v>499</v>
      </c>
      <c r="B377" s="28" t="s">
        <v>2845</v>
      </c>
      <c r="C377" s="3" t="s">
        <v>2846</v>
      </c>
      <c r="D377" s="3" t="s">
        <v>1391</v>
      </c>
      <c r="E377" s="3" t="s">
        <v>2847</v>
      </c>
      <c r="F377" s="3" t="s">
        <v>2848</v>
      </c>
      <c r="G377" s="24">
        <v>3603400</v>
      </c>
      <c r="H377" s="29">
        <v>45251</v>
      </c>
      <c r="I377" s="29">
        <v>45616</v>
      </c>
      <c r="J377" s="30" t="s">
        <v>25</v>
      </c>
      <c r="K377" s="12" t="s">
        <v>225</v>
      </c>
      <c r="L377" s="12" t="s">
        <v>2793</v>
      </c>
      <c r="M377" s="3" t="s">
        <v>2849</v>
      </c>
      <c r="N377" s="3" t="s">
        <v>2850</v>
      </c>
      <c r="O377" s="3" t="s">
        <v>2709</v>
      </c>
      <c r="P377" s="3" t="s">
        <v>2710</v>
      </c>
      <c r="Q377" s="3"/>
    </row>
    <row r="378" spans="1:17" ht="102" x14ac:dyDescent="0.25">
      <c r="A378" s="80">
        <v>500</v>
      </c>
      <c r="B378" s="28" t="s">
        <v>2851</v>
      </c>
      <c r="C378" s="3" t="s">
        <v>2846</v>
      </c>
      <c r="D378" s="3" t="s">
        <v>1391</v>
      </c>
      <c r="E378" s="3" t="s">
        <v>2847</v>
      </c>
      <c r="F378" s="3" t="s">
        <v>2848</v>
      </c>
      <c r="G378" s="24">
        <v>4479550</v>
      </c>
      <c r="H378" s="29">
        <v>45251</v>
      </c>
      <c r="I378" s="29">
        <v>45616</v>
      </c>
      <c r="J378" s="30" t="s">
        <v>2841</v>
      </c>
      <c r="K378" s="12" t="s">
        <v>225</v>
      </c>
      <c r="L378" s="12" t="s">
        <v>2852</v>
      </c>
      <c r="M378" s="3" t="s">
        <v>2849</v>
      </c>
      <c r="N378" s="3" t="s">
        <v>2787</v>
      </c>
      <c r="O378" s="3" t="s">
        <v>2853</v>
      </c>
      <c r="P378" s="3" t="s">
        <v>2803</v>
      </c>
      <c r="Q378" s="11"/>
    </row>
    <row r="379" spans="1:17" ht="306" x14ac:dyDescent="0.25">
      <c r="A379" s="80">
        <v>501</v>
      </c>
      <c r="B379" s="28" t="s">
        <v>2854</v>
      </c>
      <c r="C379" s="3" t="s">
        <v>2855</v>
      </c>
      <c r="D379" s="12" t="s">
        <v>2856</v>
      </c>
      <c r="E379" s="3" t="s">
        <v>2857</v>
      </c>
      <c r="F379" s="3" t="s">
        <v>740</v>
      </c>
      <c r="G379" s="24">
        <v>107200</v>
      </c>
      <c r="H379" s="29">
        <v>45251</v>
      </c>
      <c r="I379" s="29">
        <v>45616</v>
      </c>
      <c r="J379" s="30" t="s">
        <v>25</v>
      </c>
      <c r="K379" s="12" t="s">
        <v>49</v>
      </c>
      <c r="L379" s="12" t="s">
        <v>2793</v>
      </c>
      <c r="M379" s="3" t="s">
        <v>2849</v>
      </c>
      <c r="N379" s="3" t="s">
        <v>742</v>
      </c>
      <c r="O379" s="3" t="s">
        <v>2858</v>
      </c>
      <c r="P379" s="3" t="s">
        <v>2859</v>
      </c>
      <c r="Q379" s="11"/>
    </row>
    <row r="380" spans="1:17" ht="306" x14ac:dyDescent="0.25">
      <c r="A380" s="80">
        <v>502</v>
      </c>
      <c r="B380" s="28" t="s">
        <v>2860</v>
      </c>
      <c r="C380" s="3" t="s">
        <v>2855</v>
      </c>
      <c r="D380" s="3" t="s">
        <v>2861</v>
      </c>
      <c r="E380" s="3" t="s">
        <v>2857</v>
      </c>
      <c r="F380" s="3" t="s">
        <v>740</v>
      </c>
      <c r="G380" s="24">
        <v>45827.199999999997</v>
      </c>
      <c r="H380" s="29">
        <v>45251</v>
      </c>
      <c r="I380" s="29">
        <v>45616</v>
      </c>
      <c r="J380" s="30" t="s">
        <v>25</v>
      </c>
      <c r="K380" s="12" t="s">
        <v>49</v>
      </c>
      <c r="L380" s="12" t="s">
        <v>2862</v>
      </c>
      <c r="M380" s="3" t="s">
        <v>2849</v>
      </c>
      <c r="N380" s="3" t="s">
        <v>742</v>
      </c>
      <c r="O380" s="3" t="s">
        <v>2858</v>
      </c>
      <c r="P380" s="3" t="s">
        <v>2859</v>
      </c>
      <c r="Q380" s="11"/>
    </row>
    <row r="381" spans="1:17" ht="229.5" x14ac:dyDescent="0.25">
      <c r="A381" s="80">
        <v>504</v>
      </c>
      <c r="B381" s="28" t="s">
        <v>2863</v>
      </c>
      <c r="C381" s="3" t="s">
        <v>2864</v>
      </c>
      <c r="D381" s="3" t="s">
        <v>2865</v>
      </c>
      <c r="E381" s="3" t="s">
        <v>2866</v>
      </c>
      <c r="F381" s="3" t="s">
        <v>678</v>
      </c>
      <c r="G381" s="24">
        <v>290077.37</v>
      </c>
      <c r="H381" s="29">
        <v>45254</v>
      </c>
      <c r="I381" s="29">
        <v>45284</v>
      </c>
      <c r="J381" s="34" t="s">
        <v>2867</v>
      </c>
      <c r="K381" s="12" t="s">
        <v>59</v>
      </c>
      <c r="L381" s="12" t="s">
        <v>2868</v>
      </c>
      <c r="M381" s="3" t="s">
        <v>2869</v>
      </c>
      <c r="N381" s="3" t="s">
        <v>2870</v>
      </c>
      <c r="O381" s="3" t="s">
        <v>2871</v>
      </c>
      <c r="P381" s="3" t="s">
        <v>2872</v>
      </c>
      <c r="Q381" s="10"/>
    </row>
    <row r="382" spans="1:17" ht="267.75" x14ac:dyDescent="0.25">
      <c r="A382" s="80">
        <v>505</v>
      </c>
      <c r="B382" s="28" t="s">
        <v>2873</v>
      </c>
      <c r="C382" s="3" t="s">
        <v>2874</v>
      </c>
      <c r="D382" s="3" t="s">
        <v>1391</v>
      </c>
      <c r="E382" s="3" t="s">
        <v>2875</v>
      </c>
      <c r="F382" s="3" t="s">
        <v>2876</v>
      </c>
      <c r="G382" s="24">
        <v>1484186.25</v>
      </c>
      <c r="H382" s="29">
        <v>45258</v>
      </c>
      <c r="I382" s="29">
        <v>45623</v>
      </c>
      <c r="J382" s="30" t="s">
        <v>386</v>
      </c>
      <c r="K382" s="12" t="s">
        <v>225</v>
      </c>
      <c r="L382" s="3" t="s">
        <v>2877</v>
      </c>
      <c r="M382" s="3" t="s">
        <v>2878</v>
      </c>
      <c r="N382" s="3" t="s">
        <v>526</v>
      </c>
      <c r="O382" s="3" t="s">
        <v>2879</v>
      </c>
      <c r="P382" s="3" t="s">
        <v>1608</v>
      </c>
      <c r="Q382" s="11"/>
    </row>
    <row r="383" spans="1:17" ht="267.75" x14ac:dyDescent="0.25">
      <c r="A383" s="80">
        <v>506</v>
      </c>
      <c r="B383" s="28" t="s">
        <v>2880</v>
      </c>
      <c r="C383" s="3" t="s">
        <v>2874</v>
      </c>
      <c r="D383" s="12" t="s">
        <v>2185</v>
      </c>
      <c r="E383" s="3" t="s">
        <v>2875</v>
      </c>
      <c r="F383" s="3" t="s">
        <v>2848</v>
      </c>
      <c r="G383" s="24">
        <v>1661348.6</v>
      </c>
      <c r="H383" s="29">
        <v>45258</v>
      </c>
      <c r="I383" s="29">
        <v>45623</v>
      </c>
      <c r="J383" s="30" t="s">
        <v>25</v>
      </c>
      <c r="K383" s="12" t="s">
        <v>225</v>
      </c>
      <c r="L383" s="12" t="s">
        <v>2881</v>
      </c>
      <c r="M383" s="3" t="s">
        <v>2882</v>
      </c>
      <c r="N383" s="3" t="s">
        <v>647</v>
      </c>
      <c r="O383" s="3" t="s">
        <v>2883</v>
      </c>
      <c r="P383" s="3" t="s">
        <v>2884</v>
      </c>
      <c r="Q383" s="11"/>
    </row>
    <row r="384" spans="1:17" ht="229.5" x14ac:dyDescent="0.25">
      <c r="A384" s="80">
        <v>508</v>
      </c>
      <c r="B384" s="28" t="s">
        <v>2885</v>
      </c>
      <c r="C384" s="3" t="s">
        <v>2886</v>
      </c>
      <c r="D384" s="3" t="s">
        <v>1391</v>
      </c>
      <c r="E384" s="3" t="s">
        <v>2887</v>
      </c>
      <c r="F384" s="3" t="s">
        <v>2888</v>
      </c>
      <c r="G384" s="24">
        <v>2756183.24</v>
      </c>
      <c r="H384" s="29">
        <v>45258</v>
      </c>
      <c r="I384" s="29">
        <v>45623</v>
      </c>
      <c r="J384" s="30" t="s">
        <v>25</v>
      </c>
      <c r="K384" s="12" t="s">
        <v>225</v>
      </c>
      <c r="L384" s="3" t="s">
        <v>2889</v>
      </c>
      <c r="M384" s="3" t="s">
        <v>2890</v>
      </c>
      <c r="N384" s="3" t="s">
        <v>2821</v>
      </c>
      <c r="O384" s="3" t="s">
        <v>2891</v>
      </c>
      <c r="P384" s="3" t="s">
        <v>2892</v>
      </c>
      <c r="Q384" s="11"/>
    </row>
    <row r="385" spans="1:17" ht="165.75" x14ac:dyDescent="0.25">
      <c r="A385" s="80">
        <v>509</v>
      </c>
      <c r="B385" s="28" t="s">
        <v>2893</v>
      </c>
      <c r="C385" s="3" t="s">
        <v>2886</v>
      </c>
      <c r="D385" s="3" t="s">
        <v>2894</v>
      </c>
      <c r="E385" s="3" t="s">
        <v>2895</v>
      </c>
      <c r="F385" s="3" t="s">
        <v>1357</v>
      </c>
      <c r="G385" s="24">
        <v>1639995</v>
      </c>
      <c r="H385" s="29">
        <v>45261</v>
      </c>
      <c r="I385" s="29">
        <v>45626</v>
      </c>
      <c r="J385" s="30" t="s">
        <v>25</v>
      </c>
      <c r="K385" s="12" t="s">
        <v>225</v>
      </c>
      <c r="L385" s="3" t="s">
        <v>2896</v>
      </c>
      <c r="M385" s="3" t="s">
        <v>2897</v>
      </c>
      <c r="N385" s="3" t="s">
        <v>2898</v>
      </c>
      <c r="O385" s="3" t="s">
        <v>2899</v>
      </c>
      <c r="P385" s="3" t="s">
        <v>2900</v>
      </c>
      <c r="Q385" s="11"/>
    </row>
    <row r="386" spans="1:17" ht="229.5" x14ac:dyDescent="0.25">
      <c r="A386" s="80">
        <v>510</v>
      </c>
      <c r="B386" s="28" t="s">
        <v>2901</v>
      </c>
      <c r="C386" s="3" t="s">
        <v>2886</v>
      </c>
      <c r="D386" s="3" t="s">
        <v>1391</v>
      </c>
      <c r="E386" s="3" t="s">
        <v>2887</v>
      </c>
      <c r="F386" s="3" t="s">
        <v>225</v>
      </c>
      <c r="G386" s="24">
        <v>2848553.32</v>
      </c>
      <c r="H386" s="12" t="s">
        <v>2902</v>
      </c>
      <c r="I386" s="29">
        <v>45623</v>
      </c>
      <c r="J386" s="30" t="s">
        <v>25</v>
      </c>
      <c r="K386" s="12" t="s">
        <v>225</v>
      </c>
      <c r="L386" s="3" t="s">
        <v>2903</v>
      </c>
      <c r="M386" s="3" t="s">
        <v>2904</v>
      </c>
      <c r="N386" s="3" t="s">
        <v>2274</v>
      </c>
      <c r="O386" s="3" t="s">
        <v>2905</v>
      </c>
      <c r="P386" s="3" t="s">
        <v>2906</v>
      </c>
      <c r="Q386" s="11"/>
    </row>
    <row r="387" spans="1:17" ht="165.75" x14ac:dyDescent="0.25">
      <c r="A387" s="80">
        <v>511</v>
      </c>
      <c r="B387" s="28" t="s">
        <v>2907</v>
      </c>
      <c r="C387" s="3" t="s">
        <v>2908</v>
      </c>
      <c r="D387" s="3" t="s">
        <v>2894</v>
      </c>
      <c r="E387" s="3" t="s">
        <v>2895</v>
      </c>
      <c r="F387" s="3" t="s">
        <v>1357</v>
      </c>
      <c r="G387" s="24">
        <v>1639995</v>
      </c>
      <c r="H387" s="29">
        <v>45992</v>
      </c>
      <c r="I387" s="29">
        <v>46387</v>
      </c>
      <c r="J387" s="12" t="s">
        <v>386</v>
      </c>
      <c r="K387" s="12" t="s">
        <v>225</v>
      </c>
      <c r="L387" s="3" t="s">
        <v>6773</v>
      </c>
      <c r="M387" s="3" t="s">
        <v>6774</v>
      </c>
      <c r="N387" s="3" t="s">
        <v>1360</v>
      </c>
      <c r="O387" s="3" t="s">
        <v>2909</v>
      </c>
      <c r="P387" s="3" t="s">
        <v>2910</v>
      </c>
      <c r="Q387" s="11"/>
    </row>
    <row r="388" spans="1:17" ht="179.25" x14ac:dyDescent="0.25">
      <c r="A388" s="80">
        <v>512</v>
      </c>
      <c r="B388" s="28" t="s">
        <v>2911</v>
      </c>
      <c r="C388" s="3" t="s">
        <v>2908</v>
      </c>
      <c r="D388" s="3" t="s">
        <v>2703</v>
      </c>
      <c r="E388" s="32" t="s">
        <v>2912</v>
      </c>
      <c r="F388" s="3" t="s">
        <v>2913</v>
      </c>
      <c r="G388" s="24">
        <v>999998.5</v>
      </c>
      <c r="H388" s="29">
        <v>45992</v>
      </c>
      <c r="I388" s="29">
        <v>46356</v>
      </c>
      <c r="J388" s="12" t="s">
        <v>386</v>
      </c>
      <c r="K388" s="12" t="s">
        <v>225</v>
      </c>
      <c r="L388" s="3" t="s">
        <v>2914</v>
      </c>
      <c r="M388" s="3" t="s">
        <v>2915</v>
      </c>
      <c r="N388" s="3" t="s">
        <v>2916</v>
      </c>
      <c r="O388" s="3" t="s">
        <v>2917</v>
      </c>
      <c r="P388" s="3" t="s">
        <v>2918</v>
      </c>
      <c r="Q388" s="11"/>
    </row>
    <row r="389" spans="1:17" ht="178.5" x14ac:dyDescent="0.25">
      <c r="A389" s="80">
        <v>513</v>
      </c>
      <c r="B389" s="28" t="s">
        <v>2919</v>
      </c>
      <c r="C389" s="3" t="s">
        <v>2908</v>
      </c>
      <c r="D389" s="3" t="s">
        <v>2703</v>
      </c>
      <c r="E389" s="3" t="s">
        <v>2920</v>
      </c>
      <c r="F389" s="3" t="s">
        <v>2921</v>
      </c>
      <c r="G389" s="24">
        <v>1272282.5</v>
      </c>
      <c r="H389" s="29">
        <v>45627</v>
      </c>
      <c r="I389" s="29">
        <v>45991</v>
      </c>
      <c r="J389" s="12" t="s">
        <v>386</v>
      </c>
      <c r="K389" s="12" t="s">
        <v>225</v>
      </c>
      <c r="L389" s="3" t="s">
        <v>6775</v>
      </c>
      <c r="M389" s="3" t="s">
        <v>2922</v>
      </c>
      <c r="N389" s="3" t="s">
        <v>2923</v>
      </c>
      <c r="O389" s="3" t="s">
        <v>2924</v>
      </c>
      <c r="P389" s="3" t="s">
        <v>2925</v>
      </c>
      <c r="Q389" s="11"/>
    </row>
    <row r="390" spans="1:17" ht="153" x14ac:dyDescent="0.25">
      <c r="A390" s="80">
        <v>514</v>
      </c>
      <c r="B390" s="28" t="s">
        <v>2926</v>
      </c>
      <c r="C390" s="3" t="s">
        <v>2908</v>
      </c>
      <c r="D390" s="3" t="s">
        <v>2703</v>
      </c>
      <c r="E390" s="3" t="s">
        <v>2927</v>
      </c>
      <c r="F390" s="3" t="s">
        <v>2928</v>
      </c>
      <c r="G390" s="24">
        <v>2479965</v>
      </c>
      <c r="H390" s="29">
        <v>45627</v>
      </c>
      <c r="I390" s="29">
        <v>45991</v>
      </c>
      <c r="J390" s="12" t="s">
        <v>386</v>
      </c>
      <c r="K390" s="12" t="s">
        <v>225</v>
      </c>
      <c r="L390" s="3" t="s">
        <v>2929</v>
      </c>
      <c r="M390" s="3" t="s">
        <v>2930</v>
      </c>
      <c r="N390" s="3" t="s">
        <v>431</v>
      </c>
      <c r="O390" s="3" t="s">
        <v>2931</v>
      </c>
      <c r="P390" s="3" t="s">
        <v>2932</v>
      </c>
      <c r="Q390" s="11"/>
    </row>
    <row r="391" spans="1:17" ht="178.5" x14ac:dyDescent="0.25">
      <c r="A391" s="80">
        <v>515</v>
      </c>
      <c r="B391" s="28" t="s">
        <v>2933</v>
      </c>
      <c r="C391" s="3" t="s">
        <v>2908</v>
      </c>
      <c r="D391" s="3" t="s">
        <v>2790</v>
      </c>
      <c r="E391" s="3" t="s">
        <v>2934</v>
      </c>
      <c r="F391" s="3" t="s">
        <v>1137</v>
      </c>
      <c r="G391" s="26">
        <v>1339997.6000000001</v>
      </c>
      <c r="H391" s="25">
        <v>45992</v>
      </c>
      <c r="I391" s="25">
        <v>46356</v>
      </c>
      <c r="J391" s="3" t="s">
        <v>386</v>
      </c>
      <c r="K391" s="12" t="s">
        <v>225</v>
      </c>
      <c r="L391" s="3" t="s">
        <v>2935</v>
      </c>
      <c r="M391" s="3" t="s">
        <v>2936</v>
      </c>
      <c r="N391" s="3" t="s">
        <v>2274</v>
      </c>
      <c r="O391" s="3" t="s">
        <v>2937</v>
      </c>
      <c r="P391" s="3" t="s">
        <v>2938</v>
      </c>
      <c r="Q391" s="11"/>
    </row>
    <row r="392" spans="1:17" ht="165.75" x14ac:dyDescent="0.25">
      <c r="A392" s="80">
        <v>516</v>
      </c>
      <c r="B392" s="28" t="s">
        <v>2939</v>
      </c>
      <c r="C392" s="3" t="s">
        <v>2940</v>
      </c>
      <c r="D392" s="3" t="s">
        <v>2941</v>
      </c>
      <c r="E392" s="3" t="s">
        <v>2942</v>
      </c>
      <c r="F392" s="3" t="s">
        <v>678</v>
      </c>
      <c r="G392" s="24">
        <v>83742</v>
      </c>
      <c r="H392" s="29">
        <v>45261</v>
      </c>
      <c r="I392" s="29">
        <v>45626</v>
      </c>
      <c r="J392" s="30" t="s">
        <v>25</v>
      </c>
      <c r="K392" s="12" t="s">
        <v>225</v>
      </c>
      <c r="L392" s="12" t="s">
        <v>2943</v>
      </c>
      <c r="M392" s="3" t="s">
        <v>2944</v>
      </c>
      <c r="N392" s="3" t="s">
        <v>2219</v>
      </c>
      <c r="O392" s="3" t="s">
        <v>2945</v>
      </c>
      <c r="P392" s="3" t="s">
        <v>2946</v>
      </c>
      <c r="Q392" s="11"/>
    </row>
    <row r="393" spans="1:17" ht="280.5" x14ac:dyDescent="0.25">
      <c r="A393" s="80">
        <v>517</v>
      </c>
      <c r="B393" s="28" t="s">
        <v>2947</v>
      </c>
      <c r="C393" s="3" t="s">
        <v>2948</v>
      </c>
      <c r="D393" s="3" t="s">
        <v>2949</v>
      </c>
      <c r="E393" s="3" t="s">
        <v>2950</v>
      </c>
      <c r="F393" s="3" t="s">
        <v>2951</v>
      </c>
      <c r="G393" s="24">
        <v>6195000</v>
      </c>
      <c r="H393" s="29">
        <v>45261</v>
      </c>
      <c r="I393" s="29">
        <v>45626</v>
      </c>
      <c r="J393" s="30" t="s">
        <v>25</v>
      </c>
      <c r="K393" s="12" t="s">
        <v>225</v>
      </c>
      <c r="L393" s="12" t="s">
        <v>2629</v>
      </c>
      <c r="M393" s="3" t="s">
        <v>2630</v>
      </c>
      <c r="N393" s="3" t="s">
        <v>526</v>
      </c>
      <c r="O393" s="3" t="s">
        <v>2952</v>
      </c>
      <c r="P393" s="3" t="s">
        <v>2953</v>
      </c>
      <c r="Q393" s="11"/>
    </row>
    <row r="394" spans="1:17" ht="344.25" x14ac:dyDescent="0.25">
      <c r="A394" s="80">
        <v>518</v>
      </c>
      <c r="B394" s="28" t="s">
        <v>2954</v>
      </c>
      <c r="C394" s="3" t="s">
        <v>2948</v>
      </c>
      <c r="D394" s="3" t="s">
        <v>2949</v>
      </c>
      <c r="E394" s="3" t="s">
        <v>2955</v>
      </c>
      <c r="F394" s="3" t="s">
        <v>2956</v>
      </c>
      <c r="G394" s="24">
        <v>5285000</v>
      </c>
      <c r="H394" s="29">
        <v>45261</v>
      </c>
      <c r="I394" s="29">
        <v>45626</v>
      </c>
      <c r="J394" s="30" t="s">
        <v>25</v>
      </c>
      <c r="K394" s="12" t="s">
        <v>225</v>
      </c>
      <c r="L394" s="3" t="s">
        <v>2957</v>
      </c>
      <c r="M394" s="3" t="s">
        <v>2958</v>
      </c>
      <c r="N394" s="3" t="s">
        <v>295</v>
      </c>
      <c r="O394" s="3" t="s">
        <v>2959</v>
      </c>
      <c r="P394" s="3" t="s">
        <v>2960</v>
      </c>
      <c r="Q394" s="11"/>
    </row>
    <row r="395" spans="1:17" ht="280.5" x14ac:dyDescent="0.25">
      <c r="A395" s="80">
        <v>519</v>
      </c>
      <c r="B395" s="28" t="s">
        <v>2961</v>
      </c>
      <c r="C395" s="3" t="s">
        <v>2948</v>
      </c>
      <c r="D395" s="3" t="s">
        <v>2962</v>
      </c>
      <c r="E395" s="3" t="s">
        <v>2950</v>
      </c>
      <c r="F395" s="3" t="s">
        <v>2963</v>
      </c>
      <c r="G395" s="24">
        <v>5791740</v>
      </c>
      <c r="H395" s="29">
        <v>45261</v>
      </c>
      <c r="I395" s="29">
        <v>45626</v>
      </c>
      <c r="J395" s="30" t="s">
        <v>25</v>
      </c>
      <c r="K395" s="12" t="s">
        <v>225</v>
      </c>
      <c r="L395" s="12" t="s">
        <v>2834</v>
      </c>
      <c r="M395" s="3" t="s">
        <v>2964</v>
      </c>
      <c r="N395" s="3" t="s">
        <v>2965</v>
      </c>
      <c r="O395" s="3" t="s">
        <v>1675</v>
      </c>
      <c r="P395" s="3" t="s">
        <v>2389</v>
      </c>
      <c r="Q395" s="11"/>
    </row>
    <row r="396" spans="1:17" ht="280.5" x14ac:dyDescent="0.25">
      <c r="A396" s="80">
        <v>520</v>
      </c>
      <c r="B396" s="28" t="s">
        <v>2966</v>
      </c>
      <c r="C396" s="3" t="s">
        <v>2948</v>
      </c>
      <c r="D396" s="3" t="s">
        <v>2967</v>
      </c>
      <c r="E396" s="3" t="s">
        <v>2950</v>
      </c>
      <c r="F396" s="3" t="s">
        <v>2968</v>
      </c>
      <c r="G396" s="24">
        <v>5171050</v>
      </c>
      <c r="H396" s="29">
        <v>45632</v>
      </c>
      <c r="I396" s="29">
        <v>45448</v>
      </c>
      <c r="J396" s="30" t="s">
        <v>25</v>
      </c>
      <c r="K396" s="12" t="s">
        <v>225</v>
      </c>
      <c r="L396" s="3" t="s">
        <v>2969</v>
      </c>
      <c r="M396" s="3" t="s">
        <v>2970</v>
      </c>
      <c r="N396" s="3" t="s">
        <v>2971</v>
      </c>
      <c r="O396" s="3" t="s">
        <v>2972</v>
      </c>
      <c r="P396" s="3" t="s">
        <v>2973</v>
      </c>
      <c r="Q396" s="11"/>
    </row>
    <row r="397" spans="1:17" ht="153" x14ac:dyDescent="0.25">
      <c r="A397" s="80">
        <v>521</v>
      </c>
      <c r="B397" s="28" t="s">
        <v>2974</v>
      </c>
      <c r="C397" s="3" t="s">
        <v>2975</v>
      </c>
      <c r="D397" s="3" t="s">
        <v>2976</v>
      </c>
      <c r="E397" s="3" t="s">
        <v>2977</v>
      </c>
      <c r="F397" s="3" t="s">
        <v>2978</v>
      </c>
      <c r="G397" s="24">
        <v>4969110</v>
      </c>
      <c r="H397" s="29">
        <v>45261</v>
      </c>
      <c r="I397" s="29">
        <v>45626</v>
      </c>
      <c r="J397" s="30" t="s">
        <v>2800</v>
      </c>
      <c r="K397" s="12" t="s">
        <v>225</v>
      </c>
      <c r="L397" s="12" t="s">
        <v>2979</v>
      </c>
      <c r="M397" s="3" t="s">
        <v>2980</v>
      </c>
      <c r="N397" s="3" t="s">
        <v>431</v>
      </c>
      <c r="O397" s="3" t="s">
        <v>2395</v>
      </c>
      <c r="P397" s="3" t="s">
        <v>2981</v>
      </c>
      <c r="Q397" s="11"/>
    </row>
    <row r="398" spans="1:17" ht="331.5" x14ac:dyDescent="0.25">
      <c r="A398" s="80">
        <v>522</v>
      </c>
      <c r="B398" s="28" t="s">
        <v>2982</v>
      </c>
      <c r="C398" s="3" t="s">
        <v>2983</v>
      </c>
      <c r="D398" s="3" t="s">
        <v>2984</v>
      </c>
      <c r="E398" s="3" t="s">
        <v>2985</v>
      </c>
      <c r="F398" s="3" t="s">
        <v>1199</v>
      </c>
      <c r="G398" s="24">
        <v>327600</v>
      </c>
      <c r="H398" s="29">
        <v>45633</v>
      </c>
      <c r="I398" s="29">
        <v>45997</v>
      </c>
      <c r="J398" s="12" t="s">
        <v>386</v>
      </c>
      <c r="K398" s="12" t="s">
        <v>49</v>
      </c>
      <c r="L398" s="3" t="s">
        <v>2986</v>
      </c>
      <c r="M398" s="3" t="s">
        <v>2987</v>
      </c>
      <c r="N398" s="3" t="s">
        <v>1204</v>
      </c>
      <c r="O398" s="3" t="s">
        <v>2988</v>
      </c>
      <c r="P398" s="3" t="s">
        <v>2989</v>
      </c>
      <c r="Q398" s="11"/>
    </row>
    <row r="399" spans="1:17" ht="331.5" x14ac:dyDescent="0.25">
      <c r="A399" s="80">
        <v>523</v>
      </c>
      <c r="B399" s="28" t="s">
        <v>2990</v>
      </c>
      <c r="C399" s="3" t="s">
        <v>2983</v>
      </c>
      <c r="D399" s="3" t="s">
        <v>2984</v>
      </c>
      <c r="E399" s="3" t="s">
        <v>2985</v>
      </c>
      <c r="F399" s="3" t="s">
        <v>740</v>
      </c>
      <c r="G399" s="26">
        <v>59340</v>
      </c>
      <c r="H399" s="25">
        <v>45998</v>
      </c>
      <c r="I399" s="25">
        <v>45997</v>
      </c>
      <c r="J399" s="3" t="s">
        <v>386</v>
      </c>
      <c r="K399" s="12" t="s">
        <v>49</v>
      </c>
      <c r="L399" s="12" t="s">
        <v>2991</v>
      </c>
      <c r="M399" s="3" t="s">
        <v>2992</v>
      </c>
      <c r="N399" s="3" t="s">
        <v>742</v>
      </c>
      <c r="O399" s="3" t="s">
        <v>2993</v>
      </c>
      <c r="P399" s="3" t="s">
        <v>2994</v>
      </c>
      <c r="Q399" s="11"/>
    </row>
    <row r="400" spans="1:17" ht="331.5" x14ac:dyDescent="0.25">
      <c r="A400" s="80">
        <v>524</v>
      </c>
      <c r="B400" s="28" t="s">
        <v>2995</v>
      </c>
      <c r="C400" s="3" t="s">
        <v>2983</v>
      </c>
      <c r="D400" s="3" t="s">
        <v>2984</v>
      </c>
      <c r="E400" s="3" t="s">
        <v>2985</v>
      </c>
      <c r="F400" s="3" t="s">
        <v>2996</v>
      </c>
      <c r="G400" s="24">
        <v>136297.68</v>
      </c>
      <c r="H400" s="25">
        <v>45998</v>
      </c>
      <c r="I400" s="25">
        <v>46362</v>
      </c>
      <c r="J400" s="3" t="s">
        <v>386</v>
      </c>
      <c r="K400" s="12" t="s">
        <v>49</v>
      </c>
      <c r="L400" s="3" t="s">
        <v>2997</v>
      </c>
      <c r="M400" s="3" t="s">
        <v>2998</v>
      </c>
      <c r="N400" s="3" t="s">
        <v>2999</v>
      </c>
      <c r="O400" s="3" t="s">
        <v>3000</v>
      </c>
      <c r="P400" s="3" t="s">
        <v>1721</v>
      </c>
      <c r="Q400" s="11"/>
    </row>
    <row r="401" spans="1:17" ht="331.5" x14ac:dyDescent="0.25">
      <c r="A401" s="80">
        <v>525</v>
      </c>
      <c r="B401" s="28" t="s">
        <v>3001</v>
      </c>
      <c r="C401" s="3" t="s">
        <v>2983</v>
      </c>
      <c r="D401" s="3" t="s">
        <v>2984</v>
      </c>
      <c r="E401" s="3" t="s">
        <v>2985</v>
      </c>
      <c r="F401" s="3" t="s">
        <v>1486</v>
      </c>
      <c r="G401" s="24">
        <v>9948.69</v>
      </c>
      <c r="H401" s="25">
        <v>45633</v>
      </c>
      <c r="I401" s="25">
        <v>45997</v>
      </c>
      <c r="J401" s="3" t="s">
        <v>386</v>
      </c>
      <c r="K401" s="12" t="s">
        <v>49</v>
      </c>
      <c r="L401" s="3" t="s">
        <v>3002</v>
      </c>
      <c r="M401" s="3" t="s">
        <v>3003</v>
      </c>
      <c r="N401" s="3" t="s">
        <v>3004</v>
      </c>
      <c r="O401" s="3" t="s">
        <v>3005</v>
      </c>
      <c r="P401" s="3" t="s">
        <v>3006</v>
      </c>
      <c r="Q401" s="11"/>
    </row>
    <row r="402" spans="1:17" ht="331.5" x14ac:dyDescent="0.25">
      <c r="A402" s="80">
        <v>526</v>
      </c>
      <c r="B402" s="28" t="s">
        <v>3007</v>
      </c>
      <c r="C402" s="3" t="s">
        <v>2983</v>
      </c>
      <c r="D402" s="3" t="s">
        <v>2984</v>
      </c>
      <c r="E402" s="3" t="s">
        <v>2985</v>
      </c>
      <c r="F402" s="3" t="s">
        <v>280</v>
      </c>
      <c r="G402" s="24">
        <v>2078.4</v>
      </c>
      <c r="H402" s="25">
        <v>45998</v>
      </c>
      <c r="I402" s="25">
        <v>46362</v>
      </c>
      <c r="J402" s="3" t="s">
        <v>386</v>
      </c>
      <c r="K402" s="12" t="s">
        <v>49</v>
      </c>
      <c r="L402" s="3" t="s">
        <v>3008</v>
      </c>
      <c r="M402" s="3" t="s">
        <v>3009</v>
      </c>
      <c r="N402" s="3" t="s">
        <v>3010</v>
      </c>
      <c r="O402" s="3" t="s">
        <v>3011</v>
      </c>
      <c r="P402" s="3" t="s">
        <v>3012</v>
      </c>
      <c r="Q402" s="11"/>
    </row>
    <row r="403" spans="1:17" ht="331.5" x14ac:dyDescent="0.25">
      <c r="A403" s="80">
        <v>527</v>
      </c>
      <c r="B403" s="28" t="s">
        <v>3013</v>
      </c>
      <c r="C403" s="3" t="s">
        <v>2983</v>
      </c>
      <c r="D403" s="3" t="s">
        <v>2984</v>
      </c>
      <c r="E403" s="3" t="s">
        <v>2985</v>
      </c>
      <c r="F403" s="3" t="s">
        <v>1157</v>
      </c>
      <c r="G403" s="24">
        <v>24852.240000000002</v>
      </c>
      <c r="H403" s="25">
        <v>45998</v>
      </c>
      <c r="I403" s="25">
        <v>46362</v>
      </c>
      <c r="J403" s="3" t="s">
        <v>386</v>
      </c>
      <c r="K403" s="12" t="s">
        <v>49</v>
      </c>
      <c r="L403" s="3" t="s">
        <v>3014</v>
      </c>
      <c r="M403" s="3" t="s">
        <v>3015</v>
      </c>
      <c r="N403" s="3" t="s">
        <v>3016</v>
      </c>
      <c r="O403" s="3" t="s">
        <v>1161</v>
      </c>
      <c r="P403" s="3" t="s">
        <v>3017</v>
      </c>
      <c r="Q403" s="11"/>
    </row>
    <row r="404" spans="1:17" ht="331.5" x14ac:dyDescent="0.25">
      <c r="A404" s="80">
        <v>528</v>
      </c>
      <c r="B404" s="28" t="s">
        <v>3018</v>
      </c>
      <c r="C404" s="3" t="s">
        <v>2983</v>
      </c>
      <c r="D404" s="3" t="s">
        <v>2984</v>
      </c>
      <c r="E404" s="3" t="s">
        <v>2985</v>
      </c>
      <c r="F404" s="3" t="s">
        <v>202</v>
      </c>
      <c r="G404" s="24">
        <v>1917.42</v>
      </c>
      <c r="H404" s="25">
        <v>45998</v>
      </c>
      <c r="I404" s="25">
        <v>46362</v>
      </c>
      <c r="J404" s="3" t="s">
        <v>386</v>
      </c>
      <c r="K404" s="12" t="s">
        <v>49</v>
      </c>
      <c r="L404" s="3" t="s">
        <v>3019</v>
      </c>
      <c r="M404" s="3" t="s">
        <v>3020</v>
      </c>
      <c r="N404" s="3" t="s">
        <v>3021</v>
      </c>
      <c r="O404" s="3" t="s">
        <v>3022</v>
      </c>
      <c r="P404" s="3" t="s">
        <v>3023</v>
      </c>
      <c r="Q404" s="11"/>
    </row>
    <row r="405" spans="1:17" ht="331.5" x14ac:dyDescent="0.25">
      <c r="A405" s="80">
        <v>529</v>
      </c>
      <c r="B405" s="28" t="s">
        <v>3024</v>
      </c>
      <c r="C405" s="3" t="s">
        <v>2983</v>
      </c>
      <c r="D405" s="3" t="s">
        <v>2984</v>
      </c>
      <c r="E405" s="3" t="s">
        <v>2985</v>
      </c>
      <c r="F405" s="3" t="s">
        <v>3025</v>
      </c>
      <c r="G405" s="24">
        <v>61200</v>
      </c>
      <c r="H405" s="25">
        <v>45998</v>
      </c>
      <c r="I405" s="25">
        <v>46362</v>
      </c>
      <c r="J405" s="3" t="s">
        <v>386</v>
      </c>
      <c r="K405" s="12" t="s">
        <v>49</v>
      </c>
      <c r="L405" s="3" t="s">
        <v>3026</v>
      </c>
      <c r="M405" s="3" t="s">
        <v>3027</v>
      </c>
      <c r="N405" s="3" t="s">
        <v>3028</v>
      </c>
      <c r="O405" s="3" t="s">
        <v>3029</v>
      </c>
      <c r="P405" s="3" t="s">
        <v>3030</v>
      </c>
      <c r="Q405" s="11"/>
    </row>
    <row r="406" spans="1:17" ht="331.5" x14ac:dyDescent="0.25">
      <c r="A406" s="80">
        <v>530</v>
      </c>
      <c r="B406" s="28" t="s">
        <v>3031</v>
      </c>
      <c r="C406" s="3" t="s">
        <v>2983</v>
      </c>
      <c r="D406" s="3" t="s">
        <v>2984</v>
      </c>
      <c r="E406" s="3" t="s">
        <v>2985</v>
      </c>
      <c r="F406" s="3" t="s">
        <v>96</v>
      </c>
      <c r="G406" s="24">
        <v>10037.280000000001</v>
      </c>
      <c r="H406" s="25">
        <v>45998</v>
      </c>
      <c r="I406" s="25">
        <v>46362</v>
      </c>
      <c r="J406" s="3" t="s">
        <v>386</v>
      </c>
      <c r="K406" s="12" t="s">
        <v>49</v>
      </c>
      <c r="L406" s="3" t="s">
        <v>3032</v>
      </c>
      <c r="M406" s="3" t="s">
        <v>3033</v>
      </c>
      <c r="N406" s="3" t="s">
        <v>3034</v>
      </c>
      <c r="O406" s="3" t="s">
        <v>3035</v>
      </c>
      <c r="P406" s="3" t="s">
        <v>3036</v>
      </c>
      <c r="Q406" s="11"/>
    </row>
    <row r="407" spans="1:17" ht="102" x14ac:dyDescent="0.25">
      <c r="A407" s="80">
        <v>531</v>
      </c>
      <c r="B407" s="28" t="s">
        <v>3037</v>
      </c>
      <c r="C407" s="3" t="s">
        <v>3038</v>
      </c>
      <c r="D407" s="3" t="s">
        <v>3039</v>
      </c>
      <c r="E407" s="3" t="s">
        <v>3040</v>
      </c>
      <c r="F407" s="3" t="s">
        <v>1347</v>
      </c>
      <c r="G407" s="24">
        <v>127500</v>
      </c>
      <c r="H407" s="29">
        <v>45265</v>
      </c>
      <c r="I407" s="29">
        <v>45630</v>
      </c>
      <c r="J407" s="30" t="s">
        <v>25</v>
      </c>
      <c r="K407" s="12" t="s">
        <v>49</v>
      </c>
      <c r="L407" s="12" t="s">
        <v>2629</v>
      </c>
      <c r="M407" s="3" t="s">
        <v>3041</v>
      </c>
      <c r="N407" s="3" t="s">
        <v>2631</v>
      </c>
      <c r="O407" s="3" t="s">
        <v>3042</v>
      </c>
      <c r="P407" s="3" t="s">
        <v>2633</v>
      </c>
      <c r="Q407" s="11"/>
    </row>
    <row r="408" spans="1:17" ht="102" x14ac:dyDescent="0.25">
      <c r="A408" s="80">
        <v>532</v>
      </c>
      <c r="B408" s="28" t="s">
        <v>3043</v>
      </c>
      <c r="C408" s="3" t="s">
        <v>3038</v>
      </c>
      <c r="D408" s="3" t="s">
        <v>2775</v>
      </c>
      <c r="E408" s="3" t="s">
        <v>3040</v>
      </c>
      <c r="F408" s="3" t="s">
        <v>2628</v>
      </c>
      <c r="G408" s="24">
        <v>605766</v>
      </c>
      <c r="H408" s="29">
        <v>45265</v>
      </c>
      <c r="I408" s="29">
        <v>45630</v>
      </c>
      <c r="J408" s="30" t="s">
        <v>25</v>
      </c>
      <c r="K408" s="12" t="s">
        <v>225</v>
      </c>
      <c r="L408" s="12" t="s">
        <v>2881</v>
      </c>
      <c r="M408" s="3" t="s">
        <v>3044</v>
      </c>
      <c r="N408" s="3" t="s">
        <v>2631</v>
      </c>
      <c r="O408" s="3" t="s">
        <v>3042</v>
      </c>
      <c r="P408" s="3" t="s">
        <v>2633</v>
      </c>
      <c r="Q408" s="11"/>
    </row>
    <row r="409" spans="1:17" ht="191.25" x14ac:dyDescent="0.25">
      <c r="A409" s="80">
        <v>533</v>
      </c>
      <c r="B409" s="28" t="s">
        <v>3045</v>
      </c>
      <c r="C409" s="3" t="s">
        <v>3046</v>
      </c>
      <c r="D409" s="3" t="s">
        <v>3047</v>
      </c>
      <c r="E409" s="3" t="s">
        <v>3048</v>
      </c>
      <c r="F409" s="3" t="s">
        <v>3025</v>
      </c>
      <c r="G409" s="24">
        <v>8380</v>
      </c>
      <c r="H409" s="29">
        <v>45272</v>
      </c>
      <c r="I409" s="29">
        <v>45454</v>
      </c>
      <c r="J409" s="30" t="s">
        <v>25</v>
      </c>
      <c r="K409" s="12"/>
      <c r="L409" s="12" t="s">
        <v>3049</v>
      </c>
      <c r="M409" s="3" t="s">
        <v>3050</v>
      </c>
      <c r="N409" s="3" t="s">
        <v>3051</v>
      </c>
      <c r="O409" s="3" t="s">
        <v>3052</v>
      </c>
      <c r="P409" s="3" t="s">
        <v>3053</v>
      </c>
      <c r="Q409" s="11"/>
    </row>
    <row r="410" spans="1:17" ht="216.75" x14ac:dyDescent="0.25">
      <c r="A410" s="80">
        <v>534</v>
      </c>
      <c r="B410" s="28" t="s">
        <v>3054</v>
      </c>
      <c r="C410" s="3" t="s">
        <v>3055</v>
      </c>
      <c r="D410" s="3" t="s">
        <v>3056</v>
      </c>
      <c r="E410" s="3" t="s">
        <v>3057</v>
      </c>
      <c r="F410" s="3" t="s">
        <v>70</v>
      </c>
      <c r="G410" s="24">
        <v>625853</v>
      </c>
      <c r="H410" s="29">
        <v>45646</v>
      </c>
      <c r="I410" s="29" t="s">
        <v>3058</v>
      </c>
      <c r="J410" s="12" t="s">
        <v>386</v>
      </c>
      <c r="K410" s="12" t="s">
        <v>3059</v>
      </c>
      <c r="L410" s="12" t="s">
        <v>3049</v>
      </c>
      <c r="M410" s="3" t="s">
        <v>3050</v>
      </c>
      <c r="N410" s="3" t="s">
        <v>1032</v>
      </c>
      <c r="O410" s="3" t="s">
        <v>3060</v>
      </c>
      <c r="P410" s="3" t="s">
        <v>3061</v>
      </c>
      <c r="Q410" s="11"/>
    </row>
    <row r="411" spans="1:17" ht="409.6" x14ac:dyDescent="0.25">
      <c r="A411" s="80">
        <v>535</v>
      </c>
      <c r="B411" s="28" t="s">
        <v>3062</v>
      </c>
      <c r="C411" s="3" t="s">
        <v>3063</v>
      </c>
      <c r="D411" s="3" t="s">
        <v>3064</v>
      </c>
      <c r="E411" s="3" t="s">
        <v>3065</v>
      </c>
      <c r="F411" s="3" t="s">
        <v>3066</v>
      </c>
      <c r="G411" s="24">
        <v>44781.66</v>
      </c>
      <c r="H411" s="29">
        <v>45275</v>
      </c>
      <c r="I411" s="29">
        <v>45274</v>
      </c>
      <c r="J411" s="30" t="s">
        <v>25</v>
      </c>
      <c r="K411" s="12" t="s">
        <v>225</v>
      </c>
      <c r="L411" s="3" t="s">
        <v>3067</v>
      </c>
      <c r="M411" s="3" t="s">
        <v>3068</v>
      </c>
      <c r="N411" s="32" t="s">
        <v>3069</v>
      </c>
      <c r="O411" s="32" t="s">
        <v>3070</v>
      </c>
      <c r="P411" s="32" t="s">
        <v>3071</v>
      </c>
      <c r="Q411" s="11"/>
    </row>
    <row r="412" spans="1:17" ht="409.5" x14ac:dyDescent="0.25">
      <c r="A412" s="80">
        <v>536</v>
      </c>
      <c r="B412" s="28" t="s">
        <v>3072</v>
      </c>
      <c r="C412" s="3" t="s">
        <v>3073</v>
      </c>
      <c r="D412" s="3" t="s">
        <v>3074</v>
      </c>
      <c r="E412" s="3" t="s">
        <v>3065</v>
      </c>
      <c r="F412" s="3" t="s">
        <v>3075</v>
      </c>
      <c r="G412" s="24">
        <v>193050</v>
      </c>
      <c r="H412" s="29">
        <v>45273</v>
      </c>
      <c r="I412" s="29">
        <v>45638</v>
      </c>
      <c r="J412" s="30" t="s">
        <v>25</v>
      </c>
      <c r="K412" s="12" t="s">
        <v>225</v>
      </c>
      <c r="L412" s="3" t="s">
        <v>3076</v>
      </c>
      <c r="M412" s="3" t="s">
        <v>3077</v>
      </c>
      <c r="N412" s="35" t="s">
        <v>3069</v>
      </c>
      <c r="O412" s="35" t="s">
        <v>3078</v>
      </c>
      <c r="P412" s="35" t="s">
        <v>3079</v>
      </c>
      <c r="Q412" s="11"/>
    </row>
    <row r="413" spans="1:17" ht="153" x14ac:dyDescent="0.25">
      <c r="A413" s="80">
        <v>537</v>
      </c>
      <c r="B413" s="28" t="s">
        <v>3080</v>
      </c>
      <c r="C413" s="3" t="s">
        <v>3081</v>
      </c>
      <c r="D413" s="3" t="s">
        <v>1634</v>
      </c>
      <c r="E413" s="3" t="s">
        <v>3082</v>
      </c>
      <c r="F413" s="3" t="s">
        <v>1002</v>
      </c>
      <c r="G413" s="24">
        <v>223600</v>
      </c>
      <c r="H413" s="29">
        <v>45322</v>
      </c>
      <c r="I413" s="29">
        <v>45687</v>
      </c>
      <c r="J413" s="30" t="s">
        <v>25</v>
      </c>
      <c r="K413" s="12" t="s">
        <v>59</v>
      </c>
      <c r="L413" s="12" t="s">
        <v>3083</v>
      </c>
      <c r="M413" s="3" t="s">
        <v>3084</v>
      </c>
      <c r="N413" s="3" t="s">
        <v>2219</v>
      </c>
      <c r="O413" s="3" t="s">
        <v>3085</v>
      </c>
      <c r="P413" s="3" t="s">
        <v>1933</v>
      </c>
      <c r="Q413" s="11"/>
    </row>
    <row r="414" spans="1:17" ht="318.75" x14ac:dyDescent="0.25">
      <c r="A414" s="80">
        <v>538</v>
      </c>
      <c r="B414" s="28" t="s">
        <v>3086</v>
      </c>
      <c r="C414" s="3" t="s">
        <v>2362</v>
      </c>
      <c r="D414" s="3" t="s">
        <v>3087</v>
      </c>
      <c r="E414" s="3" t="s">
        <v>3088</v>
      </c>
      <c r="F414" s="3" t="s">
        <v>2637</v>
      </c>
      <c r="G414" s="12" t="s">
        <v>2696</v>
      </c>
      <c r="H414" s="29">
        <v>46005</v>
      </c>
      <c r="I414" s="29">
        <v>46369</v>
      </c>
      <c r="J414" s="12" t="s">
        <v>386</v>
      </c>
      <c r="K414" s="12" t="s">
        <v>225</v>
      </c>
      <c r="L414" s="3" t="s">
        <v>3089</v>
      </c>
      <c r="M414" s="3" t="s">
        <v>3090</v>
      </c>
      <c r="N414" s="3" t="s">
        <v>465</v>
      </c>
      <c r="O414" s="3" t="s">
        <v>3091</v>
      </c>
      <c r="P414" s="3" t="s">
        <v>3092</v>
      </c>
      <c r="Q414" s="11"/>
    </row>
    <row r="415" spans="1:17" ht="318.75" x14ac:dyDescent="0.25">
      <c r="A415" s="80">
        <v>539</v>
      </c>
      <c r="B415" s="28" t="s">
        <v>3093</v>
      </c>
      <c r="C415" s="3" t="s">
        <v>2362</v>
      </c>
      <c r="D415" s="3" t="s">
        <v>3087</v>
      </c>
      <c r="E415" s="3" t="s">
        <v>3088</v>
      </c>
      <c r="F415" s="3" t="s">
        <v>1357</v>
      </c>
      <c r="G415" s="12" t="s">
        <v>2696</v>
      </c>
      <c r="H415" s="29">
        <v>46005</v>
      </c>
      <c r="I415" s="29">
        <v>46369</v>
      </c>
      <c r="J415" s="12" t="s">
        <v>386</v>
      </c>
      <c r="K415" s="12" t="s">
        <v>225</v>
      </c>
      <c r="L415" s="3" t="s">
        <v>3094</v>
      </c>
      <c r="M415" s="3" t="s">
        <v>3095</v>
      </c>
      <c r="N415" s="3" t="s">
        <v>1360</v>
      </c>
      <c r="O415" s="3" t="s">
        <v>2795</v>
      </c>
      <c r="P415" s="3" t="s">
        <v>3096</v>
      </c>
      <c r="Q415" s="11"/>
    </row>
    <row r="416" spans="1:17" ht="344.25" x14ac:dyDescent="0.25">
      <c r="A416" s="80">
        <v>540</v>
      </c>
      <c r="B416" s="28" t="s">
        <v>3097</v>
      </c>
      <c r="C416" s="3" t="s">
        <v>2362</v>
      </c>
      <c r="D416" s="3" t="s">
        <v>3087</v>
      </c>
      <c r="E416" s="35" t="s">
        <v>3098</v>
      </c>
      <c r="F416" s="3" t="s">
        <v>3099</v>
      </c>
      <c r="G416" s="12" t="s">
        <v>2696</v>
      </c>
      <c r="H416" s="29">
        <v>45640</v>
      </c>
      <c r="I416" s="29">
        <v>46004</v>
      </c>
      <c r="J416" s="12" t="s">
        <v>386</v>
      </c>
      <c r="K416" s="12" t="s">
        <v>225</v>
      </c>
      <c r="L416" s="3" t="s">
        <v>3100</v>
      </c>
      <c r="M416" s="3" t="s">
        <v>3101</v>
      </c>
      <c r="N416" s="3" t="s">
        <v>295</v>
      </c>
      <c r="O416" s="3" t="s">
        <v>2400</v>
      </c>
      <c r="P416" s="3" t="s">
        <v>2401</v>
      </c>
      <c r="Q416" s="11"/>
    </row>
    <row r="417" spans="1:17" ht="318.75" x14ac:dyDescent="0.25">
      <c r="A417" s="80">
        <v>541</v>
      </c>
      <c r="B417" s="28" t="s">
        <v>3102</v>
      </c>
      <c r="C417" s="3" t="s">
        <v>2362</v>
      </c>
      <c r="D417" s="3" t="s">
        <v>3087</v>
      </c>
      <c r="E417" s="3" t="s">
        <v>3103</v>
      </c>
      <c r="F417" s="3" t="s">
        <v>3104</v>
      </c>
      <c r="G417" s="12" t="s">
        <v>2696</v>
      </c>
      <c r="H417" s="29">
        <v>45640</v>
      </c>
      <c r="I417" s="29">
        <v>46004</v>
      </c>
      <c r="J417" s="12" t="s">
        <v>386</v>
      </c>
      <c r="K417" s="12" t="s">
        <v>225</v>
      </c>
      <c r="L417" s="3" t="s">
        <v>3105</v>
      </c>
      <c r="M417" s="3" t="s">
        <v>3106</v>
      </c>
      <c r="N417" s="3" t="s">
        <v>3107</v>
      </c>
      <c r="O417" s="3" t="s">
        <v>3108</v>
      </c>
      <c r="P417" s="3" t="s">
        <v>3109</v>
      </c>
      <c r="Q417" s="11"/>
    </row>
    <row r="418" spans="1:17" ht="318.75" x14ac:dyDescent="0.25">
      <c r="A418" s="80">
        <v>542</v>
      </c>
      <c r="B418" s="28" t="s">
        <v>3110</v>
      </c>
      <c r="C418" s="3" t="s">
        <v>2362</v>
      </c>
      <c r="D418" s="3" t="s">
        <v>3087</v>
      </c>
      <c r="E418" s="3" t="s">
        <v>3103</v>
      </c>
      <c r="F418" s="3" t="s">
        <v>2816</v>
      </c>
      <c r="G418" s="12" t="s">
        <v>2696</v>
      </c>
      <c r="H418" s="29">
        <v>46005</v>
      </c>
      <c r="I418" s="29">
        <v>46369</v>
      </c>
      <c r="J418" s="12" t="s">
        <v>386</v>
      </c>
      <c r="K418" s="12" t="s">
        <v>225</v>
      </c>
      <c r="L418" s="3" t="s">
        <v>3111</v>
      </c>
      <c r="M418" s="3" t="s">
        <v>3112</v>
      </c>
      <c r="N418" s="3" t="s">
        <v>3113</v>
      </c>
      <c r="O418" s="3" t="s">
        <v>3114</v>
      </c>
      <c r="P418" s="3" t="s">
        <v>3115</v>
      </c>
      <c r="Q418" s="11"/>
    </row>
    <row r="419" spans="1:17" ht="191.25" x14ac:dyDescent="0.25">
      <c r="A419" s="80">
        <v>543</v>
      </c>
      <c r="B419" s="28" t="s">
        <v>3116</v>
      </c>
      <c r="C419" s="3" t="s">
        <v>3117</v>
      </c>
      <c r="D419" s="3" t="s">
        <v>3118</v>
      </c>
      <c r="E419" s="3" t="s">
        <v>3119</v>
      </c>
      <c r="F419" s="3" t="s">
        <v>241</v>
      </c>
      <c r="G419" s="24">
        <v>8322876.54</v>
      </c>
      <c r="H419" s="29">
        <v>45273</v>
      </c>
      <c r="I419" s="29">
        <v>45638</v>
      </c>
      <c r="J419" s="30" t="s">
        <v>25</v>
      </c>
      <c r="K419" s="12"/>
      <c r="L419" s="12" t="s">
        <v>3120</v>
      </c>
      <c r="M419" s="3" t="s">
        <v>3121</v>
      </c>
      <c r="N419" s="3" t="s">
        <v>3122</v>
      </c>
      <c r="O419" s="3" t="s">
        <v>3123</v>
      </c>
      <c r="P419" s="3" t="s">
        <v>3124</v>
      </c>
      <c r="Q419" s="11"/>
    </row>
    <row r="420" spans="1:17" ht="102" x14ac:dyDescent="0.25">
      <c r="A420" s="80">
        <v>546</v>
      </c>
      <c r="B420" s="28" t="s">
        <v>3125</v>
      </c>
      <c r="C420" s="3" t="s">
        <v>3126</v>
      </c>
      <c r="D420" s="12" t="s">
        <v>3127</v>
      </c>
      <c r="E420" s="3" t="s">
        <v>3128</v>
      </c>
      <c r="F420" s="3" t="s">
        <v>2628</v>
      </c>
      <c r="G420" s="24">
        <v>842499</v>
      </c>
      <c r="H420" s="29">
        <v>45279</v>
      </c>
      <c r="I420" s="29">
        <v>45644</v>
      </c>
      <c r="J420" s="30" t="s">
        <v>25</v>
      </c>
      <c r="K420" s="12" t="s">
        <v>225</v>
      </c>
      <c r="L420" s="12" t="s">
        <v>3129</v>
      </c>
      <c r="M420" s="3" t="s">
        <v>3121</v>
      </c>
      <c r="N420" s="3" t="s">
        <v>2631</v>
      </c>
      <c r="O420" s="3" t="s">
        <v>3042</v>
      </c>
      <c r="P420" s="3" t="s">
        <v>2633</v>
      </c>
      <c r="Q420" s="11"/>
    </row>
    <row r="421" spans="1:17" ht="89.25" x14ac:dyDescent="0.25">
      <c r="A421" s="80">
        <v>547</v>
      </c>
      <c r="B421" s="28" t="s">
        <v>3130</v>
      </c>
      <c r="C421" s="3" t="s">
        <v>3131</v>
      </c>
      <c r="D421" s="3" t="s">
        <v>3132</v>
      </c>
      <c r="E421" s="3" t="s">
        <v>3133</v>
      </c>
      <c r="F421" s="3" t="s">
        <v>2628</v>
      </c>
      <c r="G421" s="24">
        <v>120755.1</v>
      </c>
      <c r="H421" s="29">
        <v>45280</v>
      </c>
      <c r="I421" s="29">
        <v>45645</v>
      </c>
      <c r="J421" s="30" t="s">
        <v>25</v>
      </c>
      <c r="K421" s="12" t="s">
        <v>225</v>
      </c>
      <c r="L421" s="12" t="s">
        <v>3134</v>
      </c>
      <c r="M421" s="3" t="s">
        <v>3135</v>
      </c>
      <c r="N421" s="3" t="s">
        <v>2631</v>
      </c>
      <c r="O421" s="3" t="s">
        <v>3042</v>
      </c>
      <c r="P421" s="3" t="s">
        <v>2633</v>
      </c>
      <c r="Q421" s="11"/>
    </row>
    <row r="422" spans="1:17" ht="89.25" x14ac:dyDescent="0.25">
      <c r="A422" s="80">
        <v>548</v>
      </c>
      <c r="B422" s="28" t="s">
        <v>3136</v>
      </c>
      <c r="C422" s="3" t="s">
        <v>3137</v>
      </c>
      <c r="D422" s="3" t="s">
        <v>2775</v>
      </c>
      <c r="E422" s="3" t="s">
        <v>3133</v>
      </c>
      <c r="F422" s="3" t="s">
        <v>2628</v>
      </c>
      <c r="G422" s="24">
        <v>1183200</v>
      </c>
      <c r="H422" s="29">
        <v>45280</v>
      </c>
      <c r="I422" s="29">
        <v>45645</v>
      </c>
      <c r="J422" s="30" t="s">
        <v>25</v>
      </c>
      <c r="K422" s="12" t="s">
        <v>225</v>
      </c>
      <c r="L422" s="3" t="s">
        <v>3138</v>
      </c>
      <c r="M422" s="3" t="s">
        <v>3139</v>
      </c>
      <c r="N422" s="3" t="s">
        <v>2631</v>
      </c>
      <c r="O422" s="3" t="s">
        <v>3042</v>
      </c>
      <c r="P422" s="3" t="s">
        <v>2633</v>
      </c>
      <c r="Q422" s="11"/>
    </row>
    <row r="423" spans="1:17" ht="216.75" x14ac:dyDescent="0.25">
      <c r="A423" s="80">
        <v>549</v>
      </c>
      <c r="B423" s="28" t="s">
        <v>3140</v>
      </c>
      <c r="C423" s="3" t="s">
        <v>3141</v>
      </c>
      <c r="D423" s="3" t="s">
        <v>2967</v>
      </c>
      <c r="E423" s="3" t="s">
        <v>3142</v>
      </c>
      <c r="F423" s="3" t="s">
        <v>2921</v>
      </c>
      <c r="G423" s="24">
        <v>9668850</v>
      </c>
      <c r="H423" s="29">
        <v>45282</v>
      </c>
      <c r="I423" s="29">
        <v>45647</v>
      </c>
      <c r="J423" s="30" t="s">
        <v>25</v>
      </c>
      <c r="K423" s="12" t="s">
        <v>225</v>
      </c>
      <c r="L423" s="12" t="s">
        <v>3143</v>
      </c>
      <c r="M423" s="3" t="s">
        <v>3144</v>
      </c>
      <c r="N423" s="3" t="s">
        <v>3145</v>
      </c>
      <c r="O423" s="3" t="s">
        <v>3146</v>
      </c>
      <c r="P423" s="3" t="s">
        <v>3147</v>
      </c>
      <c r="Q423" s="11"/>
    </row>
    <row r="424" spans="1:17" ht="63.75" x14ac:dyDescent="0.25">
      <c r="A424" s="81"/>
      <c r="B424" s="28" t="s">
        <v>3148</v>
      </c>
      <c r="C424" s="3" t="s">
        <v>3149</v>
      </c>
      <c r="D424" s="3" t="s">
        <v>2313</v>
      </c>
      <c r="E424" s="3" t="s">
        <v>3150</v>
      </c>
      <c r="F424" s="3" t="s">
        <v>678</v>
      </c>
      <c r="G424" s="24">
        <v>10565.7</v>
      </c>
      <c r="H424" s="29">
        <v>45289</v>
      </c>
      <c r="I424" s="29">
        <v>45654</v>
      </c>
      <c r="J424" s="30" t="s">
        <v>25</v>
      </c>
      <c r="K424" s="12" t="s">
        <v>59</v>
      </c>
      <c r="L424" s="12" t="s">
        <v>3151</v>
      </c>
      <c r="M424" s="3" t="s">
        <v>3152</v>
      </c>
      <c r="N424" s="3" t="s">
        <v>3153</v>
      </c>
      <c r="O424" s="3" t="s">
        <v>2945</v>
      </c>
      <c r="P424" s="3" t="s">
        <v>3154</v>
      </c>
      <c r="Q424" s="11"/>
    </row>
    <row r="425" spans="1:17" ht="63.75" x14ac:dyDescent="0.25">
      <c r="A425" s="81"/>
      <c r="B425" s="28" t="s">
        <v>3155</v>
      </c>
      <c r="C425" s="3" t="s">
        <v>3149</v>
      </c>
      <c r="D425" s="3" t="s">
        <v>3156</v>
      </c>
      <c r="E425" s="3" t="s">
        <v>3150</v>
      </c>
      <c r="F425" s="3" t="s">
        <v>678</v>
      </c>
      <c r="G425" s="24">
        <v>108450</v>
      </c>
      <c r="H425" s="29">
        <v>45289</v>
      </c>
      <c r="I425" s="29">
        <v>45654</v>
      </c>
      <c r="J425" s="30" t="s">
        <v>25</v>
      </c>
      <c r="K425" s="12" t="s">
        <v>59</v>
      </c>
      <c r="L425" s="12" t="s">
        <v>3157</v>
      </c>
      <c r="M425" s="3" t="s">
        <v>3152</v>
      </c>
      <c r="N425" s="3" t="s">
        <v>3153</v>
      </c>
      <c r="O425" s="3" t="s">
        <v>2945</v>
      </c>
      <c r="P425" s="3" t="s">
        <v>3154</v>
      </c>
      <c r="Q425" s="11"/>
    </row>
    <row r="426" spans="1:17" ht="63.75" x14ac:dyDescent="0.25">
      <c r="A426" s="81"/>
      <c r="B426" s="28" t="s">
        <v>3158</v>
      </c>
      <c r="C426" s="3" t="s">
        <v>3149</v>
      </c>
      <c r="D426" s="3" t="s">
        <v>3159</v>
      </c>
      <c r="E426" s="3" t="s">
        <v>3150</v>
      </c>
      <c r="F426" s="3" t="s">
        <v>678</v>
      </c>
      <c r="G426" s="24">
        <v>15970.14</v>
      </c>
      <c r="H426" s="29">
        <v>45289</v>
      </c>
      <c r="I426" s="29">
        <v>45654</v>
      </c>
      <c r="J426" s="30" t="s">
        <v>25</v>
      </c>
      <c r="K426" s="12" t="s">
        <v>59</v>
      </c>
      <c r="L426" s="12" t="s">
        <v>3151</v>
      </c>
      <c r="M426" s="3" t="s">
        <v>3152</v>
      </c>
      <c r="N426" s="3" t="s">
        <v>3153</v>
      </c>
      <c r="O426" s="3" t="s">
        <v>2945</v>
      </c>
      <c r="P426" s="3" t="s">
        <v>3154</v>
      </c>
      <c r="Q426" s="11"/>
    </row>
    <row r="427" spans="1:17" ht="127.5" x14ac:dyDescent="0.25">
      <c r="A427" s="81"/>
      <c r="B427" s="28" t="s">
        <v>3160</v>
      </c>
      <c r="C427" s="3" t="s">
        <v>3161</v>
      </c>
      <c r="D427" s="3" t="s">
        <v>2703</v>
      </c>
      <c r="E427" s="3" t="s">
        <v>3162</v>
      </c>
      <c r="F427" s="3" t="s">
        <v>1357</v>
      </c>
      <c r="G427" s="24">
        <v>3871993.2</v>
      </c>
      <c r="H427" s="29">
        <v>45667</v>
      </c>
      <c r="I427" s="29">
        <v>46031</v>
      </c>
      <c r="J427" s="12" t="s">
        <v>386</v>
      </c>
      <c r="K427" s="12" t="s">
        <v>225</v>
      </c>
      <c r="L427" s="3" t="s">
        <v>3163</v>
      </c>
      <c r="M427" s="3" t="s">
        <v>3164</v>
      </c>
      <c r="N427" s="3" t="s">
        <v>3165</v>
      </c>
      <c r="O427" s="3" t="s">
        <v>3166</v>
      </c>
      <c r="P427" s="3" t="s">
        <v>3167</v>
      </c>
      <c r="Q427" s="11"/>
    </row>
    <row r="428" spans="1:17" ht="267.75" x14ac:dyDescent="0.25">
      <c r="A428" s="81"/>
      <c r="B428" s="28" t="s">
        <v>3168</v>
      </c>
      <c r="C428" s="3" t="s">
        <v>3169</v>
      </c>
      <c r="D428" s="3" t="s">
        <v>94</v>
      </c>
      <c r="E428" s="3" t="s">
        <v>3170</v>
      </c>
      <c r="F428" s="3" t="s">
        <v>3171</v>
      </c>
      <c r="G428" s="24">
        <v>2127040.6</v>
      </c>
      <c r="H428" s="29">
        <v>45665</v>
      </c>
      <c r="I428" s="29">
        <v>46029</v>
      </c>
      <c r="J428" s="12" t="s">
        <v>386</v>
      </c>
      <c r="K428" s="12" t="s">
        <v>59</v>
      </c>
      <c r="L428" s="3" t="s">
        <v>3172</v>
      </c>
      <c r="M428" s="3" t="s">
        <v>3173</v>
      </c>
      <c r="N428" s="3" t="s">
        <v>62</v>
      </c>
      <c r="O428" s="3" t="s">
        <v>3174</v>
      </c>
      <c r="P428" s="3" t="s">
        <v>2210</v>
      </c>
      <c r="Q428" s="35" t="s">
        <v>3175</v>
      </c>
    </row>
    <row r="429" spans="1:17" ht="76.5" x14ac:dyDescent="0.25">
      <c r="A429" s="81"/>
      <c r="B429" s="28" t="s">
        <v>3176</v>
      </c>
      <c r="C429" s="3" t="s">
        <v>3177</v>
      </c>
      <c r="D429" s="3" t="s">
        <v>2313</v>
      </c>
      <c r="E429" s="3" t="s">
        <v>3178</v>
      </c>
      <c r="F429" s="3" t="s">
        <v>1002</v>
      </c>
      <c r="G429" s="24">
        <v>250</v>
      </c>
      <c r="H429" s="29">
        <v>45299</v>
      </c>
      <c r="I429" s="29">
        <v>45664</v>
      </c>
      <c r="J429" s="30" t="s">
        <v>25</v>
      </c>
      <c r="K429" s="12" t="s">
        <v>678</v>
      </c>
      <c r="L429" s="12" t="s">
        <v>3179</v>
      </c>
      <c r="M429" s="3" t="s">
        <v>3180</v>
      </c>
      <c r="N429" s="3" t="s">
        <v>3181</v>
      </c>
      <c r="O429" s="3" t="s">
        <v>1639</v>
      </c>
      <c r="P429" s="3" t="s">
        <v>1933</v>
      </c>
      <c r="Q429" s="11"/>
    </row>
    <row r="430" spans="1:17" ht="178.5" x14ac:dyDescent="0.25">
      <c r="A430" s="81"/>
      <c r="B430" s="28" t="s">
        <v>3182</v>
      </c>
      <c r="C430" s="3" t="s">
        <v>3183</v>
      </c>
      <c r="D430" s="3" t="s">
        <v>3184</v>
      </c>
      <c r="E430" s="3" t="s">
        <v>3185</v>
      </c>
      <c r="F430" s="3" t="s">
        <v>241</v>
      </c>
      <c r="G430" s="24">
        <v>75000</v>
      </c>
      <c r="H430" s="29">
        <v>46033</v>
      </c>
      <c r="I430" s="29">
        <v>46397</v>
      </c>
      <c r="J430" s="12" t="s">
        <v>386</v>
      </c>
      <c r="K430" s="12" t="s">
        <v>37</v>
      </c>
      <c r="L430" s="3" t="s">
        <v>3186</v>
      </c>
      <c r="M430" s="3" t="s">
        <v>3187</v>
      </c>
      <c r="N430" s="3" t="s">
        <v>3188</v>
      </c>
      <c r="O430" s="3" t="s">
        <v>3189</v>
      </c>
      <c r="P430" s="3" t="s">
        <v>3190</v>
      </c>
      <c r="Q430" s="11"/>
    </row>
    <row r="431" spans="1:17" ht="229.5" x14ac:dyDescent="0.25">
      <c r="A431" s="81"/>
      <c r="B431" s="28" t="s">
        <v>3191</v>
      </c>
      <c r="C431" s="3" t="s">
        <v>3192</v>
      </c>
      <c r="D431" s="3" t="s">
        <v>3193</v>
      </c>
      <c r="E431" s="3" t="s">
        <v>3194</v>
      </c>
      <c r="F431" s="3" t="s">
        <v>3195</v>
      </c>
      <c r="G431" s="24">
        <v>2499650.6</v>
      </c>
      <c r="H431" s="29">
        <v>45676</v>
      </c>
      <c r="I431" s="29">
        <v>45856</v>
      </c>
      <c r="J431" s="30" t="s">
        <v>25</v>
      </c>
      <c r="K431" s="12" t="s">
        <v>160</v>
      </c>
      <c r="L431" s="3" t="s">
        <v>3196</v>
      </c>
      <c r="M431" s="3" t="s">
        <v>3197</v>
      </c>
      <c r="N431" s="3" t="s">
        <v>946</v>
      </c>
      <c r="O431" s="3" t="s">
        <v>3198</v>
      </c>
      <c r="P431" s="3" t="s">
        <v>2455</v>
      </c>
      <c r="Q431" s="11"/>
    </row>
    <row r="432" spans="1:17" ht="153" x14ac:dyDescent="0.25">
      <c r="A432" s="81"/>
      <c r="B432" s="28" t="s">
        <v>3199</v>
      </c>
      <c r="C432" s="3" t="s">
        <v>3177</v>
      </c>
      <c r="D432" s="3" t="s">
        <v>3200</v>
      </c>
      <c r="E432" s="3" t="s">
        <v>3201</v>
      </c>
      <c r="F432" s="3" t="s">
        <v>678</v>
      </c>
      <c r="G432" s="24">
        <v>6679.7</v>
      </c>
      <c r="H432" s="29">
        <v>45302</v>
      </c>
      <c r="I432" s="29">
        <v>45667</v>
      </c>
      <c r="J432" s="30" t="s">
        <v>25</v>
      </c>
      <c r="K432" s="12" t="s">
        <v>59</v>
      </c>
      <c r="L432" s="12" t="s">
        <v>3202</v>
      </c>
      <c r="M432" s="3" t="s">
        <v>3203</v>
      </c>
      <c r="N432" s="3" t="s">
        <v>3204</v>
      </c>
      <c r="O432" s="3" t="s">
        <v>3205</v>
      </c>
      <c r="P432" s="3" t="s">
        <v>3206</v>
      </c>
      <c r="Q432" s="11"/>
    </row>
    <row r="433" spans="1:17" ht="63.75" x14ac:dyDescent="0.25">
      <c r="A433" s="81"/>
      <c r="B433" s="28" t="s">
        <v>3207</v>
      </c>
      <c r="C433" s="3" t="s">
        <v>3208</v>
      </c>
      <c r="D433" s="3" t="s">
        <v>3209</v>
      </c>
      <c r="E433" s="3" t="s">
        <v>3210</v>
      </c>
      <c r="F433" s="3" t="s">
        <v>678</v>
      </c>
      <c r="G433" s="24">
        <v>14250</v>
      </c>
      <c r="H433" s="29">
        <v>45306</v>
      </c>
      <c r="I433" s="29">
        <v>45671</v>
      </c>
      <c r="J433" s="30" t="s">
        <v>25</v>
      </c>
      <c r="K433" s="12" t="s">
        <v>59</v>
      </c>
      <c r="L433" s="12" t="s">
        <v>3211</v>
      </c>
      <c r="M433" s="3" t="s">
        <v>3212</v>
      </c>
      <c r="N433" s="3" t="s">
        <v>3213</v>
      </c>
      <c r="O433" s="3" t="s">
        <v>3214</v>
      </c>
      <c r="P433" s="3" t="s">
        <v>3215</v>
      </c>
      <c r="Q433" s="11"/>
    </row>
    <row r="434" spans="1:17" ht="63.75" x14ac:dyDescent="0.25">
      <c r="A434" s="81"/>
      <c r="B434" s="28" t="s">
        <v>3216</v>
      </c>
      <c r="C434" s="3" t="s">
        <v>3208</v>
      </c>
      <c r="D434" s="3" t="s">
        <v>3217</v>
      </c>
      <c r="E434" s="3" t="s">
        <v>3210</v>
      </c>
      <c r="F434" s="3" t="s">
        <v>678</v>
      </c>
      <c r="G434" s="24">
        <v>463420</v>
      </c>
      <c r="H434" s="29">
        <v>45306</v>
      </c>
      <c r="I434" s="29">
        <v>45671</v>
      </c>
      <c r="J434" s="30" t="s">
        <v>25</v>
      </c>
      <c r="K434" s="12" t="s">
        <v>59</v>
      </c>
      <c r="L434" s="12" t="s">
        <v>3211</v>
      </c>
      <c r="M434" s="3" t="s">
        <v>3212</v>
      </c>
      <c r="N434" s="3" t="s">
        <v>3213</v>
      </c>
      <c r="O434" s="3" t="s">
        <v>3214</v>
      </c>
      <c r="P434" s="3" t="s">
        <v>3215</v>
      </c>
      <c r="Q434" s="11"/>
    </row>
    <row r="435" spans="1:17" ht="63.75" x14ac:dyDescent="0.25">
      <c r="A435" s="81"/>
      <c r="B435" s="28" t="s">
        <v>3218</v>
      </c>
      <c r="C435" s="3" t="s">
        <v>3208</v>
      </c>
      <c r="D435" s="3" t="s">
        <v>3219</v>
      </c>
      <c r="E435" s="3" t="s">
        <v>3210</v>
      </c>
      <c r="F435" s="3" t="s">
        <v>678</v>
      </c>
      <c r="G435" s="24">
        <v>125400</v>
      </c>
      <c r="H435" s="29">
        <v>45308</v>
      </c>
      <c r="I435" s="29">
        <v>45673</v>
      </c>
      <c r="J435" s="30" t="s">
        <v>25</v>
      </c>
      <c r="K435" s="12" t="s">
        <v>59</v>
      </c>
      <c r="L435" s="12" t="s">
        <v>3211</v>
      </c>
      <c r="M435" s="3" t="s">
        <v>3220</v>
      </c>
      <c r="N435" s="3" t="s">
        <v>3213</v>
      </c>
      <c r="O435" s="3" t="s">
        <v>3214</v>
      </c>
      <c r="P435" s="3" t="s">
        <v>3215</v>
      </c>
      <c r="Q435" s="11"/>
    </row>
    <row r="436" spans="1:17" ht="140.25" x14ac:dyDescent="0.25">
      <c r="A436" s="81"/>
      <c r="B436" s="28" t="s">
        <v>3221</v>
      </c>
      <c r="C436" s="3" t="s">
        <v>3222</v>
      </c>
      <c r="D436" s="3" t="s">
        <v>1391</v>
      </c>
      <c r="E436" s="36" t="s">
        <v>3223</v>
      </c>
      <c r="F436" s="3" t="s">
        <v>3224</v>
      </c>
      <c r="G436" s="24">
        <v>1051192.7</v>
      </c>
      <c r="H436" s="29">
        <v>45323</v>
      </c>
      <c r="I436" s="12" t="s">
        <v>3225</v>
      </c>
      <c r="J436" s="12" t="s">
        <v>386</v>
      </c>
      <c r="K436" s="12" t="s">
        <v>225</v>
      </c>
      <c r="L436" s="3" t="s">
        <v>3226</v>
      </c>
      <c r="M436" s="3" t="s">
        <v>3227</v>
      </c>
      <c r="N436" s="3" t="s">
        <v>2708</v>
      </c>
      <c r="O436" s="3" t="s">
        <v>1828</v>
      </c>
      <c r="P436" s="3" t="s">
        <v>2710</v>
      </c>
      <c r="Q436" s="11"/>
    </row>
    <row r="437" spans="1:17" ht="127.5" x14ac:dyDescent="0.25">
      <c r="A437" s="81"/>
      <c r="B437" s="28" t="s">
        <v>3228</v>
      </c>
      <c r="C437" s="3" t="s">
        <v>3222</v>
      </c>
      <c r="D437" s="3" t="s">
        <v>3229</v>
      </c>
      <c r="E437" s="36" t="s">
        <v>3230</v>
      </c>
      <c r="F437" s="3" t="s">
        <v>3231</v>
      </c>
      <c r="G437" s="24">
        <v>1744495.6</v>
      </c>
      <c r="H437" s="29">
        <v>45323</v>
      </c>
      <c r="I437" s="29">
        <v>45688</v>
      </c>
      <c r="J437" s="12" t="s">
        <v>386</v>
      </c>
      <c r="K437" s="12" t="s">
        <v>225</v>
      </c>
      <c r="L437" s="3" t="s">
        <v>3232</v>
      </c>
      <c r="M437" s="3" t="s">
        <v>3233</v>
      </c>
      <c r="N437" s="3" t="s">
        <v>465</v>
      </c>
      <c r="O437" s="3" t="s">
        <v>3234</v>
      </c>
      <c r="P437" s="3" t="s">
        <v>3235</v>
      </c>
      <c r="Q437" s="11"/>
    </row>
    <row r="438" spans="1:17" ht="409.5" x14ac:dyDescent="0.25">
      <c r="A438" s="81"/>
      <c r="B438" s="28" t="s">
        <v>3236</v>
      </c>
      <c r="C438" s="3" t="s">
        <v>3237</v>
      </c>
      <c r="D438" s="12" t="s">
        <v>3238</v>
      </c>
      <c r="E438" s="3" t="s">
        <v>3239</v>
      </c>
      <c r="F438" s="3" t="s">
        <v>3238</v>
      </c>
      <c r="G438" s="24">
        <v>98977273.200000003</v>
      </c>
      <c r="H438" s="29">
        <v>45690</v>
      </c>
      <c r="I438" s="29">
        <v>46054</v>
      </c>
      <c r="J438" s="12" t="s">
        <v>386</v>
      </c>
      <c r="K438" s="12" t="s">
        <v>225</v>
      </c>
      <c r="L438" s="3" t="s">
        <v>3240</v>
      </c>
      <c r="M438" s="3" t="s">
        <v>3241</v>
      </c>
      <c r="N438" s="3" t="s">
        <v>3242</v>
      </c>
      <c r="O438" s="3" t="s">
        <v>3243</v>
      </c>
      <c r="P438" s="3" t="s">
        <v>3244</v>
      </c>
      <c r="Q438" s="11"/>
    </row>
    <row r="439" spans="1:17" ht="127.5" x14ac:dyDescent="0.25">
      <c r="A439" s="81"/>
      <c r="B439" s="28" t="s">
        <v>3245</v>
      </c>
      <c r="C439" s="3" t="s">
        <v>3246</v>
      </c>
      <c r="D439" s="3" t="s">
        <v>3247</v>
      </c>
      <c r="E439" s="36" t="s">
        <v>3248</v>
      </c>
      <c r="F439" s="3" t="s">
        <v>2913</v>
      </c>
      <c r="G439" s="24">
        <v>4475400</v>
      </c>
      <c r="H439" s="29">
        <v>45325</v>
      </c>
      <c r="I439" s="29">
        <v>45690</v>
      </c>
      <c r="J439" s="30" t="s">
        <v>25</v>
      </c>
      <c r="K439" s="12" t="s">
        <v>225</v>
      </c>
      <c r="L439" s="3" t="s">
        <v>3249</v>
      </c>
      <c r="M439" s="3" t="s">
        <v>3250</v>
      </c>
      <c r="N439" s="3" t="s">
        <v>3251</v>
      </c>
      <c r="O439" s="3" t="s">
        <v>3252</v>
      </c>
      <c r="P439" s="3" t="s">
        <v>3253</v>
      </c>
      <c r="Q439" s="11"/>
    </row>
    <row r="440" spans="1:17" ht="140.25" x14ac:dyDescent="0.25">
      <c r="A440" s="81"/>
      <c r="B440" s="28" t="s">
        <v>3254</v>
      </c>
      <c r="C440" s="3" t="s">
        <v>3255</v>
      </c>
      <c r="D440" s="3" t="s">
        <v>1391</v>
      </c>
      <c r="E440" s="3" t="s">
        <v>3256</v>
      </c>
      <c r="F440" s="3" t="s">
        <v>1357</v>
      </c>
      <c r="G440" s="24">
        <v>1492000</v>
      </c>
      <c r="H440" s="29">
        <v>45693</v>
      </c>
      <c r="I440" s="29">
        <v>45873</v>
      </c>
      <c r="J440" s="30" t="s">
        <v>25</v>
      </c>
      <c r="K440" s="12" t="s">
        <v>225</v>
      </c>
      <c r="L440" s="3" t="s">
        <v>3257</v>
      </c>
      <c r="M440" s="3" t="s">
        <v>3258</v>
      </c>
      <c r="N440" s="3" t="s">
        <v>599</v>
      </c>
      <c r="O440" s="3" t="s">
        <v>3259</v>
      </c>
      <c r="P440" s="3" t="s">
        <v>3260</v>
      </c>
      <c r="Q440" s="11"/>
    </row>
    <row r="441" spans="1:17" ht="140.25" x14ac:dyDescent="0.25">
      <c r="A441" s="81"/>
      <c r="B441" s="28" t="s">
        <v>3261</v>
      </c>
      <c r="C441" s="3" t="s">
        <v>3262</v>
      </c>
      <c r="D441" s="3" t="s">
        <v>3263</v>
      </c>
      <c r="E441" s="3" t="s">
        <v>3264</v>
      </c>
      <c r="F441" s="3" t="s">
        <v>336</v>
      </c>
      <c r="G441" s="24">
        <v>338777</v>
      </c>
      <c r="H441" s="29">
        <v>45331</v>
      </c>
      <c r="I441" s="29">
        <v>45696</v>
      </c>
      <c r="J441" s="30" t="s">
        <v>25</v>
      </c>
      <c r="K441" s="12" t="s">
        <v>204</v>
      </c>
      <c r="L441" s="3" t="s">
        <v>3265</v>
      </c>
      <c r="M441" s="3" t="s">
        <v>3266</v>
      </c>
      <c r="N441" s="3" t="s">
        <v>2283</v>
      </c>
      <c r="O441" s="3" t="s">
        <v>3267</v>
      </c>
      <c r="P441" s="3" t="s">
        <v>3268</v>
      </c>
      <c r="Q441" s="11"/>
    </row>
    <row r="442" spans="1:17" ht="140.25" x14ac:dyDescent="0.25">
      <c r="A442" s="81"/>
      <c r="B442" s="28" t="s">
        <v>3269</v>
      </c>
      <c r="C442" s="3" t="s">
        <v>3262</v>
      </c>
      <c r="D442" s="3" t="s">
        <v>3270</v>
      </c>
      <c r="E442" s="3" t="s">
        <v>3271</v>
      </c>
      <c r="F442" s="3" t="s">
        <v>336</v>
      </c>
      <c r="G442" s="24">
        <v>72000</v>
      </c>
      <c r="H442" s="29">
        <v>45331</v>
      </c>
      <c r="I442" s="29">
        <v>45696</v>
      </c>
      <c r="J442" s="30" t="s">
        <v>25</v>
      </c>
      <c r="K442" s="12" t="s">
        <v>204</v>
      </c>
      <c r="L442" s="3" t="s">
        <v>3265</v>
      </c>
      <c r="M442" s="3" t="s">
        <v>3266</v>
      </c>
      <c r="N442" s="3" t="s">
        <v>2283</v>
      </c>
      <c r="O442" s="3" t="s">
        <v>3267</v>
      </c>
      <c r="P442" s="3" t="s">
        <v>3268</v>
      </c>
      <c r="Q442" s="11"/>
    </row>
    <row r="443" spans="1:17" ht="140.25" x14ac:dyDescent="0.25">
      <c r="A443" s="81"/>
      <c r="B443" s="28" t="s">
        <v>3272</v>
      </c>
      <c r="C443" s="3" t="s">
        <v>3262</v>
      </c>
      <c r="D443" s="3" t="s">
        <v>3273</v>
      </c>
      <c r="E443" s="3" t="s">
        <v>3274</v>
      </c>
      <c r="F443" s="3" t="s">
        <v>336</v>
      </c>
      <c r="G443" s="24">
        <v>834000</v>
      </c>
      <c r="H443" s="29">
        <f>H442</f>
        <v>45331</v>
      </c>
      <c r="I443" s="29">
        <f>I442</f>
        <v>45696</v>
      </c>
      <c r="J443" s="30" t="s">
        <v>25</v>
      </c>
      <c r="K443" s="12" t="s">
        <v>3275</v>
      </c>
      <c r="L443" s="3" t="s">
        <v>3265</v>
      </c>
      <c r="M443" s="3" t="s">
        <v>3266</v>
      </c>
      <c r="N443" s="3" t="s">
        <v>2283</v>
      </c>
      <c r="O443" s="3" t="s">
        <v>3267</v>
      </c>
      <c r="P443" s="3" t="s">
        <v>3268</v>
      </c>
      <c r="Q443" s="11"/>
    </row>
    <row r="444" spans="1:17" ht="140.25" x14ac:dyDescent="0.25">
      <c r="A444" s="81"/>
      <c r="B444" s="28" t="s">
        <v>3276</v>
      </c>
      <c r="C444" s="3" t="s">
        <v>3262</v>
      </c>
      <c r="D444" s="3" t="s">
        <v>3277</v>
      </c>
      <c r="E444" s="3" t="s">
        <v>3274</v>
      </c>
      <c r="F444" s="3" t="s">
        <v>336</v>
      </c>
      <c r="G444" s="24">
        <v>5768</v>
      </c>
      <c r="H444" s="29">
        <f>H443</f>
        <v>45331</v>
      </c>
      <c r="I444" s="29">
        <f>I443</f>
        <v>45696</v>
      </c>
      <c r="J444" s="30" t="s">
        <v>25</v>
      </c>
      <c r="K444" s="12" t="s">
        <v>204</v>
      </c>
      <c r="L444" s="3" t="s">
        <v>3278</v>
      </c>
      <c r="M444" s="3" t="s">
        <v>3279</v>
      </c>
      <c r="N444" s="3" t="s">
        <v>2283</v>
      </c>
      <c r="O444" s="3" t="s">
        <v>3267</v>
      </c>
      <c r="P444" s="3" t="s">
        <v>3268</v>
      </c>
      <c r="Q444" s="11"/>
    </row>
    <row r="445" spans="1:17" ht="140.25" x14ac:dyDescent="0.25">
      <c r="A445" s="81"/>
      <c r="B445" s="28" t="s">
        <v>3280</v>
      </c>
      <c r="C445" s="3" t="s">
        <v>3262</v>
      </c>
      <c r="D445" s="3" t="s">
        <v>3281</v>
      </c>
      <c r="E445" s="3" t="s">
        <v>3274</v>
      </c>
      <c r="F445" s="3" t="s">
        <v>336</v>
      </c>
      <c r="G445" s="24">
        <v>35603.800000000003</v>
      </c>
      <c r="H445" s="29">
        <v>45331</v>
      </c>
      <c r="I445" s="29">
        <v>45696</v>
      </c>
      <c r="J445" s="30" t="s">
        <v>25</v>
      </c>
      <c r="K445" s="12" t="s">
        <v>204</v>
      </c>
      <c r="L445" s="3" t="s">
        <v>3265</v>
      </c>
      <c r="M445" s="3" t="s">
        <v>3266</v>
      </c>
      <c r="N445" s="3" t="s">
        <v>2283</v>
      </c>
      <c r="O445" s="3" t="s">
        <v>3267</v>
      </c>
      <c r="P445" s="3" t="s">
        <v>3268</v>
      </c>
      <c r="Q445" s="11"/>
    </row>
    <row r="446" spans="1:17" ht="140.25" x14ac:dyDescent="0.25">
      <c r="A446" s="81"/>
      <c r="B446" s="28" t="s">
        <v>3282</v>
      </c>
      <c r="C446" s="3" t="s">
        <v>3283</v>
      </c>
      <c r="D446" s="3" t="s">
        <v>3284</v>
      </c>
      <c r="E446" s="3" t="s">
        <v>3274</v>
      </c>
      <c r="F446" s="3" t="s">
        <v>336</v>
      </c>
      <c r="G446" s="24">
        <v>4400</v>
      </c>
      <c r="H446" s="29">
        <v>45331</v>
      </c>
      <c r="I446" s="29">
        <v>45696</v>
      </c>
      <c r="J446" s="30" t="s">
        <v>25</v>
      </c>
      <c r="K446" s="12" t="s">
        <v>204</v>
      </c>
      <c r="L446" s="3" t="s">
        <v>3265</v>
      </c>
      <c r="M446" s="3" t="s">
        <v>3266</v>
      </c>
      <c r="N446" s="3" t="s">
        <v>2283</v>
      </c>
      <c r="O446" s="3" t="s">
        <v>3267</v>
      </c>
      <c r="P446" s="3" t="s">
        <v>3268</v>
      </c>
      <c r="Q446" s="11"/>
    </row>
    <row r="447" spans="1:17" ht="140.25" x14ac:dyDescent="0.25">
      <c r="A447" s="81"/>
      <c r="B447" s="28" t="s">
        <v>3285</v>
      </c>
      <c r="C447" s="3" t="s">
        <v>3262</v>
      </c>
      <c r="D447" s="3" t="s">
        <v>3286</v>
      </c>
      <c r="E447" s="3" t="s">
        <v>3274</v>
      </c>
      <c r="F447" s="3" t="s">
        <v>336</v>
      </c>
      <c r="G447" s="24">
        <v>11200</v>
      </c>
      <c r="H447" s="29">
        <v>45331</v>
      </c>
      <c r="I447" s="29">
        <v>45696</v>
      </c>
      <c r="J447" s="30" t="s">
        <v>25</v>
      </c>
      <c r="K447" s="12" t="s">
        <v>204</v>
      </c>
      <c r="L447" s="3" t="s">
        <v>3265</v>
      </c>
      <c r="M447" s="3" t="s">
        <v>3287</v>
      </c>
      <c r="N447" s="3" t="s">
        <v>2283</v>
      </c>
      <c r="O447" s="3" t="s">
        <v>3267</v>
      </c>
      <c r="P447" s="3" t="s">
        <v>3268</v>
      </c>
      <c r="Q447" s="11"/>
    </row>
    <row r="448" spans="1:17" ht="140.25" x14ac:dyDescent="0.25">
      <c r="A448" s="82"/>
      <c r="B448" s="2" t="s">
        <v>3288</v>
      </c>
      <c r="C448" s="3" t="s">
        <v>3262</v>
      </c>
      <c r="D448" s="3" t="s">
        <v>3289</v>
      </c>
      <c r="E448" s="3" t="s">
        <v>3271</v>
      </c>
      <c r="F448" s="3" t="s">
        <v>336</v>
      </c>
      <c r="G448" s="26">
        <v>48130</v>
      </c>
      <c r="H448" s="3" t="s">
        <v>3290</v>
      </c>
      <c r="I448" s="25">
        <v>45703</v>
      </c>
      <c r="J448" s="15" t="s">
        <v>25</v>
      </c>
      <c r="K448" s="12" t="s">
        <v>204</v>
      </c>
      <c r="L448" s="3" t="s">
        <v>3291</v>
      </c>
      <c r="M448" s="3" t="s">
        <v>3292</v>
      </c>
      <c r="N448" s="3" t="s">
        <v>2283</v>
      </c>
      <c r="O448" s="3" t="s">
        <v>3267</v>
      </c>
      <c r="P448" s="3" t="s">
        <v>3268</v>
      </c>
      <c r="Q448" s="3"/>
    </row>
    <row r="449" spans="1:17" ht="140.25" x14ac:dyDescent="0.25">
      <c r="A449" s="81"/>
      <c r="B449" s="28" t="s">
        <v>3293</v>
      </c>
      <c r="C449" s="3" t="s">
        <v>3262</v>
      </c>
      <c r="D449" s="3" t="s">
        <v>3294</v>
      </c>
      <c r="E449" s="3" t="s">
        <v>3271</v>
      </c>
      <c r="F449" s="3" t="s">
        <v>336</v>
      </c>
      <c r="G449" s="24">
        <v>14235.3</v>
      </c>
      <c r="H449" s="29">
        <v>45331</v>
      </c>
      <c r="I449" s="29">
        <v>45696</v>
      </c>
      <c r="J449" s="30" t="s">
        <v>25</v>
      </c>
      <c r="K449" s="12" t="s">
        <v>204</v>
      </c>
      <c r="L449" s="3" t="s">
        <v>3265</v>
      </c>
      <c r="M449" s="3" t="s">
        <v>3266</v>
      </c>
      <c r="N449" s="3" t="s">
        <v>2283</v>
      </c>
      <c r="O449" s="3" t="s">
        <v>3267</v>
      </c>
      <c r="P449" s="3" t="s">
        <v>3268</v>
      </c>
      <c r="Q449" s="11"/>
    </row>
    <row r="450" spans="1:17" ht="140.25" x14ac:dyDescent="0.25">
      <c r="A450" s="81"/>
      <c r="B450" s="28" t="s">
        <v>3295</v>
      </c>
      <c r="C450" s="3" t="s">
        <v>3262</v>
      </c>
      <c r="D450" s="3" t="s">
        <v>3296</v>
      </c>
      <c r="E450" s="3" t="s">
        <v>3297</v>
      </c>
      <c r="F450" s="3" t="s">
        <v>336</v>
      </c>
      <c r="G450" s="24">
        <v>199150</v>
      </c>
      <c r="H450" s="29">
        <v>45331</v>
      </c>
      <c r="I450" s="29">
        <v>45696</v>
      </c>
      <c r="J450" s="30" t="s">
        <v>25</v>
      </c>
      <c r="K450" s="12" t="s">
        <v>204</v>
      </c>
      <c r="L450" s="3" t="s">
        <v>3265</v>
      </c>
      <c r="M450" s="3" t="s">
        <v>3266</v>
      </c>
      <c r="N450" s="3" t="s">
        <v>2283</v>
      </c>
      <c r="O450" s="3" t="s">
        <v>3267</v>
      </c>
      <c r="P450" s="3" t="s">
        <v>3268</v>
      </c>
      <c r="Q450" s="11"/>
    </row>
    <row r="451" spans="1:17" ht="140.25" x14ac:dyDescent="0.25">
      <c r="A451" s="81"/>
      <c r="B451" s="28" t="s">
        <v>3298</v>
      </c>
      <c r="C451" s="3" t="s">
        <v>3262</v>
      </c>
      <c r="D451" s="3" t="s">
        <v>3299</v>
      </c>
      <c r="E451" s="3" t="s">
        <v>3297</v>
      </c>
      <c r="F451" s="3" t="s">
        <v>336</v>
      </c>
      <c r="G451" s="24">
        <v>114795.52</v>
      </c>
      <c r="H451" s="29">
        <v>45331</v>
      </c>
      <c r="I451" s="29">
        <v>45696</v>
      </c>
      <c r="J451" s="30" t="s">
        <v>25</v>
      </c>
      <c r="K451" s="12" t="s">
        <v>204</v>
      </c>
      <c r="L451" s="3" t="s">
        <v>3265</v>
      </c>
      <c r="M451" s="3" t="s">
        <v>3266</v>
      </c>
      <c r="N451" s="3" t="s">
        <v>2283</v>
      </c>
      <c r="O451" s="3" t="s">
        <v>3267</v>
      </c>
      <c r="P451" s="3" t="s">
        <v>3268</v>
      </c>
      <c r="Q451" s="11"/>
    </row>
    <row r="452" spans="1:17" ht="140.25" x14ac:dyDescent="0.25">
      <c r="A452" s="81"/>
      <c r="B452" s="28" t="s">
        <v>3300</v>
      </c>
      <c r="C452" s="3" t="s">
        <v>3262</v>
      </c>
      <c r="D452" s="3" t="s">
        <v>3301</v>
      </c>
      <c r="E452" s="3" t="s">
        <v>3302</v>
      </c>
      <c r="F452" s="3" t="s">
        <v>336</v>
      </c>
      <c r="G452" s="26">
        <v>320609.2</v>
      </c>
      <c r="H452" s="25">
        <v>45331</v>
      </c>
      <c r="I452" s="25">
        <v>45696</v>
      </c>
      <c r="J452" s="30" t="s">
        <v>25</v>
      </c>
      <c r="K452" s="12" t="s">
        <v>204</v>
      </c>
      <c r="L452" s="3" t="s">
        <v>3265</v>
      </c>
      <c r="M452" s="3" t="s">
        <v>3266</v>
      </c>
      <c r="N452" s="3" t="s">
        <v>2283</v>
      </c>
      <c r="O452" s="3" t="s">
        <v>3267</v>
      </c>
      <c r="P452" s="3" t="s">
        <v>3268</v>
      </c>
      <c r="Q452" s="11"/>
    </row>
    <row r="453" spans="1:17" ht="140.25" x14ac:dyDescent="0.25">
      <c r="A453" s="81"/>
      <c r="B453" s="28" t="s">
        <v>3303</v>
      </c>
      <c r="C453" s="3" t="s">
        <v>3262</v>
      </c>
      <c r="D453" s="3" t="s">
        <v>3304</v>
      </c>
      <c r="E453" s="3" t="s">
        <v>3302</v>
      </c>
      <c r="F453" s="3" t="s">
        <v>336</v>
      </c>
      <c r="G453" s="24">
        <v>175200</v>
      </c>
      <c r="H453" s="29">
        <v>45331</v>
      </c>
      <c r="I453" s="29">
        <v>45696</v>
      </c>
      <c r="J453" s="30" t="s">
        <v>25</v>
      </c>
      <c r="K453" s="12" t="s">
        <v>204</v>
      </c>
      <c r="L453" s="3" t="s">
        <v>3265</v>
      </c>
      <c r="M453" s="3" t="s">
        <v>3266</v>
      </c>
      <c r="N453" s="3" t="s">
        <v>2283</v>
      </c>
      <c r="O453" s="3" t="s">
        <v>3267</v>
      </c>
      <c r="P453" s="3" t="s">
        <v>3268</v>
      </c>
      <c r="Q453" s="11"/>
    </row>
    <row r="454" spans="1:17" ht="153" x14ac:dyDescent="0.25">
      <c r="A454" s="81"/>
      <c r="B454" s="28" t="s">
        <v>3305</v>
      </c>
      <c r="C454" s="3" t="s">
        <v>3306</v>
      </c>
      <c r="D454" s="3" t="s">
        <v>3307</v>
      </c>
      <c r="E454" s="3" t="s">
        <v>3308</v>
      </c>
      <c r="F454" s="3" t="s">
        <v>1199</v>
      </c>
      <c r="G454" s="24">
        <v>24680</v>
      </c>
      <c r="H454" s="29">
        <v>45331</v>
      </c>
      <c r="I454" s="29">
        <v>45786</v>
      </c>
      <c r="J454" s="30" t="s">
        <v>25</v>
      </c>
      <c r="K454" s="12" t="s">
        <v>49</v>
      </c>
      <c r="L454" s="3" t="s">
        <v>3309</v>
      </c>
      <c r="M454" s="3" t="s">
        <v>3310</v>
      </c>
      <c r="N454" s="3" t="s">
        <v>3311</v>
      </c>
      <c r="O454" s="3" t="s">
        <v>3312</v>
      </c>
      <c r="P454" s="3" t="s">
        <v>3313</v>
      </c>
      <c r="Q454" s="11"/>
    </row>
    <row r="455" spans="1:17" ht="178.5" x14ac:dyDescent="0.25">
      <c r="A455" s="81"/>
      <c r="B455" s="28" t="s">
        <v>3314</v>
      </c>
      <c r="C455" s="3" t="s">
        <v>3315</v>
      </c>
      <c r="D455" s="3" t="s">
        <v>3316</v>
      </c>
      <c r="E455" s="3" t="s">
        <v>3317</v>
      </c>
      <c r="F455" s="3" t="s">
        <v>3318</v>
      </c>
      <c r="G455" s="24">
        <v>1628000</v>
      </c>
      <c r="H455" s="29">
        <v>45703</v>
      </c>
      <c r="I455" s="29">
        <v>46067</v>
      </c>
      <c r="J455" s="30" t="s">
        <v>25</v>
      </c>
      <c r="K455" s="12" t="s">
        <v>225</v>
      </c>
      <c r="L455" s="3" t="s">
        <v>3319</v>
      </c>
      <c r="M455" s="3" t="s">
        <v>3320</v>
      </c>
      <c r="N455" s="3" t="s">
        <v>3321</v>
      </c>
      <c r="O455" s="3" t="s">
        <v>1608</v>
      </c>
      <c r="P455" s="3" t="s">
        <v>2879</v>
      </c>
      <c r="Q455" s="11"/>
    </row>
    <row r="456" spans="1:17" ht="165.75" x14ac:dyDescent="0.25">
      <c r="A456" s="81"/>
      <c r="B456" s="28" t="s">
        <v>3322</v>
      </c>
      <c r="C456" s="3" t="s">
        <v>3323</v>
      </c>
      <c r="D456" s="3" t="s">
        <v>1391</v>
      </c>
      <c r="E456" s="3" t="s">
        <v>3324</v>
      </c>
      <c r="F456" s="3" t="s">
        <v>3325</v>
      </c>
      <c r="G456" s="24">
        <v>2249992.6</v>
      </c>
      <c r="H456" s="29">
        <v>46068</v>
      </c>
      <c r="I456" s="29">
        <v>46432</v>
      </c>
      <c r="J456" s="12" t="s">
        <v>386</v>
      </c>
      <c r="K456" s="12" t="s">
        <v>225</v>
      </c>
      <c r="L456" s="12" t="s">
        <v>3326</v>
      </c>
      <c r="M456" s="3" t="s">
        <v>3327</v>
      </c>
      <c r="N456" s="3" t="s">
        <v>2850</v>
      </c>
      <c r="O456" s="3" t="s">
        <v>3328</v>
      </c>
      <c r="P456" s="3" t="s">
        <v>3329</v>
      </c>
      <c r="Q456" s="11"/>
    </row>
    <row r="457" spans="1:17" ht="165.75" x14ac:dyDescent="0.25">
      <c r="A457" s="81"/>
      <c r="B457" s="28" t="s">
        <v>3330</v>
      </c>
      <c r="C457" s="3" t="s">
        <v>3331</v>
      </c>
      <c r="D457" s="3" t="s">
        <v>1391</v>
      </c>
      <c r="E457" s="3" t="s">
        <v>3324</v>
      </c>
      <c r="F457" s="3" t="s">
        <v>3332</v>
      </c>
      <c r="G457" s="24">
        <v>1414992.9</v>
      </c>
      <c r="H457" s="29">
        <v>46079</v>
      </c>
      <c r="I457" s="29">
        <v>46443</v>
      </c>
      <c r="J457" s="12" t="s">
        <v>386</v>
      </c>
      <c r="K457" s="12" t="s">
        <v>225</v>
      </c>
      <c r="L457" s="3" t="s">
        <v>3333</v>
      </c>
      <c r="M457" s="3" t="s">
        <v>3334</v>
      </c>
      <c r="N457" s="3" t="s">
        <v>2787</v>
      </c>
      <c r="O457" s="3" t="s">
        <v>1836</v>
      </c>
      <c r="P457" s="3" t="s">
        <v>3335</v>
      </c>
      <c r="Q457" s="11"/>
    </row>
    <row r="458" spans="1:17" ht="165.75" x14ac:dyDescent="0.25">
      <c r="A458" s="81"/>
      <c r="B458" s="28" t="s">
        <v>3336</v>
      </c>
      <c r="C458" s="3" t="s">
        <v>3331</v>
      </c>
      <c r="D458" s="3" t="s">
        <v>3337</v>
      </c>
      <c r="E458" s="3" t="s">
        <v>3324</v>
      </c>
      <c r="F458" s="3" t="s">
        <v>3338</v>
      </c>
      <c r="G458" s="24">
        <v>2081988.6</v>
      </c>
      <c r="H458" s="29">
        <v>46068</v>
      </c>
      <c r="I458" s="29">
        <v>46432</v>
      </c>
      <c r="J458" s="12" t="s">
        <v>386</v>
      </c>
      <c r="K458" s="12" t="s">
        <v>225</v>
      </c>
      <c r="L458" s="3" t="s">
        <v>3339</v>
      </c>
      <c r="M458" s="3" t="s">
        <v>3340</v>
      </c>
      <c r="N458" s="3" t="s">
        <v>3341</v>
      </c>
      <c r="O458" s="3" t="s">
        <v>3342</v>
      </c>
      <c r="P458" s="3" t="s">
        <v>3343</v>
      </c>
      <c r="Q458" s="11"/>
    </row>
    <row r="459" spans="1:17" ht="140.25" x14ac:dyDescent="0.25">
      <c r="A459" s="81"/>
      <c r="B459" s="28" t="s">
        <v>3344</v>
      </c>
      <c r="C459" s="3" t="s">
        <v>3345</v>
      </c>
      <c r="D459" s="3" t="s">
        <v>3346</v>
      </c>
      <c r="E459" s="3" t="s">
        <v>3347</v>
      </c>
      <c r="F459" s="3" t="s">
        <v>3348</v>
      </c>
      <c r="G459" s="24">
        <v>64922.16</v>
      </c>
      <c r="H459" s="29">
        <v>46073</v>
      </c>
      <c r="I459" s="29">
        <v>46437</v>
      </c>
      <c r="J459" s="12" t="s">
        <v>386</v>
      </c>
      <c r="K459" s="12" t="s">
        <v>225</v>
      </c>
      <c r="L459" s="3" t="s">
        <v>3349</v>
      </c>
      <c r="M459" s="3" t="s">
        <v>3350</v>
      </c>
      <c r="N459" s="3" t="s">
        <v>3351</v>
      </c>
      <c r="O459" s="3" t="s">
        <v>3352</v>
      </c>
      <c r="P459" s="3" t="s">
        <v>3353</v>
      </c>
      <c r="Q459" s="11"/>
    </row>
    <row r="460" spans="1:17" ht="204" x14ac:dyDescent="0.25">
      <c r="A460" s="81"/>
      <c r="B460" s="28" t="s">
        <v>3354</v>
      </c>
      <c r="C460" s="3" t="s">
        <v>3355</v>
      </c>
      <c r="D460" s="3" t="s">
        <v>3356</v>
      </c>
      <c r="E460" s="3" t="s">
        <v>3357</v>
      </c>
      <c r="F460" s="3" t="s">
        <v>180</v>
      </c>
      <c r="G460" s="24">
        <v>44752</v>
      </c>
      <c r="H460" s="29">
        <v>45697</v>
      </c>
      <c r="I460" s="29">
        <v>46061</v>
      </c>
      <c r="J460" s="30" t="s">
        <v>25</v>
      </c>
      <c r="K460" s="12" t="s">
        <v>59</v>
      </c>
      <c r="L460" s="3" t="s">
        <v>3358</v>
      </c>
      <c r="M460" s="3" t="s">
        <v>3359</v>
      </c>
      <c r="N460" s="3" t="s">
        <v>2170</v>
      </c>
      <c r="O460" s="3" t="s">
        <v>3360</v>
      </c>
      <c r="P460" s="3" t="s">
        <v>704</v>
      </c>
      <c r="Q460" s="11"/>
    </row>
    <row r="461" spans="1:17" ht="409.5" x14ac:dyDescent="0.25">
      <c r="A461" s="81"/>
      <c r="B461" s="28" t="s">
        <v>3361</v>
      </c>
      <c r="C461" s="3" t="s">
        <v>3362</v>
      </c>
      <c r="D461" s="3" t="s">
        <v>3363</v>
      </c>
      <c r="E461" s="3" t="s">
        <v>3364</v>
      </c>
      <c r="F461" s="3" t="s">
        <v>3075</v>
      </c>
      <c r="G461" s="24">
        <v>297120</v>
      </c>
      <c r="H461" s="29">
        <v>45341</v>
      </c>
      <c r="I461" s="29">
        <v>45706</v>
      </c>
      <c r="J461" s="30" t="s">
        <v>25</v>
      </c>
      <c r="K461" s="12" t="s">
        <v>225</v>
      </c>
      <c r="L461" s="3" t="s">
        <v>3365</v>
      </c>
      <c r="M461" s="3" t="s">
        <v>3366</v>
      </c>
      <c r="N461" s="3" t="s">
        <v>3367</v>
      </c>
      <c r="O461" s="3" t="s">
        <v>3368</v>
      </c>
      <c r="P461" s="3" t="s">
        <v>3369</v>
      </c>
      <c r="Q461" s="11"/>
    </row>
    <row r="462" spans="1:17" ht="409.5" x14ac:dyDescent="0.25">
      <c r="A462" s="81"/>
      <c r="B462" s="28" t="s">
        <v>3370</v>
      </c>
      <c r="C462" s="3" t="s">
        <v>3362</v>
      </c>
      <c r="D462" s="3" t="s">
        <v>3371</v>
      </c>
      <c r="E462" s="3" t="s">
        <v>3372</v>
      </c>
      <c r="F462" s="3" t="s">
        <v>3075</v>
      </c>
      <c r="G462" s="24">
        <v>2026782</v>
      </c>
      <c r="H462" s="29">
        <v>45341</v>
      </c>
      <c r="I462" s="29">
        <v>45706</v>
      </c>
      <c r="J462" s="30" t="s">
        <v>25</v>
      </c>
      <c r="K462" s="12" t="s">
        <v>225</v>
      </c>
      <c r="L462" s="3" t="s">
        <v>3373</v>
      </c>
      <c r="M462" s="3" t="s">
        <v>3374</v>
      </c>
      <c r="N462" s="3" t="s">
        <v>3375</v>
      </c>
      <c r="O462" s="3" t="s">
        <v>3376</v>
      </c>
      <c r="P462" s="3" t="s">
        <v>3377</v>
      </c>
      <c r="Q462" s="11"/>
    </row>
    <row r="463" spans="1:17" ht="409.5" x14ac:dyDescent="0.25">
      <c r="A463" s="81"/>
      <c r="B463" s="28" t="s">
        <v>3378</v>
      </c>
      <c r="C463" s="3" t="s">
        <v>3362</v>
      </c>
      <c r="D463" s="3" t="s">
        <v>3379</v>
      </c>
      <c r="E463" s="3" t="s">
        <v>3372</v>
      </c>
      <c r="F463" s="3" t="s">
        <v>3075</v>
      </c>
      <c r="G463" s="24">
        <v>19936</v>
      </c>
      <c r="H463" s="29">
        <v>45341</v>
      </c>
      <c r="I463" s="29">
        <v>45706</v>
      </c>
      <c r="J463" s="30" t="s">
        <v>25</v>
      </c>
      <c r="K463" s="12" t="s">
        <v>225</v>
      </c>
      <c r="L463" s="3" t="s">
        <v>3380</v>
      </c>
      <c r="M463" s="3" t="s">
        <v>3381</v>
      </c>
      <c r="N463" s="3" t="s">
        <v>3382</v>
      </c>
      <c r="O463" s="3" t="s">
        <v>3383</v>
      </c>
      <c r="P463" s="3" t="s">
        <v>3384</v>
      </c>
      <c r="Q463" s="37"/>
    </row>
    <row r="464" spans="1:17" ht="409.5" x14ac:dyDescent="0.25">
      <c r="A464" s="81"/>
      <c r="B464" s="28" t="s">
        <v>3385</v>
      </c>
      <c r="C464" s="3" t="s">
        <v>3362</v>
      </c>
      <c r="D464" s="3" t="s">
        <v>3386</v>
      </c>
      <c r="E464" s="3" t="s">
        <v>3372</v>
      </c>
      <c r="F464" s="3" t="s">
        <v>3075</v>
      </c>
      <c r="G464" s="24">
        <v>1209000</v>
      </c>
      <c r="H464" s="29">
        <v>45341</v>
      </c>
      <c r="I464" s="29">
        <v>45706</v>
      </c>
      <c r="J464" s="30" t="s">
        <v>25</v>
      </c>
      <c r="K464" s="12" t="s">
        <v>225</v>
      </c>
      <c r="L464" s="3" t="s">
        <v>3387</v>
      </c>
      <c r="M464" s="3" t="s">
        <v>3388</v>
      </c>
      <c r="N464" s="3" t="s">
        <v>3389</v>
      </c>
      <c r="O464" s="3" t="s">
        <v>3390</v>
      </c>
      <c r="P464" s="3" t="s">
        <v>3391</v>
      </c>
      <c r="Q464" s="11"/>
    </row>
    <row r="465" spans="1:17" ht="409.5" x14ac:dyDescent="0.25">
      <c r="A465" s="81"/>
      <c r="B465" s="28" t="s">
        <v>3392</v>
      </c>
      <c r="C465" s="3" t="s">
        <v>3362</v>
      </c>
      <c r="D465" s="3" t="s">
        <v>3393</v>
      </c>
      <c r="E465" s="3" t="s">
        <v>3372</v>
      </c>
      <c r="F465" s="3" t="s">
        <v>3075</v>
      </c>
      <c r="G465" s="24">
        <v>1419000</v>
      </c>
      <c r="H465" s="29">
        <v>45343</v>
      </c>
      <c r="I465" s="29">
        <v>45708</v>
      </c>
      <c r="J465" s="30" t="s">
        <v>25</v>
      </c>
      <c r="K465" s="12" t="s">
        <v>225</v>
      </c>
      <c r="L465" s="3" t="s">
        <v>3394</v>
      </c>
      <c r="M465" s="3" t="s">
        <v>3395</v>
      </c>
      <c r="N465" s="3" t="s">
        <v>3396</v>
      </c>
      <c r="O465" s="3" t="s">
        <v>3397</v>
      </c>
      <c r="P465" s="3" t="s">
        <v>3398</v>
      </c>
      <c r="Q465" s="11"/>
    </row>
    <row r="466" spans="1:17" ht="409.5" x14ac:dyDescent="0.25">
      <c r="A466" s="81"/>
      <c r="B466" s="28" t="s">
        <v>3399</v>
      </c>
      <c r="C466" s="3" t="s">
        <v>3362</v>
      </c>
      <c r="D466" s="3" t="s">
        <v>3400</v>
      </c>
      <c r="E466" s="3" t="s">
        <v>3372</v>
      </c>
      <c r="F466" s="3" t="s">
        <v>3075</v>
      </c>
      <c r="G466" s="24">
        <v>131934</v>
      </c>
      <c r="H466" s="29">
        <v>45343</v>
      </c>
      <c r="I466" s="29">
        <v>45708</v>
      </c>
      <c r="J466" s="30" t="s">
        <v>25</v>
      </c>
      <c r="K466" s="12" t="s">
        <v>225</v>
      </c>
      <c r="L466" s="3" t="s">
        <v>3401</v>
      </c>
      <c r="M466" s="3" t="s">
        <v>3402</v>
      </c>
      <c r="N466" s="3" t="s">
        <v>3403</v>
      </c>
      <c r="O466" s="3" t="s">
        <v>3404</v>
      </c>
      <c r="P466" s="3" t="s">
        <v>3405</v>
      </c>
      <c r="Q466" s="11"/>
    </row>
    <row r="467" spans="1:17" ht="89.25" x14ac:dyDescent="0.25">
      <c r="A467" s="81"/>
      <c r="B467" s="28" t="s">
        <v>3406</v>
      </c>
      <c r="C467" s="3" t="s">
        <v>3407</v>
      </c>
      <c r="D467" s="3" t="s">
        <v>3408</v>
      </c>
      <c r="E467" s="3" t="s">
        <v>3409</v>
      </c>
      <c r="F467" s="3" t="s">
        <v>1002</v>
      </c>
      <c r="G467" s="24">
        <v>48800</v>
      </c>
      <c r="H467" s="29">
        <v>45344</v>
      </c>
      <c r="I467" s="29">
        <v>45709</v>
      </c>
      <c r="J467" s="30" t="s">
        <v>25</v>
      </c>
      <c r="K467" s="12" t="s">
        <v>59</v>
      </c>
      <c r="L467" s="12" t="s">
        <v>3410</v>
      </c>
      <c r="M467" s="3" t="s">
        <v>3411</v>
      </c>
      <c r="N467" s="3" t="s">
        <v>2945</v>
      </c>
      <c r="O467" s="3" t="s">
        <v>3412</v>
      </c>
      <c r="P467" s="3" t="s">
        <v>3413</v>
      </c>
      <c r="Q467" s="11"/>
    </row>
    <row r="468" spans="1:17" ht="128.25" x14ac:dyDescent="0.25">
      <c r="A468" s="81"/>
      <c r="B468" s="28" t="s">
        <v>3414</v>
      </c>
      <c r="C468" s="3" t="s">
        <v>3415</v>
      </c>
      <c r="D468" s="12" t="s">
        <v>2185</v>
      </c>
      <c r="E468" s="32" t="s">
        <v>3416</v>
      </c>
      <c r="F468" s="3" t="s">
        <v>1357</v>
      </c>
      <c r="G468" s="24">
        <v>6679763.7599999998</v>
      </c>
      <c r="H468" s="29">
        <v>45356</v>
      </c>
      <c r="I468" s="29">
        <v>45720</v>
      </c>
      <c r="J468" s="30" t="s">
        <v>25</v>
      </c>
      <c r="K468" s="12" t="s">
        <v>225</v>
      </c>
      <c r="L468" s="12" t="s">
        <v>3417</v>
      </c>
      <c r="M468" s="3" t="s">
        <v>3418</v>
      </c>
      <c r="N468" s="3" t="s">
        <v>1360</v>
      </c>
      <c r="O468" s="3" t="s">
        <v>3419</v>
      </c>
      <c r="P468" s="3" t="s">
        <v>3420</v>
      </c>
      <c r="Q468" s="11"/>
    </row>
    <row r="469" spans="1:17" ht="76.5" x14ac:dyDescent="0.25">
      <c r="A469" s="81"/>
      <c r="B469" s="28" t="s">
        <v>3421</v>
      </c>
      <c r="C469" s="3" t="s">
        <v>3422</v>
      </c>
      <c r="D469" s="3" t="s">
        <v>1921</v>
      </c>
      <c r="E469" s="3" t="s">
        <v>3423</v>
      </c>
      <c r="F469" s="3" t="s">
        <v>678</v>
      </c>
      <c r="G469" s="24">
        <v>46545.96</v>
      </c>
      <c r="H469" s="29">
        <v>45358</v>
      </c>
      <c r="I469" s="29">
        <v>45722</v>
      </c>
      <c r="J469" s="30" t="s">
        <v>25</v>
      </c>
      <c r="K469" s="12" t="s">
        <v>1002</v>
      </c>
      <c r="L469" s="12" t="s">
        <v>3424</v>
      </c>
      <c r="M469" s="3" t="s">
        <v>3425</v>
      </c>
      <c r="N469" s="3" t="s">
        <v>1639</v>
      </c>
      <c r="O469" s="3" t="s">
        <v>3426</v>
      </c>
      <c r="P469" s="3" t="s">
        <v>3206</v>
      </c>
      <c r="Q469" s="11"/>
    </row>
    <row r="470" spans="1:17" ht="345" x14ac:dyDescent="0.25">
      <c r="A470" s="81"/>
      <c r="B470" s="28" t="s">
        <v>3427</v>
      </c>
      <c r="C470" s="3" t="s">
        <v>3428</v>
      </c>
      <c r="D470" s="3" t="s">
        <v>1391</v>
      </c>
      <c r="E470" s="32" t="s">
        <v>3429</v>
      </c>
      <c r="F470" s="3" t="s">
        <v>1823</v>
      </c>
      <c r="G470" s="24">
        <v>1038994.4</v>
      </c>
      <c r="H470" s="29">
        <v>46092</v>
      </c>
      <c r="I470" s="29">
        <v>46456</v>
      </c>
      <c r="J470" s="12" t="s">
        <v>386</v>
      </c>
      <c r="K470" s="12" t="s">
        <v>225</v>
      </c>
      <c r="L470" s="12" t="s">
        <v>3430</v>
      </c>
      <c r="M470" s="3" t="s">
        <v>3431</v>
      </c>
      <c r="N470" s="3" t="s">
        <v>2708</v>
      </c>
      <c r="O470" s="3" t="s">
        <v>3328</v>
      </c>
      <c r="P470" s="3" t="s">
        <v>3432</v>
      </c>
      <c r="Q470" s="11"/>
    </row>
    <row r="471" spans="1:17" ht="344.25" x14ac:dyDescent="0.25">
      <c r="A471" s="81"/>
      <c r="B471" s="28" t="s">
        <v>3433</v>
      </c>
      <c r="C471" s="3" t="s">
        <v>3428</v>
      </c>
      <c r="D471" s="3" t="s">
        <v>1391</v>
      </c>
      <c r="E471" s="3" t="s">
        <v>3434</v>
      </c>
      <c r="F471" s="3" t="s">
        <v>2784</v>
      </c>
      <c r="G471" s="24">
        <v>1537993.2</v>
      </c>
      <c r="H471" s="29">
        <v>45727</v>
      </c>
      <c r="I471" s="29">
        <v>46091</v>
      </c>
      <c r="J471" s="12" t="s">
        <v>386</v>
      </c>
      <c r="K471" s="12" t="s">
        <v>225</v>
      </c>
      <c r="L471" s="3" t="s">
        <v>3435</v>
      </c>
      <c r="M471" s="3" t="s">
        <v>3436</v>
      </c>
      <c r="N471" s="3" t="s">
        <v>2787</v>
      </c>
      <c r="O471" s="3" t="s">
        <v>2883</v>
      </c>
      <c r="P471" s="3" t="s">
        <v>3437</v>
      </c>
      <c r="Q471" s="11"/>
    </row>
    <row r="472" spans="1:17" ht="409.6" x14ac:dyDescent="0.25">
      <c r="A472" s="81"/>
      <c r="B472" s="28" t="s">
        <v>3438</v>
      </c>
      <c r="C472" s="3" t="s">
        <v>3439</v>
      </c>
      <c r="D472" s="3" t="s">
        <v>3440</v>
      </c>
      <c r="E472" s="3" t="s">
        <v>3441</v>
      </c>
      <c r="F472" s="3" t="s">
        <v>3442</v>
      </c>
      <c r="G472" s="24">
        <v>1634388</v>
      </c>
      <c r="H472" s="29">
        <v>45748</v>
      </c>
      <c r="I472" s="29">
        <v>46112</v>
      </c>
      <c r="J472" s="12" t="s">
        <v>386</v>
      </c>
      <c r="K472" s="12" t="s">
        <v>204</v>
      </c>
      <c r="L472" s="3" t="s">
        <v>3443</v>
      </c>
      <c r="M472" s="3" t="s">
        <v>3444</v>
      </c>
      <c r="N472" s="3" t="s">
        <v>3445</v>
      </c>
      <c r="O472" s="3" t="s">
        <v>3446</v>
      </c>
      <c r="P472" s="3" t="s">
        <v>3447</v>
      </c>
      <c r="Q472" s="11" t="s">
        <v>3448</v>
      </c>
    </row>
    <row r="473" spans="1:17" ht="409.5" x14ac:dyDescent="0.25">
      <c r="A473" s="81"/>
      <c r="B473" s="28" t="s">
        <v>3449</v>
      </c>
      <c r="C473" s="3" t="s">
        <v>3439</v>
      </c>
      <c r="D473" s="3" t="s">
        <v>3440</v>
      </c>
      <c r="E473" s="3" t="s">
        <v>3450</v>
      </c>
      <c r="F473" s="3" t="s">
        <v>3442</v>
      </c>
      <c r="G473" s="24">
        <v>120000</v>
      </c>
      <c r="H473" s="29">
        <v>45383</v>
      </c>
      <c r="I473" s="29">
        <v>45747</v>
      </c>
      <c r="J473" s="30" t="s">
        <v>25</v>
      </c>
      <c r="K473" s="12" t="s">
        <v>204</v>
      </c>
      <c r="L473" s="12" t="s">
        <v>3451</v>
      </c>
      <c r="M473" s="3" t="s">
        <v>3452</v>
      </c>
      <c r="N473" s="3" t="s">
        <v>3453</v>
      </c>
      <c r="O473" s="3" t="s">
        <v>3454</v>
      </c>
      <c r="P473" s="3" t="s">
        <v>3455</v>
      </c>
      <c r="Q473" s="11"/>
    </row>
    <row r="474" spans="1:17" ht="408" x14ac:dyDescent="0.25">
      <c r="A474" s="81"/>
      <c r="B474" s="28" t="s">
        <v>3456</v>
      </c>
      <c r="C474" s="3" t="s">
        <v>3439</v>
      </c>
      <c r="D474" s="3" t="s">
        <v>3440</v>
      </c>
      <c r="E474" s="3" t="s">
        <v>3441</v>
      </c>
      <c r="F474" s="3" t="s">
        <v>3442</v>
      </c>
      <c r="G474" s="24">
        <v>17388</v>
      </c>
      <c r="H474" s="29">
        <v>45748</v>
      </c>
      <c r="I474" s="29">
        <v>46112</v>
      </c>
      <c r="J474" s="12" t="s">
        <v>386</v>
      </c>
      <c r="K474" s="12" t="s">
        <v>3275</v>
      </c>
      <c r="L474" s="3" t="s">
        <v>3457</v>
      </c>
      <c r="M474" s="3" t="s">
        <v>3458</v>
      </c>
      <c r="N474" s="3" t="s">
        <v>3004</v>
      </c>
      <c r="O474" s="3" t="s">
        <v>3459</v>
      </c>
      <c r="P474" s="3" t="s">
        <v>3460</v>
      </c>
      <c r="Q474" s="3"/>
    </row>
    <row r="475" spans="1:17" ht="408" x14ac:dyDescent="0.25">
      <c r="A475" s="81"/>
      <c r="B475" s="28" t="s">
        <v>3461</v>
      </c>
      <c r="C475" s="3" t="s">
        <v>3439</v>
      </c>
      <c r="D475" s="3" t="s">
        <v>3440</v>
      </c>
      <c r="E475" s="3" t="s">
        <v>3441</v>
      </c>
      <c r="F475" s="3" t="s">
        <v>3442</v>
      </c>
      <c r="G475" s="26">
        <v>701629.56</v>
      </c>
      <c r="H475" s="29">
        <v>45383</v>
      </c>
      <c r="I475" s="29">
        <v>45747</v>
      </c>
      <c r="J475" s="30" t="s">
        <v>25</v>
      </c>
      <c r="K475" s="12" t="s">
        <v>204</v>
      </c>
      <c r="L475" s="12" t="s">
        <v>3451</v>
      </c>
      <c r="M475" s="3" t="s">
        <v>3452</v>
      </c>
      <c r="N475" s="3" t="s">
        <v>2283</v>
      </c>
      <c r="O475" s="3" t="s">
        <v>1986</v>
      </c>
      <c r="P475" s="3" t="s">
        <v>3462</v>
      </c>
      <c r="Q475" s="11"/>
    </row>
    <row r="476" spans="1:17" ht="89.25" x14ac:dyDescent="0.25">
      <c r="A476" s="81"/>
      <c r="B476" s="28" t="s">
        <v>3463</v>
      </c>
      <c r="C476" s="3" t="s">
        <v>3464</v>
      </c>
      <c r="D476" s="3" t="s">
        <v>3465</v>
      </c>
      <c r="E476" s="3" t="s">
        <v>3466</v>
      </c>
      <c r="F476" s="3" t="s">
        <v>678</v>
      </c>
      <c r="G476" s="24">
        <v>109503.8</v>
      </c>
      <c r="H476" s="29">
        <v>46093</v>
      </c>
      <c r="I476" s="29">
        <v>46457</v>
      </c>
      <c r="J476" s="38" t="s">
        <v>386</v>
      </c>
      <c r="K476" s="12" t="s">
        <v>59</v>
      </c>
      <c r="L476" s="12" t="s">
        <v>3467</v>
      </c>
      <c r="M476" s="3" t="s">
        <v>3468</v>
      </c>
      <c r="N476" s="3" t="s">
        <v>3469</v>
      </c>
      <c r="O476" s="3" t="s">
        <v>3470</v>
      </c>
      <c r="P476" s="3" t="s">
        <v>3471</v>
      </c>
      <c r="Q476" s="3"/>
    </row>
    <row r="477" spans="1:17" ht="63.75" x14ac:dyDescent="0.25">
      <c r="A477" s="81"/>
      <c r="B477" s="28" t="s">
        <v>3472</v>
      </c>
      <c r="C477" s="3" t="s">
        <v>3473</v>
      </c>
      <c r="D477" s="3" t="s">
        <v>3474</v>
      </c>
      <c r="E477" s="3" t="s">
        <v>3475</v>
      </c>
      <c r="F477" s="3" t="s">
        <v>1157</v>
      </c>
      <c r="G477" s="24">
        <v>3112000</v>
      </c>
      <c r="H477" s="29">
        <v>45370</v>
      </c>
      <c r="I477" s="29">
        <v>45734</v>
      </c>
      <c r="J477" s="30" t="s">
        <v>25</v>
      </c>
      <c r="K477" s="12"/>
      <c r="L477" s="12" t="s">
        <v>3476</v>
      </c>
      <c r="M477" s="3" t="s">
        <v>3477</v>
      </c>
      <c r="N477" s="3" t="s">
        <v>1943</v>
      </c>
      <c r="O477" s="3" t="s">
        <v>3478</v>
      </c>
      <c r="P477" s="3" t="s">
        <v>3479</v>
      </c>
      <c r="Q477" s="11"/>
    </row>
    <row r="478" spans="1:17" ht="114.75" x14ac:dyDescent="0.25">
      <c r="A478" s="83"/>
      <c r="B478" s="39" t="s">
        <v>3480</v>
      </c>
      <c r="C478" s="13" t="s">
        <v>3481</v>
      </c>
      <c r="D478" s="13" t="s">
        <v>3482</v>
      </c>
      <c r="E478" s="13" t="s">
        <v>3483</v>
      </c>
      <c r="F478" s="13" t="s">
        <v>2637</v>
      </c>
      <c r="G478" s="40">
        <v>751123.8</v>
      </c>
      <c r="H478" s="41">
        <v>45742</v>
      </c>
      <c r="I478" s="41">
        <v>46106</v>
      </c>
      <c r="J478" s="22" t="s">
        <v>386</v>
      </c>
      <c r="K478" s="22" t="s">
        <v>225</v>
      </c>
      <c r="L478" s="22" t="s">
        <v>3484</v>
      </c>
      <c r="M478" s="13" t="s">
        <v>3485</v>
      </c>
      <c r="N478" s="13" t="s">
        <v>3486</v>
      </c>
      <c r="O478" s="13" t="s">
        <v>3487</v>
      </c>
      <c r="P478" s="13" t="s">
        <v>3488</v>
      </c>
      <c r="Q478" s="13"/>
    </row>
    <row r="479" spans="1:17" ht="409.5" x14ac:dyDescent="0.25">
      <c r="A479" s="81"/>
      <c r="B479" s="2" t="s">
        <v>3489</v>
      </c>
      <c r="C479" s="3" t="s">
        <v>3490</v>
      </c>
      <c r="D479" s="3" t="s">
        <v>2775</v>
      </c>
      <c r="E479" s="3" t="s">
        <v>3491</v>
      </c>
      <c r="F479" s="3" t="s">
        <v>3075</v>
      </c>
      <c r="G479" s="24">
        <v>4003140</v>
      </c>
      <c r="H479" s="29">
        <v>45373</v>
      </c>
      <c r="I479" s="29">
        <v>45737</v>
      </c>
      <c r="J479" s="30" t="s">
        <v>25</v>
      </c>
      <c r="K479" s="12" t="s">
        <v>225</v>
      </c>
      <c r="L479" s="3" t="s">
        <v>3492</v>
      </c>
      <c r="M479" s="3" t="s">
        <v>3493</v>
      </c>
      <c r="N479" s="3" t="s">
        <v>3494</v>
      </c>
      <c r="O479" s="3" t="s">
        <v>3495</v>
      </c>
      <c r="P479" s="3" t="s">
        <v>3496</v>
      </c>
      <c r="Q479" s="11"/>
    </row>
    <row r="480" spans="1:17" ht="102" x14ac:dyDescent="0.25">
      <c r="A480" s="81"/>
      <c r="B480" s="2" t="s">
        <v>3497</v>
      </c>
      <c r="C480" s="3" t="s">
        <v>3498</v>
      </c>
      <c r="D480" s="3" t="s">
        <v>3499</v>
      </c>
      <c r="E480" s="3" t="s">
        <v>3500</v>
      </c>
      <c r="F480" s="3" t="s">
        <v>2913</v>
      </c>
      <c r="G480" s="24">
        <v>4505490.2</v>
      </c>
      <c r="H480" s="29">
        <v>45762</v>
      </c>
      <c r="I480" s="29">
        <v>46127</v>
      </c>
      <c r="J480" s="12" t="s">
        <v>386</v>
      </c>
      <c r="K480" s="12" t="s">
        <v>225</v>
      </c>
      <c r="L480" s="3" t="s">
        <v>3501</v>
      </c>
      <c r="M480" s="3" t="s">
        <v>3502</v>
      </c>
      <c r="N480" s="3" t="s">
        <v>3503</v>
      </c>
      <c r="O480" s="3" t="s">
        <v>3504</v>
      </c>
      <c r="P480" s="3" t="s">
        <v>3505</v>
      </c>
      <c r="Q480" s="11"/>
    </row>
    <row r="481" spans="1:17" ht="127.5" x14ac:dyDescent="0.25">
      <c r="A481" s="80"/>
      <c r="B481" s="2" t="s">
        <v>3506</v>
      </c>
      <c r="C481" s="3" t="s">
        <v>3498</v>
      </c>
      <c r="D481" s="3" t="s">
        <v>3499</v>
      </c>
      <c r="E481" s="3" t="s">
        <v>3507</v>
      </c>
      <c r="F481" s="3" t="s">
        <v>3318</v>
      </c>
      <c r="G481" s="24">
        <v>6091989.3700000001</v>
      </c>
      <c r="H481" s="29">
        <v>45397</v>
      </c>
      <c r="I481" s="29">
        <v>45838</v>
      </c>
      <c r="J481" s="30" t="s">
        <v>25</v>
      </c>
      <c r="K481" s="12" t="s">
        <v>225</v>
      </c>
      <c r="L481" s="3" t="s">
        <v>3508</v>
      </c>
      <c r="M481" s="3" t="s">
        <v>3509</v>
      </c>
      <c r="N481" s="3" t="s">
        <v>3510</v>
      </c>
      <c r="O481" s="3" t="s">
        <v>3511</v>
      </c>
      <c r="P481" s="3" t="s">
        <v>3512</v>
      </c>
      <c r="Q481" s="3"/>
    </row>
    <row r="482" spans="1:17" ht="140.25" x14ac:dyDescent="0.25">
      <c r="A482" s="80" t="s">
        <v>3513</v>
      </c>
      <c r="B482" s="28" t="s">
        <v>3514</v>
      </c>
      <c r="C482" s="3" t="s">
        <v>3498</v>
      </c>
      <c r="D482" s="12" t="s">
        <v>3499</v>
      </c>
      <c r="E482" s="3" t="s">
        <v>3515</v>
      </c>
      <c r="F482" s="3" t="s">
        <v>3516</v>
      </c>
      <c r="G482" s="42">
        <v>4495975</v>
      </c>
      <c r="H482" s="29">
        <v>45762</v>
      </c>
      <c r="I482" s="29">
        <v>46126</v>
      </c>
      <c r="J482" s="12" t="s">
        <v>386</v>
      </c>
      <c r="K482" s="12" t="s">
        <v>225</v>
      </c>
      <c r="L482" s="3" t="s">
        <v>3517</v>
      </c>
      <c r="M482" s="3" t="s">
        <v>3518</v>
      </c>
      <c r="N482" s="3" t="s">
        <v>557</v>
      </c>
      <c r="O482" s="3" t="s">
        <v>3519</v>
      </c>
      <c r="P482" s="3" t="s">
        <v>3520</v>
      </c>
      <c r="Q482" s="3"/>
    </row>
    <row r="483" spans="1:17" ht="127.5" x14ac:dyDescent="0.25">
      <c r="A483" s="84"/>
      <c r="B483" s="39" t="s">
        <v>3521</v>
      </c>
      <c r="C483" s="13" t="s">
        <v>3498</v>
      </c>
      <c r="D483" s="22" t="s">
        <v>3499</v>
      </c>
      <c r="E483" s="13" t="s">
        <v>3522</v>
      </c>
      <c r="F483" s="13" t="s">
        <v>1066</v>
      </c>
      <c r="G483" s="40">
        <v>5799984.75</v>
      </c>
      <c r="H483" s="41">
        <v>45762</v>
      </c>
      <c r="I483" s="22" t="s">
        <v>3523</v>
      </c>
      <c r="J483" s="22" t="s">
        <v>386</v>
      </c>
      <c r="K483" s="22" t="s">
        <v>225</v>
      </c>
      <c r="L483" s="13" t="s">
        <v>3524</v>
      </c>
      <c r="M483" s="13" t="s">
        <v>3525</v>
      </c>
      <c r="N483" s="13" t="s">
        <v>3526</v>
      </c>
      <c r="O483" s="13" t="s">
        <v>3527</v>
      </c>
      <c r="P483" s="13" t="s">
        <v>3528</v>
      </c>
      <c r="Q483" s="13"/>
    </row>
    <row r="484" spans="1:17" ht="76.5" x14ac:dyDescent="0.25">
      <c r="A484" s="83"/>
      <c r="B484" s="39" t="s">
        <v>3529</v>
      </c>
      <c r="C484" s="13" t="s">
        <v>3530</v>
      </c>
      <c r="D484" s="13" t="s">
        <v>3531</v>
      </c>
      <c r="E484" s="13" t="s">
        <v>3532</v>
      </c>
      <c r="F484" s="13" t="s">
        <v>1157</v>
      </c>
      <c r="G484" s="40">
        <v>314640</v>
      </c>
      <c r="H484" s="41">
        <v>45384</v>
      </c>
      <c r="I484" s="41">
        <v>45748</v>
      </c>
      <c r="J484" s="43" t="s">
        <v>25</v>
      </c>
      <c r="K484" s="22" t="s">
        <v>204</v>
      </c>
      <c r="L484" s="22" t="s">
        <v>3533</v>
      </c>
      <c r="M484" s="13" t="s">
        <v>3534</v>
      </c>
      <c r="N484" s="13" t="s">
        <v>3535</v>
      </c>
      <c r="O484" s="13" t="s">
        <v>3536</v>
      </c>
      <c r="P484" s="13" t="s">
        <v>3537</v>
      </c>
      <c r="Q484" s="13"/>
    </row>
    <row r="485" spans="1:17" ht="165.75" x14ac:dyDescent="0.25">
      <c r="A485" s="85"/>
      <c r="B485" s="28" t="s">
        <v>3538</v>
      </c>
      <c r="C485" s="3" t="s">
        <v>3539</v>
      </c>
      <c r="D485" s="3" t="s">
        <v>3540</v>
      </c>
      <c r="E485" s="3" t="s">
        <v>3541</v>
      </c>
      <c r="F485" s="3" t="s">
        <v>3542</v>
      </c>
      <c r="G485" s="24">
        <v>416997.9</v>
      </c>
      <c r="H485" s="29">
        <v>45773</v>
      </c>
      <c r="I485" s="29">
        <v>46137</v>
      </c>
      <c r="J485" s="12" t="s">
        <v>386</v>
      </c>
      <c r="K485" s="12" t="s">
        <v>225</v>
      </c>
      <c r="L485" s="3" t="s">
        <v>3543</v>
      </c>
      <c r="M485" s="3" t="s">
        <v>3544</v>
      </c>
      <c r="N485" s="3" t="s">
        <v>3545</v>
      </c>
      <c r="O485" s="3" t="s">
        <v>3546</v>
      </c>
      <c r="P485" s="3" t="s">
        <v>3547</v>
      </c>
      <c r="Q485" s="12"/>
    </row>
    <row r="486" spans="1:17" ht="165.75" x14ac:dyDescent="0.25">
      <c r="A486" s="86"/>
      <c r="B486" s="39" t="s">
        <v>3548</v>
      </c>
      <c r="C486" s="13" t="s">
        <v>3539</v>
      </c>
      <c r="D486" s="44" t="s">
        <v>3549</v>
      </c>
      <c r="E486" s="44" t="s">
        <v>3541</v>
      </c>
      <c r="F486" s="45" t="s">
        <v>3550</v>
      </c>
      <c r="G486" s="46">
        <v>416997.9</v>
      </c>
      <c r="H486" s="47">
        <v>45773</v>
      </c>
      <c r="I486" s="47">
        <v>46137</v>
      </c>
      <c r="J486" s="22" t="s">
        <v>386</v>
      </c>
      <c r="K486" s="22" t="s">
        <v>225</v>
      </c>
      <c r="L486" s="44" t="s">
        <v>3551</v>
      </c>
      <c r="M486" s="13" t="s">
        <v>3552</v>
      </c>
      <c r="N486" s="13" t="s">
        <v>3553</v>
      </c>
      <c r="O486" s="13" t="s">
        <v>3554</v>
      </c>
      <c r="P486" s="13" t="s">
        <v>3555</v>
      </c>
      <c r="Q486" s="45"/>
    </row>
    <row r="487" spans="1:17" ht="165.75" x14ac:dyDescent="0.25">
      <c r="A487" s="87"/>
      <c r="B487" s="48" t="s">
        <v>3556</v>
      </c>
      <c r="C487" s="13" t="s">
        <v>2693</v>
      </c>
      <c r="D487" s="13" t="s">
        <v>189</v>
      </c>
      <c r="E487" s="13" t="s">
        <v>3557</v>
      </c>
      <c r="F487" s="13" t="s">
        <v>1964</v>
      </c>
      <c r="G487" s="13"/>
      <c r="H487" s="49">
        <v>45386</v>
      </c>
      <c r="I487" s="49">
        <v>46115</v>
      </c>
      <c r="J487" s="50" t="s">
        <v>386</v>
      </c>
      <c r="K487" s="13" t="s">
        <v>1568</v>
      </c>
      <c r="L487" s="13" t="s">
        <v>3558</v>
      </c>
      <c r="M487" s="13" t="s">
        <v>3559</v>
      </c>
      <c r="N487" s="13" t="s">
        <v>3560</v>
      </c>
      <c r="O487" s="13" t="s">
        <v>3561</v>
      </c>
      <c r="P487" s="13" t="s">
        <v>3562</v>
      </c>
      <c r="Q487" s="13"/>
    </row>
    <row r="488" spans="1:17" ht="76.5" x14ac:dyDescent="0.25">
      <c r="A488" s="87"/>
      <c r="B488" s="48" t="s">
        <v>3563</v>
      </c>
      <c r="C488" s="13" t="s">
        <v>3564</v>
      </c>
      <c r="D488" s="13" t="s">
        <v>3565</v>
      </c>
      <c r="E488" s="13" t="s">
        <v>3566</v>
      </c>
      <c r="F488" s="13" t="s">
        <v>678</v>
      </c>
      <c r="G488" s="51">
        <v>49258.5</v>
      </c>
      <c r="H488" s="49">
        <v>45392</v>
      </c>
      <c r="I488" s="49">
        <v>45757</v>
      </c>
      <c r="J488" s="52" t="s">
        <v>25</v>
      </c>
      <c r="K488" s="13" t="s">
        <v>59</v>
      </c>
      <c r="L488" s="13" t="str">
        <f>L492</f>
        <v>0236/2024/GBSES</v>
      </c>
      <c r="M488" s="13" t="s">
        <v>3567</v>
      </c>
      <c r="N488" s="13" t="str">
        <f>N492</f>
        <v>Dionízia Aparecida Ferreira de Almeida - Matrícula: 95349</v>
      </c>
      <c r="O488" s="13" t="str">
        <f>O492</f>
        <v>Jadir Nunes Sifuentes - Matrícula: 49803</v>
      </c>
      <c r="P488" s="13" t="str">
        <f>P492</f>
        <v>Maurício Gomes dos Santos - 93470</v>
      </c>
      <c r="Q488" s="13"/>
    </row>
    <row r="489" spans="1:17" ht="76.5" x14ac:dyDescent="0.25">
      <c r="A489" s="81"/>
      <c r="B489" s="2" t="s">
        <v>3568</v>
      </c>
      <c r="C489" s="3" t="s">
        <v>3564</v>
      </c>
      <c r="D489" s="3" t="s">
        <v>3569</v>
      </c>
      <c r="E489" s="3" t="s">
        <v>3566</v>
      </c>
      <c r="F489" s="3" t="s">
        <v>678</v>
      </c>
      <c r="G489" s="24">
        <v>253193.91</v>
      </c>
      <c r="H489" s="25">
        <v>45387</v>
      </c>
      <c r="I489" s="12" t="s">
        <v>3570</v>
      </c>
      <c r="J489" s="52" t="s">
        <v>25</v>
      </c>
      <c r="K489" s="12" t="s">
        <v>59</v>
      </c>
      <c r="L489" s="12" t="s">
        <v>3571</v>
      </c>
      <c r="M489" s="3" t="s">
        <v>3425</v>
      </c>
      <c r="N489" s="3" t="s">
        <v>3572</v>
      </c>
      <c r="O489" s="3" t="s">
        <v>3573</v>
      </c>
      <c r="P489" s="3" t="s">
        <v>3574</v>
      </c>
      <c r="Q489" s="11"/>
    </row>
    <row r="490" spans="1:17" ht="76.5" x14ac:dyDescent="0.25">
      <c r="A490" s="81"/>
      <c r="B490" s="2" t="s">
        <v>3575</v>
      </c>
      <c r="C490" s="3" t="s">
        <v>3564</v>
      </c>
      <c r="D490" s="3" t="s">
        <v>3576</v>
      </c>
      <c r="E490" s="3" t="s">
        <v>3566</v>
      </c>
      <c r="F490" s="3" t="s">
        <v>678</v>
      </c>
      <c r="G490" s="24">
        <v>83406.63</v>
      </c>
      <c r="H490" s="29">
        <v>45387</v>
      </c>
      <c r="I490" s="29">
        <v>45751</v>
      </c>
      <c r="J490" s="52" t="s">
        <v>25</v>
      </c>
      <c r="K490" s="12" t="s">
        <v>59</v>
      </c>
      <c r="L490" s="12" t="s">
        <v>3571</v>
      </c>
      <c r="M490" s="3" t="s">
        <v>3425</v>
      </c>
      <c r="N490" s="3" t="s">
        <v>3572</v>
      </c>
      <c r="O490" s="3" t="s">
        <v>3573</v>
      </c>
      <c r="P490" s="3" t="s">
        <v>3574</v>
      </c>
      <c r="Q490" s="11"/>
    </row>
    <row r="491" spans="1:17" ht="76.5" x14ac:dyDescent="0.25">
      <c r="A491" s="81"/>
      <c r="B491" s="2" t="s">
        <v>3577</v>
      </c>
      <c r="C491" s="3" t="s">
        <v>3564</v>
      </c>
      <c r="D491" s="32" t="s">
        <v>3578</v>
      </c>
      <c r="E491" s="3" t="s">
        <v>3566</v>
      </c>
      <c r="F491" s="3" t="s">
        <v>678</v>
      </c>
      <c r="G491" s="24">
        <v>535911.34</v>
      </c>
      <c r="H491" s="29">
        <v>45387</v>
      </c>
      <c r="I491" s="29">
        <v>45751</v>
      </c>
      <c r="J491" s="52" t="s">
        <v>25</v>
      </c>
      <c r="K491" s="12" t="s">
        <v>59</v>
      </c>
      <c r="L491" s="12" t="s">
        <v>3571</v>
      </c>
      <c r="M491" s="3" t="s">
        <v>3425</v>
      </c>
      <c r="N491" s="3" t="s">
        <v>3572</v>
      </c>
      <c r="O491" s="3" t="s">
        <v>3573</v>
      </c>
      <c r="P491" s="3" t="s">
        <v>3574</v>
      </c>
      <c r="Q491" s="11"/>
    </row>
    <row r="492" spans="1:17" ht="76.5" x14ac:dyDescent="0.25">
      <c r="A492" s="81"/>
      <c r="B492" s="2" t="s">
        <v>3579</v>
      </c>
      <c r="C492" s="3" t="s">
        <v>3564</v>
      </c>
      <c r="D492" s="3" t="s">
        <v>3580</v>
      </c>
      <c r="E492" s="3" t="s">
        <v>3581</v>
      </c>
      <c r="F492" s="3" t="s">
        <v>678</v>
      </c>
      <c r="G492" s="42">
        <v>2604.7399999999998</v>
      </c>
      <c r="H492" s="29">
        <v>45387</v>
      </c>
      <c r="I492" s="29">
        <v>45751</v>
      </c>
      <c r="J492" s="52" t="s">
        <v>25</v>
      </c>
      <c r="K492" s="12" t="s">
        <v>59</v>
      </c>
      <c r="L492" s="12" t="s">
        <v>3582</v>
      </c>
      <c r="M492" s="3" t="s">
        <v>3583</v>
      </c>
      <c r="N492" s="3" t="s">
        <v>3572</v>
      </c>
      <c r="O492" s="3" t="s">
        <v>3573</v>
      </c>
      <c r="P492" s="3" t="s">
        <v>3574</v>
      </c>
      <c r="Q492" s="11"/>
    </row>
    <row r="493" spans="1:17" ht="76.5" x14ac:dyDescent="0.25">
      <c r="A493" s="81"/>
      <c r="B493" s="2" t="s">
        <v>3584</v>
      </c>
      <c r="C493" s="3" t="s">
        <v>3564</v>
      </c>
      <c r="D493" s="3" t="s">
        <v>3047</v>
      </c>
      <c r="E493" s="3" t="s">
        <v>3566</v>
      </c>
      <c r="F493" s="3" t="s">
        <v>678</v>
      </c>
      <c r="G493" s="24">
        <v>1663.8</v>
      </c>
      <c r="H493" s="29">
        <v>45751</v>
      </c>
      <c r="I493" s="29">
        <v>45751</v>
      </c>
      <c r="J493" s="52" t="s">
        <v>25</v>
      </c>
      <c r="K493" s="12" t="s">
        <v>678</v>
      </c>
      <c r="L493" s="12" t="s">
        <v>3571</v>
      </c>
      <c r="M493" s="3" t="s">
        <v>3425</v>
      </c>
      <c r="N493" s="3" t="s">
        <v>3572</v>
      </c>
      <c r="O493" s="3" t="s">
        <v>3573</v>
      </c>
      <c r="P493" s="3" t="s">
        <v>3574</v>
      </c>
      <c r="Q493" s="11"/>
    </row>
    <row r="494" spans="1:17" ht="114.75" x14ac:dyDescent="0.25">
      <c r="A494" s="80"/>
      <c r="B494" s="2" t="s">
        <v>3585</v>
      </c>
      <c r="C494" s="3" t="s">
        <v>3586</v>
      </c>
      <c r="D494" s="3" t="s">
        <v>2775</v>
      </c>
      <c r="E494" s="3" t="s">
        <v>3587</v>
      </c>
      <c r="F494" s="3" t="s">
        <v>2628</v>
      </c>
      <c r="G494" s="24">
        <v>1229546</v>
      </c>
      <c r="H494" s="29">
        <v>45392</v>
      </c>
      <c r="I494" s="29">
        <v>45756</v>
      </c>
      <c r="J494" s="52" t="s">
        <v>25</v>
      </c>
      <c r="K494" s="12" t="s">
        <v>678</v>
      </c>
      <c r="L494" s="3" t="s">
        <v>3588</v>
      </c>
      <c r="M494" s="3" t="s">
        <v>3589</v>
      </c>
      <c r="N494" s="3" t="s">
        <v>3590</v>
      </c>
      <c r="O494" s="3" t="s">
        <v>3591</v>
      </c>
      <c r="P494" s="3" t="s">
        <v>3592</v>
      </c>
      <c r="Q494" s="3"/>
    </row>
    <row r="495" spans="1:17" ht="127.5" x14ac:dyDescent="0.25">
      <c r="A495" s="81"/>
      <c r="B495" s="2" t="s">
        <v>3593</v>
      </c>
      <c r="C495" s="3" t="s">
        <v>3586</v>
      </c>
      <c r="D495" s="3" t="s">
        <v>3594</v>
      </c>
      <c r="E495" s="3" t="s">
        <v>3595</v>
      </c>
      <c r="F495" s="3" t="s">
        <v>2628</v>
      </c>
      <c r="G495" s="24">
        <v>324999.99</v>
      </c>
      <c r="H495" s="29">
        <v>45392</v>
      </c>
      <c r="I495" s="29">
        <v>45756</v>
      </c>
      <c r="J495" s="52" t="s">
        <v>25</v>
      </c>
      <c r="K495" s="12" t="s">
        <v>678</v>
      </c>
      <c r="L495" s="12" t="s">
        <v>3596</v>
      </c>
      <c r="M495" s="3" t="s">
        <v>3589</v>
      </c>
      <c r="N495" s="3" t="s">
        <v>2724</v>
      </c>
      <c r="O495" s="3" t="s">
        <v>3597</v>
      </c>
      <c r="P495" s="3" t="s">
        <v>2726</v>
      </c>
      <c r="Q495" s="11"/>
    </row>
    <row r="496" spans="1:17" ht="127.5" x14ac:dyDescent="0.25">
      <c r="A496" s="81"/>
      <c r="B496" s="2" t="s">
        <v>3598</v>
      </c>
      <c r="C496" s="3" t="s">
        <v>3599</v>
      </c>
      <c r="D496" s="3" t="s">
        <v>3600</v>
      </c>
      <c r="E496" s="3" t="s">
        <v>3601</v>
      </c>
      <c r="F496" s="3" t="s">
        <v>3602</v>
      </c>
      <c r="G496" s="24">
        <v>1627994.9</v>
      </c>
      <c r="H496" s="29">
        <v>45764</v>
      </c>
      <c r="I496" s="29">
        <v>46128</v>
      </c>
      <c r="J496" s="12" t="s">
        <v>386</v>
      </c>
      <c r="K496" s="12" t="s">
        <v>225</v>
      </c>
      <c r="L496" s="3" t="s">
        <v>3603</v>
      </c>
      <c r="M496" s="3" t="s">
        <v>3604</v>
      </c>
      <c r="N496" s="3" t="s">
        <v>3605</v>
      </c>
      <c r="O496" s="3" t="s">
        <v>3606</v>
      </c>
      <c r="P496" s="3" t="s">
        <v>3607</v>
      </c>
      <c r="Q496" s="11"/>
    </row>
    <row r="497" spans="1:17" ht="89.25" x14ac:dyDescent="0.25">
      <c r="A497" s="81"/>
      <c r="B497" s="2" t="s">
        <v>3608</v>
      </c>
      <c r="C497" s="3" t="s">
        <v>3609</v>
      </c>
      <c r="D497" s="3" t="s">
        <v>2703</v>
      </c>
      <c r="E497" s="3" t="s">
        <v>3610</v>
      </c>
      <c r="F497" s="3" t="s">
        <v>3332</v>
      </c>
      <c r="G497" s="24">
        <v>1638288.46</v>
      </c>
      <c r="H497" s="29">
        <v>45758</v>
      </c>
      <c r="I497" s="29">
        <v>46122</v>
      </c>
      <c r="J497" s="12" t="s">
        <v>386</v>
      </c>
      <c r="K497" s="12" t="s">
        <v>225</v>
      </c>
      <c r="L497" s="3" t="s">
        <v>3611</v>
      </c>
      <c r="M497" s="3" t="s">
        <v>3612</v>
      </c>
      <c r="N497" s="3" t="s">
        <v>2708</v>
      </c>
      <c r="O497" s="3" t="s">
        <v>3328</v>
      </c>
      <c r="P497" s="3" t="s">
        <v>3613</v>
      </c>
      <c r="Q497" s="11"/>
    </row>
    <row r="498" spans="1:17" ht="127.5" x14ac:dyDescent="0.25">
      <c r="A498" s="81"/>
      <c r="B498" s="2" t="s">
        <v>3614</v>
      </c>
      <c r="C498" s="3" t="s">
        <v>3609</v>
      </c>
      <c r="D498" s="3" t="s">
        <v>2703</v>
      </c>
      <c r="E498" s="3" t="s">
        <v>3615</v>
      </c>
      <c r="F498" s="3" t="s">
        <v>3348</v>
      </c>
      <c r="G498" s="24">
        <v>1339996.3</v>
      </c>
      <c r="H498" s="29">
        <v>45758</v>
      </c>
      <c r="I498" s="29">
        <v>46122</v>
      </c>
      <c r="J498" s="12" t="s">
        <v>386</v>
      </c>
      <c r="K498" s="12" t="s">
        <v>225</v>
      </c>
      <c r="L498" s="3" t="s">
        <v>3616</v>
      </c>
      <c r="M498" s="3" t="s">
        <v>3617</v>
      </c>
      <c r="N498" s="3" t="s">
        <v>3618</v>
      </c>
      <c r="O498" s="3" t="s">
        <v>3619</v>
      </c>
      <c r="P498" s="3" t="s">
        <v>3620</v>
      </c>
      <c r="Q498" s="11"/>
    </row>
    <row r="499" spans="1:17" ht="114.75" x14ac:dyDescent="0.25">
      <c r="A499" s="81"/>
      <c r="B499" s="2" t="s">
        <v>3621</v>
      </c>
      <c r="C499" s="3" t="s">
        <v>3609</v>
      </c>
      <c r="D499" s="3" t="s">
        <v>3622</v>
      </c>
      <c r="E499" s="3" t="s">
        <v>3623</v>
      </c>
      <c r="F499" s="3" t="s">
        <v>1066</v>
      </c>
      <c r="G499" s="24">
        <v>1244994.3</v>
      </c>
      <c r="H499" s="29">
        <v>45950</v>
      </c>
      <c r="I499" s="29">
        <v>46130</v>
      </c>
      <c r="J499" s="12" t="s">
        <v>386</v>
      </c>
      <c r="K499" s="12" t="s">
        <v>225</v>
      </c>
      <c r="L499" s="3" t="s">
        <v>3624</v>
      </c>
      <c r="M499" s="3" t="s">
        <v>3625</v>
      </c>
      <c r="N499" s="3" t="s">
        <v>3626</v>
      </c>
      <c r="O499" s="3" t="s">
        <v>3627</v>
      </c>
      <c r="P499" s="3" t="s">
        <v>3628</v>
      </c>
      <c r="Q499" s="10"/>
    </row>
    <row r="500" spans="1:17" ht="229.5" x14ac:dyDescent="0.25">
      <c r="A500" s="81"/>
      <c r="B500" s="2" t="s">
        <v>3629</v>
      </c>
      <c r="C500" s="3" t="s">
        <v>3630</v>
      </c>
      <c r="D500" s="3" t="s">
        <v>3631</v>
      </c>
      <c r="E500" s="3" t="s">
        <v>3632</v>
      </c>
      <c r="F500" s="3" t="s">
        <v>740</v>
      </c>
      <c r="G500" s="24">
        <v>126000</v>
      </c>
      <c r="H500" s="29">
        <v>45764</v>
      </c>
      <c r="I500" s="29">
        <v>46128</v>
      </c>
      <c r="J500" s="12" t="s">
        <v>386</v>
      </c>
      <c r="K500" s="12" t="s">
        <v>49</v>
      </c>
      <c r="L500" s="12" t="s">
        <v>3633</v>
      </c>
      <c r="M500" s="3" t="s">
        <v>3634</v>
      </c>
      <c r="N500" s="3" t="s">
        <v>742</v>
      </c>
      <c r="O500" s="3" t="s">
        <v>3635</v>
      </c>
      <c r="P500" s="3" t="s">
        <v>1735</v>
      </c>
      <c r="Q500" s="11"/>
    </row>
    <row r="501" spans="1:17" ht="306" x14ac:dyDescent="0.25">
      <c r="A501" s="81"/>
      <c r="B501" s="2" t="s">
        <v>3636</v>
      </c>
      <c r="C501" s="3" t="s">
        <v>3439</v>
      </c>
      <c r="D501" s="3" t="s">
        <v>3440</v>
      </c>
      <c r="E501" s="3" t="s">
        <v>3637</v>
      </c>
      <c r="F501" s="3" t="s">
        <v>3638</v>
      </c>
      <c r="G501" s="24">
        <v>120000</v>
      </c>
      <c r="H501" s="29">
        <v>45394</v>
      </c>
      <c r="I501" s="29">
        <v>45758</v>
      </c>
      <c r="J501" s="30" t="s">
        <v>25</v>
      </c>
      <c r="K501" s="12" t="s">
        <v>49</v>
      </c>
      <c r="L501" s="12" t="s">
        <v>3639</v>
      </c>
      <c r="M501" s="3" t="s">
        <v>3640</v>
      </c>
      <c r="N501" s="3" t="s">
        <v>3641</v>
      </c>
      <c r="O501" s="3" t="s">
        <v>3642</v>
      </c>
      <c r="P501" s="3" t="s">
        <v>3643</v>
      </c>
      <c r="Q501" s="11"/>
    </row>
    <row r="502" spans="1:17" ht="102" x14ac:dyDescent="0.25">
      <c r="A502" s="81"/>
      <c r="B502" s="2" t="s">
        <v>3644</v>
      </c>
      <c r="C502" s="3" t="s">
        <v>3645</v>
      </c>
      <c r="D502" s="3" t="s">
        <v>2775</v>
      </c>
      <c r="E502" s="3" t="s">
        <v>3646</v>
      </c>
      <c r="F502" s="3" t="s">
        <v>3647</v>
      </c>
      <c r="G502" s="24">
        <v>2669736</v>
      </c>
      <c r="H502" s="29">
        <v>45393</v>
      </c>
      <c r="I502" s="29">
        <v>45758</v>
      </c>
      <c r="J502" s="30" t="s">
        <v>25</v>
      </c>
      <c r="K502" s="12" t="s">
        <v>225</v>
      </c>
      <c r="L502" s="3" t="s">
        <v>3648</v>
      </c>
      <c r="M502" s="3" t="s">
        <v>3649</v>
      </c>
      <c r="N502" s="3" t="s">
        <v>2724</v>
      </c>
      <c r="O502" s="3" t="s">
        <v>3597</v>
      </c>
      <c r="P502" s="3" t="s">
        <v>2726</v>
      </c>
      <c r="Q502" s="11"/>
    </row>
    <row r="503" spans="1:17" ht="102" x14ac:dyDescent="0.25">
      <c r="A503" s="81"/>
      <c r="B503" s="2" t="s">
        <v>3650</v>
      </c>
      <c r="C503" s="3" t="s">
        <v>3645</v>
      </c>
      <c r="D503" s="3" t="s">
        <v>3651</v>
      </c>
      <c r="E503" s="3" t="s">
        <v>3652</v>
      </c>
      <c r="F503" s="3" t="s">
        <v>3653</v>
      </c>
      <c r="G503" s="24">
        <v>400500</v>
      </c>
      <c r="H503" s="29">
        <v>45393</v>
      </c>
      <c r="I503" s="29">
        <v>45758</v>
      </c>
      <c r="J503" s="30" t="s">
        <v>25</v>
      </c>
      <c r="K503" s="12" t="s">
        <v>225</v>
      </c>
      <c r="L503" s="3" t="s">
        <v>3654</v>
      </c>
      <c r="M503" s="3" t="s">
        <v>3655</v>
      </c>
      <c r="N503" s="3" t="s">
        <v>2724</v>
      </c>
      <c r="O503" s="3" t="s">
        <v>3656</v>
      </c>
      <c r="P503" s="3" t="s">
        <v>2726</v>
      </c>
      <c r="Q503" s="11"/>
    </row>
    <row r="504" spans="1:17" ht="102" x14ac:dyDescent="0.25">
      <c r="A504" s="81"/>
      <c r="B504" s="2" t="s">
        <v>3657</v>
      </c>
      <c r="C504" s="3" t="s">
        <v>3645</v>
      </c>
      <c r="D504" s="3" t="s">
        <v>3658</v>
      </c>
      <c r="E504" s="3" t="s">
        <v>3652</v>
      </c>
      <c r="F504" s="3" t="s">
        <v>3647</v>
      </c>
      <c r="G504" s="24">
        <v>773347.95</v>
      </c>
      <c r="H504" s="29">
        <v>45393</v>
      </c>
      <c r="I504" s="29">
        <v>45758</v>
      </c>
      <c r="J504" s="30" t="s">
        <v>25</v>
      </c>
      <c r="K504" s="12" t="s">
        <v>225</v>
      </c>
      <c r="L504" s="12" t="s">
        <v>3596</v>
      </c>
      <c r="M504" s="3" t="s">
        <v>3659</v>
      </c>
      <c r="N504" s="3" t="s">
        <v>2724</v>
      </c>
      <c r="O504" s="3" t="s">
        <v>2726</v>
      </c>
      <c r="P504" s="3" t="s">
        <v>3660</v>
      </c>
      <c r="Q504" s="11"/>
    </row>
    <row r="505" spans="1:17" ht="191.25" x14ac:dyDescent="0.25">
      <c r="A505" s="87"/>
      <c r="B505" s="48" t="s">
        <v>3661</v>
      </c>
      <c r="C505" s="13" t="s">
        <v>3662</v>
      </c>
      <c r="D505" s="13" t="s">
        <v>3663</v>
      </c>
      <c r="E505" s="13" t="s">
        <v>3664</v>
      </c>
      <c r="F505" s="13" t="s">
        <v>160</v>
      </c>
      <c r="G505" s="13"/>
      <c r="H505" s="49">
        <v>45429</v>
      </c>
      <c r="I505" s="49">
        <v>45793</v>
      </c>
      <c r="J505" s="30" t="s">
        <v>25</v>
      </c>
      <c r="K505" s="13" t="s">
        <v>37</v>
      </c>
      <c r="L505" s="13" t="s">
        <v>3665</v>
      </c>
      <c r="M505" s="13" t="s">
        <v>3666</v>
      </c>
      <c r="N505" s="13" t="s">
        <v>946</v>
      </c>
      <c r="O505" s="13" t="s">
        <v>3667</v>
      </c>
      <c r="P505" s="13" t="s">
        <v>3668</v>
      </c>
      <c r="Q505" s="13"/>
    </row>
    <row r="506" spans="1:17" ht="102" x14ac:dyDescent="0.25">
      <c r="A506" s="81"/>
      <c r="B506" s="2" t="s">
        <v>3669</v>
      </c>
      <c r="C506" s="3" t="s">
        <v>3670</v>
      </c>
      <c r="D506" s="3" t="s">
        <v>2775</v>
      </c>
      <c r="E506" s="3" t="s">
        <v>3671</v>
      </c>
      <c r="F506" s="3" t="s">
        <v>3672</v>
      </c>
      <c r="G506" s="24">
        <v>810972</v>
      </c>
      <c r="H506" s="29">
        <v>45398</v>
      </c>
      <c r="I506" s="29">
        <v>45762</v>
      </c>
      <c r="J506" s="30" t="s">
        <v>25</v>
      </c>
      <c r="K506" s="12" t="s">
        <v>225</v>
      </c>
      <c r="L506" s="3" t="s">
        <v>3673</v>
      </c>
      <c r="M506" s="3" t="s">
        <v>3674</v>
      </c>
      <c r="N506" s="3" t="s">
        <v>2724</v>
      </c>
      <c r="O506" s="3" t="s">
        <v>3675</v>
      </c>
      <c r="P506" s="3" t="s">
        <v>2726</v>
      </c>
      <c r="Q506" s="11"/>
    </row>
    <row r="507" spans="1:17" ht="102" x14ac:dyDescent="0.25">
      <c r="A507" s="81"/>
      <c r="B507" s="2" t="s">
        <v>3676</v>
      </c>
      <c r="C507" s="3" t="s">
        <v>3670</v>
      </c>
      <c r="D507" s="3" t="s">
        <v>3677</v>
      </c>
      <c r="E507" s="3" t="s">
        <v>3678</v>
      </c>
      <c r="F507" s="3" t="s">
        <v>3672</v>
      </c>
      <c r="G507" s="24">
        <v>487000</v>
      </c>
      <c r="H507" s="29">
        <v>45398</v>
      </c>
      <c r="I507" s="29">
        <v>45762</v>
      </c>
      <c r="J507" s="30" t="s">
        <v>25</v>
      </c>
      <c r="K507" s="12" t="s">
        <v>225</v>
      </c>
      <c r="L507" s="12" t="s">
        <v>3679</v>
      </c>
      <c r="M507" s="3" t="s">
        <v>3680</v>
      </c>
      <c r="N507" s="3" t="s">
        <v>2724</v>
      </c>
      <c r="O507" s="3" t="s">
        <v>3597</v>
      </c>
      <c r="P507" s="3" t="s">
        <v>2726</v>
      </c>
      <c r="Q507" s="11"/>
    </row>
    <row r="508" spans="1:17" ht="165.75" x14ac:dyDescent="0.25">
      <c r="A508" s="81"/>
      <c r="B508" s="2" t="s">
        <v>3681</v>
      </c>
      <c r="C508" s="3" t="s">
        <v>3682</v>
      </c>
      <c r="D508" s="3" t="s">
        <v>3683</v>
      </c>
      <c r="E508" s="3" t="s">
        <v>3684</v>
      </c>
      <c r="F508" s="3" t="s">
        <v>3685</v>
      </c>
      <c r="G508" s="24">
        <v>1817140</v>
      </c>
      <c r="H508" s="29">
        <v>45397</v>
      </c>
      <c r="I508" s="29">
        <v>45761</v>
      </c>
      <c r="J508" s="30" t="s">
        <v>25</v>
      </c>
      <c r="K508" s="12" t="s">
        <v>225</v>
      </c>
      <c r="L508" s="3" t="s">
        <v>3686</v>
      </c>
      <c r="M508" s="3" t="s">
        <v>3687</v>
      </c>
      <c r="N508" s="3" t="s">
        <v>3688</v>
      </c>
      <c r="O508" s="3" t="s">
        <v>3689</v>
      </c>
      <c r="P508" s="3" t="s">
        <v>3690</v>
      </c>
      <c r="Q508" s="11"/>
    </row>
    <row r="509" spans="1:17" ht="178.5" x14ac:dyDescent="0.25">
      <c r="A509" s="81"/>
      <c r="B509" s="2" t="s">
        <v>3691</v>
      </c>
      <c r="C509" s="3" t="s">
        <v>3692</v>
      </c>
      <c r="D509" s="3" t="s">
        <v>3693</v>
      </c>
      <c r="E509" s="3" t="s">
        <v>3694</v>
      </c>
      <c r="F509" s="3" t="s">
        <v>336</v>
      </c>
      <c r="G509" s="24">
        <v>647250</v>
      </c>
      <c r="H509" s="29">
        <v>45418</v>
      </c>
      <c r="I509" s="29">
        <v>47243</v>
      </c>
      <c r="J509" s="38" t="s">
        <v>386</v>
      </c>
      <c r="K509" s="12" t="s">
        <v>204</v>
      </c>
      <c r="L509" s="3" t="s">
        <v>3695</v>
      </c>
      <c r="M509" s="3" t="s">
        <v>3696</v>
      </c>
      <c r="N509" s="3" t="s">
        <v>3697</v>
      </c>
      <c r="O509" s="3" t="s">
        <v>3698</v>
      </c>
      <c r="P509" s="3" t="s">
        <v>3699</v>
      </c>
      <c r="Q509" s="11"/>
    </row>
    <row r="510" spans="1:17" ht="409.5" x14ac:dyDescent="0.25">
      <c r="A510" s="81"/>
      <c r="B510" s="2" t="s">
        <v>3700</v>
      </c>
      <c r="C510" s="3" t="s">
        <v>3701</v>
      </c>
      <c r="D510" s="3" t="s">
        <v>3702</v>
      </c>
      <c r="E510" s="3" t="s">
        <v>3372</v>
      </c>
      <c r="F510" s="3" t="s">
        <v>3075</v>
      </c>
      <c r="G510" s="24">
        <v>11900000</v>
      </c>
      <c r="H510" s="29">
        <v>45404</v>
      </c>
      <c r="I510" s="29">
        <v>45768</v>
      </c>
      <c r="J510" s="30" t="s">
        <v>25</v>
      </c>
      <c r="K510" s="12" t="s">
        <v>225</v>
      </c>
      <c r="L510" s="3" t="s">
        <v>3703</v>
      </c>
      <c r="M510" s="3" t="s">
        <v>3704</v>
      </c>
      <c r="N510" s="3" t="s">
        <v>3705</v>
      </c>
      <c r="O510" s="3" t="s">
        <v>3706</v>
      </c>
      <c r="P510" s="3" t="s">
        <v>3707</v>
      </c>
      <c r="Q510" s="11"/>
    </row>
    <row r="511" spans="1:17" ht="127.5" x14ac:dyDescent="0.25">
      <c r="A511" s="80"/>
      <c r="B511" s="2" t="s">
        <v>3708</v>
      </c>
      <c r="C511" s="3" t="s">
        <v>3709</v>
      </c>
      <c r="D511" s="3" t="s">
        <v>3710</v>
      </c>
      <c r="E511" s="3" t="s">
        <v>3711</v>
      </c>
      <c r="F511" s="3" t="s">
        <v>3672</v>
      </c>
      <c r="G511" s="24">
        <v>558000</v>
      </c>
      <c r="H511" s="29">
        <v>45418</v>
      </c>
      <c r="I511" s="29">
        <v>45782</v>
      </c>
      <c r="J511" s="30" t="s">
        <v>25</v>
      </c>
      <c r="K511" s="12" t="s">
        <v>225</v>
      </c>
      <c r="L511" s="3" t="s">
        <v>3712</v>
      </c>
      <c r="M511" s="3" t="s">
        <v>3713</v>
      </c>
      <c r="N511" s="3" t="s">
        <v>3714</v>
      </c>
      <c r="O511" s="3" t="s">
        <v>3675</v>
      </c>
      <c r="P511" s="3" t="s">
        <v>3660</v>
      </c>
      <c r="Q511" s="3"/>
    </row>
    <row r="512" spans="1:17" ht="140.25" x14ac:dyDescent="0.25">
      <c r="A512" s="81"/>
      <c r="B512" s="2" t="s">
        <v>3715</v>
      </c>
      <c r="C512" s="3" t="s">
        <v>3716</v>
      </c>
      <c r="D512" s="3" t="s">
        <v>3717</v>
      </c>
      <c r="E512" s="3" t="s">
        <v>3718</v>
      </c>
      <c r="F512" s="3" t="s">
        <v>3719</v>
      </c>
      <c r="G512" s="24">
        <v>110484</v>
      </c>
      <c r="H512" s="29">
        <v>45702</v>
      </c>
      <c r="I512" s="29">
        <v>46155</v>
      </c>
      <c r="J512" s="38" t="s">
        <v>3720</v>
      </c>
      <c r="K512" s="12" t="s">
        <v>2256</v>
      </c>
      <c r="L512" s="3" t="s">
        <v>3721</v>
      </c>
      <c r="M512" s="3" t="s">
        <v>3722</v>
      </c>
      <c r="N512" s="3" t="s">
        <v>3723</v>
      </c>
      <c r="O512" s="3" t="s">
        <v>3724</v>
      </c>
      <c r="P512" s="3" t="s">
        <v>3725</v>
      </c>
      <c r="Q512" s="11"/>
    </row>
    <row r="513" spans="1:17" ht="267.75" x14ac:dyDescent="0.25">
      <c r="A513" s="81"/>
      <c r="B513" s="2" t="s">
        <v>3726</v>
      </c>
      <c r="C513" s="3" t="s">
        <v>3727</v>
      </c>
      <c r="D513" s="3" t="s">
        <v>3728</v>
      </c>
      <c r="E513" s="3" t="s">
        <v>3729</v>
      </c>
      <c r="F513" s="3" t="s">
        <v>202</v>
      </c>
      <c r="G513" s="24">
        <v>99900</v>
      </c>
      <c r="H513" s="29">
        <v>45791</v>
      </c>
      <c r="I513" s="29">
        <v>46155</v>
      </c>
      <c r="J513" s="12" t="s">
        <v>386</v>
      </c>
      <c r="K513" s="12" t="s">
        <v>204</v>
      </c>
      <c r="L513" s="12" t="s">
        <v>3730</v>
      </c>
      <c r="M513" s="3" t="s">
        <v>3731</v>
      </c>
      <c r="N513" s="3" t="s">
        <v>3021</v>
      </c>
      <c r="O513" s="3" t="s">
        <v>3732</v>
      </c>
      <c r="P513" s="3" t="s">
        <v>3733</v>
      </c>
      <c r="Q513" s="11"/>
    </row>
    <row r="514" spans="1:17" ht="165.75" x14ac:dyDescent="0.25">
      <c r="A514" s="81"/>
      <c r="B514" s="2" t="s">
        <v>3734</v>
      </c>
      <c r="C514" s="3" t="s">
        <v>3735</v>
      </c>
      <c r="D514" s="3" t="s">
        <v>3736</v>
      </c>
      <c r="E514" s="3" t="s">
        <v>3737</v>
      </c>
      <c r="F514" s="3" t="s">
        <v>2187</v>
      </c>
      <c r="G514" s="24">
        <v>7256232</v>
      </c>
      <c r="H514" s="29">
        <v>45415</v>
      </c>
      <c r="I514" s="29">
        <v>45779</v>
      </c>
      <c r="J514" s="30" t="s">
        <v>25</v>
      </c>
      <c r="K514" s="12" t="s">
        <v>225</v>
      </c>
      <c r="L514" s="3" t="s">
        <v>3738</v>
      </c>
      <c r="M514" s="3" t="s">
        <v>3739</v>
      </c>
      <c r="N514" s="3" t="s">
        <v>465</v>
      </c>
      <c r="O514" s="3" t="s">
        <v>3740</v>
      </c>
      <c r="P514" s="3" t="s">
        <v>3741</v>
      </c>
      <c r="Q514" s="3"/>
    </row>
    <row r="515" spans="1:17" ht="102" x14ac:dyDescent="0.25">
      <c r="A515" s="81"/>
      <c r="B515" s="2" t="s">
        <v>3742</v>
      </c>
      <c r="C515" s="3" t="s">
        <v>3743</v>
      </c>
      <c r="D515" s="3" t="s">
        <v>3744</v>
      </c>
      <c r="E515" s="3" t="s">
        <v>3745</v>
      </c>
      <c r="F515" s="3" t="s">
        <v>3746</v>
      </c>
      <c r="G515" s="24">
        <v>386475.93</v>
      </c>
      <c r="H515" s="29">
        <v>45793</v>
      </c>
      <c r="I515" s="29">
        <v>45972</v>
      </c>
      <c r="J515" s="12" t="s">
        <v>386</v>
      </c>
      <c r="K515" s="12" t="s">
        <v>37</v>
      </c>
      <c r="L515" s="12" t="s">
        <v>3730</v>
      </c>
      <c r="M515" s="3" t="s">
        <v>3747</v>
      </c>
      <c r="N515" s="3" t="s">
        <v>3748</v>
      </c>
      <c r="O515" s="3" t="s">
        <v>3749</v>
      </c>
      <c r="P515" s="3" t="s">
        <v>3750</v>
      </c>
      <c r="Q515" s="11"/>
    </row>
    <row r="516" spans="1:17" ht="409.5" x14ac:dyDescent="0.25">
      <c r="A516" s="81"/>
      <c r="B516" s="2" t="s">
        <v>3751</v>
      </c>
      <c r="C516" s="3" t="s">
        <v>3752</v>
      </c>
      <c r="D516" s="3" t="s">
        <v>3363</v>
      </c>
      <c r="E516" s="3" t="s">
        <v>3753</v>
      </c>
      <c r="F516" s="3" t="s">
        <v>3075</v>
      </c>
      <c r="G516" s="24">
        <v>1641684</v>
      </c>
      <c r="H516" s="29">
        <v>45422</v>
      </c>
      <c r="I516" s="29">
        <v>45786</v>
      </c>
      <c r="J516" s="30" t="s">
        <v>25</v>
      </c>
      <c r="K516" s="12" t="s">
        <v>225</v>
      </c>
      <c r="L516" s="3" t="s">
        <v>3754</v>
      </c>
      <c r="M516" s="3" t="s">
        <v>3755</v>
      </c>
      <c r="N516" s="3" t="s">
        <v>3756</v>
      </c>
      <c r="O516" s="3" t="s">
        <v>3757</v>
      </c>
      <c r="P516" s="3" t="s">
        <v>3758</v>
      </c>
      <c r="Q516" s="3"/>
    </row>
    <row r="517" spans="1:17" ht="165.75" x14ac:dyDescent="0.25">
      <c r="A517" s="81"/>
      <c r="B517" s="2" t="s">
        <v>3759</v>
      </c>
      <c r="C517" s="3" t="s">
        <v>3539</v>
      </c>
      <c r="D517" s="3" t="s">
        <v>3760</v>
      </c>
      <c r="E517" s="3" t="s">
        <v>3541</v>
      </c>
      <c r="F517" s="3" t="s">
        <v>3761</v>
      </c>
      <c r="G517" s="24">
        <v>838156.80000000005</v>
      </c>
      <c r="H517" s="29">
        <v>45426</v>
      </c>
      <c r="I517" s="29">
        <v>45790</v>
      </c>
      <c r="J517" s="30" t="s">
        <v>25</v>
      </c>
      <c r="K517" s="12" t="s">
        <v>225</v>
      </c>
      <c r="L517" s="3" t="s">
        <v>6776</v>
      </c>
      <c r="M517" s="3" t="s">
        <v>6777</v>
      </c>
      <c r="N517" s="3" t="s">
        <v>6778</v>
      </c>
      <c r="O517" s="3" t="s">
        <v>3762</v>
      </c>
      <c r="P517" s="3" t="s">
        <v>3763</v>
      </c>
      <c r="Q517" s="11"/>
    </row>
    <row r="518" spans="1:17" ht="102" x14ac:dyDescent="0.25">
      <c r="A518" s="81"/>
      <c r="B518" s="2" t="s">
        <v>3764</v>
      </c>
      <c r="C518" s="3" t="s">
        <v>3765</v>
      </c>
      <c r="D518" s="3" t="s">
        <v>3766</v>
      </c>
      <c r="E518" s="3" t="s">
        <v>3767</v>
      </c>
      <c r="F518" s="3" t="s">
        <v>3768</v>
      </c>
      <c r="G518" s="24">
        <v>46177.919999999998</v>
      </c>
      <c r="H518" s="29">
        <v>45429</v>
      </c>
      <c r="I518" s="29">
        <v>45793</v>
      </c>
      <c r="J518" s="30" t="s">
        <v>25</v>
      </c>
      <c r="K518" s="12" t="s">
        <v>225</v>
      </c>
      <c r="L518" s="3" t="s">
        <v>3769</v>
      </c>
      <c r="M518" s="3" t="s">
        <v>3770</v>
      </c>
      <c r="N518" s="3" t="s">
        <v>3771</v>
      </c>
      <c r="O518" s="3" t="s">
        <v>3772</v>
      </c>
      <c r="P518" s="3" t="s">
        <v>3773</v>
      </c>
      <c r="Q518" s="11"/>
    </row>
    <row r="519" spans="1:17" ht="102" x14ac:dyDescent="0.25">
      <c r="A519" s="80"/>
      <c r="B519" s="2" t="s">
        <v>3774</v>
      </c>
      <c r="C519" s="3" t="s">
        <v>3765</v>
      </c>
      <c r="D519" s="3" t="s">
        <v>3775</v>
      </c>
      <c r="E519" s="3" t="s">
        <v>3767</v>
      </c>
      <c r="F519" s="3" t="s">
        <v>3768</v>
      </c>
      <c r="G519" s="24">
        <v>36296</v>
      </c>
      <c r="H519" s="29">
        <v>45429</v>
      </c>
      <c r="I519" s="29">
        <v>45793</v>
      </c>
      <c r="J519" s="30" t="s">
        <v>25</v>
      </c>
      <c r="K519" s="12" t="s">
        <v>225</v>
      </c>
      <c r="L519" s="3" t="s">
        <v>3769</v>
      </c>
      <c r="M519" s="3" t="s">
        <v>3770</v>
      </c>
      <c r="N519" s="3" t="s">
        <v>3771</v>
      </c>
      <c r="O519" s="3" t="s">
        <v>3772</v>
      </c>
      <c r="P519" s="3" t="s">
        <v>3773</v>
      </c>
      <c r="Q519" s="3"/>
    </row>
    <row r="520" spans="1:17" ht="127.5" x14ac:dyDescent="0.25">
      <c r="A520" s="80"/>
      <c r="B520" s="2" t="s">
        <v>3776</v>
      </c>
      <c r="C520" s="3" t="s">
        <v>3777</v>
      </c>
      <c r="D520" s="3" t="s">
        <v>1391</v>
      </c>
      <c r="E520" s="3" t="s">
        <v>3778</v>
      </c>
      <c r="F520" s="3" t="s">
        <v>2913</v>
      </c>
      <c r="G520" s="24">
        <v>3169985.8</v>
      </c>
      <c r="H520" s="29">
        <v>45794</v>
      </c>
      <c r="I520" s="29">
        <v>46158</v>
      </c>
      <c r="J520" s="12" t="s">
        <v>386</v>
      </c>
      <c r="K520" s="12" t="s">
        <v>225</v>
      </c>
      <c r="L520" s="12" t="s">
        <v>3779</v>
      </c>
      <c r="M520" s="3" t="s">
        <v>3780</v>
      </c>
      <c r="N520" s="3" t="s">
        <v>3781</v>
      </c>
      <c r="O520" s="3" t="s">
        <v>3782</v>
      </c>
      <c r="P520" s="3" t="s">
        <v>3783</v>
      </c>
      <c r="Q520" s="3"/>
    </row>
    <row r="521" spans="1:17" ht="127.5" x14ac:dyDescent="0.25">
      <c r="A521" s="80"/>
      <c r="B521" s="2" t="s">
        <v>3784</v>
      </c>
      <c r="C521" s="3" t="s">
        <v>3777</v>
      </c>
      <c r="D521" s="3" t="s">
        <v>3785</v>
      </c>
      <c r="E521" s="3" t="s">
        <v>3786</v>
      </c>
      <c r="F521" s="3" t="s">
        <v>3787</v>
      </c>
      <c r="G521" s="24">
        <v>3774999.96</v>
      </c>
      <c r="H521" s="29">
        <v>45427</v>
      </c>
      <c r="I521" s="29">
        <v>45793</v>
      </c>
      <c r="J521" s="30" t="s">
        <v>25</v>
      </c>
      <c r="K521" s="12" t="s">
        <v>225</v>
      </c>
      <c r="L521" s="3" t="s">
        <v>3788</v>
      </c>
      <c r="M521" s="3" t="s">
        <v>3789</v>
      </c>
      <c r="N521" s="3" t="s">
        <v>3790</v>
      </c>
      <c r="O521" s="3" t="s">
        <v>3791</v>
      </c>
      <c r="P521" s="3" t="s">
        <v>3792</v>
      </c>
      <c r="Q521" s="3"/>
    </row>
    <row r="522" spans="1:17" ht="127.5" x14ac:dyDescent="0.25">
      <c r="A522" s="80"/>
      <c r="B522" s="2" t="s">
        <v>3793</v>
      </c>
      <c r="C522" s="3" t="s">
        <v>3777</v>
      </c>
      <c r="D522" s="3" t="s">
        <v>2790</v>
      </c>
      <c r="E522" s="3" t="s">
        <v>3794</v>
      </c>
      <c r="F522" s="3" t="s">
        <v>2848</v>
      </c>
      <c r="G522" s="24">
        <v>3609991.25</v>
      </c>
      <c r="H522" s="29">
        <v>45794</v>
      </c>
      <c r="I522" s="29">
        <v>46158</v>
      </c>
      <c r="J522" s="38" t="s">
        <v>386</v>
      </c>
      <c r="K522" s="12" t="s">
        <v>225</v>
      </c>
      <c r="L522" s="3" t="s">
        <v>3795</v>
      </c>
      <c r="M522" s="3" t="s">
        <v>3796</v>
      </c>
      <c r="N522" s="3" t="s">
        <v>3797</v>
      </c>
      <c r="O522" s="3" t="s">
        <v>3798</v>
      </c>
      <c r="P522" s="3" t="s">
        <v>3799</v>
      </c>
      <c r="Q522" s="3"/>
    </row>
    <row r="523" spans="1:17" ht="127.5" x14ac:dyDescent="0.25">
      <c r="A523" s="80"/>
      <c r="B523" s="2" t="s">
        <v>3800</v>
      </c>
      <c r="C523" s="3" t="s">
        <v>3777</v>
      </c>
      <c r="D523" s="3" t="s">
        <v>3785</v>
      </c>
      <c r="E523" s="3" t="s">
        <v>3801</v>
      </c>
      <c r="F523" s="3" t="s">
        <v>1816</v>
      </c>
      <c r="G523" s="24">
        <v>3984984.6</v>
      </c>
      <c r="H523" s="29">
        <v>45429</v>
      </c>
      <c r="I523" s="29">
        <v>45884</v>
      </c>
      <c r="J523" s="30" t="s">
        <v>25</v>
      </c>
      <c r="K523" s="12" t="s">
        <v>225</v>
      </c>
      <c r="L523" s="3" t="s">
        <v>3802</v>
      </c>
      <c r="M523" s="3" t="s">
        <v>3803</v>
      </c>
      <c r="N523" s="3" t="s">
        <v>3804</v>
      </c>
      <c r="O523" s="3" t="s">
        <v>3805</v>
      </c>
      <c r="P523" s="3" t="s">
        <v>3806</v>
      </c>
      <c r="Q523" s="3"/>
    </row>
    <row r="524" spans="1:17" ht="114.75" x14ac:dyDescent="0.25">
      <c r="A524" s="81"/>
      <c r="B524" s="2" t="s">
        <v>3807</v>
      </c>
      <c r="C524" s="3" t="s">
        <v>3777</v>
      </c>
      <c r="D524" s="3" t="s">
        <v>3785</v>
      </c>
      <c r="E524" s="3" t="s">
        <v>3808</v>
      </c>
      <c r="F524" s="3" t="s">
        <v>1137</v>
      </c>
      <c r="G524" s="42">
        <v>4049991</v>
      </c>
      <c r="H524" s="29">
        <v>45429</v>
      </c>
      <c r="I524" s="29">
        <v>45793</v>
      </c>
      <c r="J524" s="30" t="s">
        <v>25</v>
      </c>
      <c r="K524" s="12" t="s">
        <v>225</v>
      </c>
      <c r="L524" s="12" t="s">
        <v>3809</v>
      </c>
      <c r="M524" s="3" t="s">
        <v>3810</v>
      </c>
      <c r="N524" s="3" t="s">
        <v>3688</v>
      </c>
      <c r="O524" s="3" t="s">
        <v>3811</v>
      </c>
      <c r="P524" s="3" t="s">
        <v>3812</v>
      </c>
      <c r="Q524" s="3"/>
    </row>
    <row r="525" spans="1:17" ht="114.75" x14ac:dyDescent="0.25">
      <c r="A525" s="81"/>
      <c r="B525" s="2" t="s">
        <v>3813</v>
      </c>
      <c r="C525" s="3" t="s">
        <v>3777</v>
      </c>
      <c r="D525" s="3" t="s">
        <v>3785</v>
      </c>
      <c r="E525" s="3" t="s">
        <v>3814</v>
      </c>
      <c r="F525" s="3" t="s">
        <v>2928</v>
      </c>
      <c r="G525" s="42">
        <v>3549989.5</v>
      </c>
      <c r="H525" s="29">
        <v>45429</v>
      </c>
      <c r="I525" s="29">
        <v>45793</v>
      </c>
      <c r="J525" s="30" t="s">
        <v>25</v>
      </c>
      <c r="K525" s="12" t="s">
        <v>225</v>
      </c>
      <c r="L525" s="12" t="s">
        <v>3809</v>
      </c>
      <c r="M525" s="3" t="s">
        <v>3810</v>
      </c>
      <c r="N525" s="3" t="s">
        <v>3553</v>
      </c>
      <c r="O525" s="3" t="s">
        <v>3815</v>
      </c>
      <c r="P525" s="3" t="s">
        <v>3816</v>
      </c>
      <c r="Q525" s="3"/>
    </row>
    <row r="526" spans="1:17" ht="178.5" x14ac:dyDescent="0.25">
      <c r="A526" s="81"/>
      <c r="B526" s="2" t="s">
        <v>3817</v>
      </c>
      <c r="C526" s="3" t="s">
        <v>3818</v>
      </c>
      <c r="D526" s="3" t="s">
        <v>982</v>
      </c>
      <c r="E526" s="3" t="s">
        <v>3819</v>
      </c>
      <c r="F526" s="3" t="s">
        <v>160</v>
      </c>
      <c r="G526" s="24">
        <v>16381905.25</v>
      </c>
      <c r="H526" s="29">
        <v>46130</v>
      </c>
      <c r="I526" s="29">
        <v>46190</v>
      </c>
      <c r="J526" s="12" t="s">
        <v>386</v>
      </c>
      <c r="K526" s="12" t="s">
        <v>3820</v>
      </c>
      <c r="L526" s="3" t="s">
        <v>3821</v>
      </c>
      <c r="M526" s="3" t="s">
        <v>3822</v>
      </c>
      <c r="N526" s="3" t="s">
        <v>946</v>
      </c>
      <c r="O526" s="3" t="s">
        <v>3823</v>
      </c>
      <c r="P526" s="3" t="s">
        <v>422</v>
      </c>
      <c r="Q526" s="11"/>
    </row>
    <row r="527" spans="1:17" ht="63.75" x14ac:dyDescent="0.25">
      <c r="A527" s="81"/>
      <c r="B527" s="2" t="s">
        <v>3824</v>
      </c>
      <c r="C527" s="3" t="s">
        <v>3825</v>
      </c>
      <c r="D527" s="3" t="s">
        <v>2077</v>
      </c>
      <c r="E527" s="3" t="s">
        <v>3826</v>
      </c>
      <c r="F527" s="3" t="s">
        <v>740</v>
      </c>
      <c r="G527" s="24">
        <v>240232.68</v>
      </c>
      <c r="H527" s="29">
        <v>45801</v>
      </c>
      <c r="I527" s="29">
        <v>46165</v>
      </c>
      <c r="J527" s="38" t="s">
        <v>386</v>
      </c>
      <c r="K527" s="12" t="s">
        <v>49</v>
      </c>
      <c r="L527" s="3" t="s">
        <v>3827</v>
      </c>
      <c r="M527" s="3" t="s">
        <v>3828</v>
      </c>
      <c r="N527" s="3" t="s">
        <v>3829</v>
      </c>
      <c r="O527" s="3" t="s">
        <v>3830</v>
      </c>
      <c r="P527" s="3" t="s">
        <v>3831</v>
      </c>
      <c r="Q527" s="11"/>
    </row>
    <row r="528" spans="1:17" ht="229.5" x14ac:dyDescent="0.25">
      <c r="A528" s="81"/>
      <c r="B528" s="28" t="s">
        <v>3832</v>
      </c>
      <c r="C528" s="3" t="s">
        <v>2362</v>
      </c>
      <c r="D528" s="3" t="s">
        <v>3833</v>
      </c>
      <c r="E528" s="3" t="s">
        <v>3834</v>
      </c>
      <c r="F528" s="3" t="s">
        <v>2848</v>
      </c>
      <c r="G528" s="12" t="s">
        <v>2365</v>
      </c>
      <c r="H528" s="29">
        <v>46165</v>
      </c>
      <c r="I528" s="29">
        <v>46529</v>
      </c>
      <c r="J528" s="12" t="s">
        <v>386</v>
      </c>
      <c r="K528" s="12" t="s">
        <v>225</v>
      </c>
      <c r="L528" s="12" t="s">
        <v>3835</v>
      </c>
      <c r="M528" s="3" t="s">
        <v>3836</v>
      </c>
      <c r="N528" s="3" t="s">
        <v>3837</v>
      </c>
      <c r="O528" s="3" t="s">
        <v>3838</v>
      </c>
      <c r="P528" s="3" t="s">
        <v>3839</v>
      </c>
      <c r="Q528" s="11"/>
    </row>
    <row r="529" spans="1:17" ht="229.5" x14ac:dyDescent="0.25">
      <c r="A529" s="81"/>
      <c r="B529" s="28" t="s">
        <v>3840</v>
      </c>
      <c r="C529" s="3" t="s">
        <v>2362</v>
      </c>
      <c r="D529" s="3" t="s">
        <v>3833</v>
      </c>
      <c r="E529" s="3" t="s">
        <v>3834</v>
      </c>
      <c r="F529" s="3" t="s">
        <v>1066</v>
      </c>
      <c r="G529" s="12" t="s">
        <v>2365</v>
      </c>
      <c r="H529" s="29">
        <v>45800</v>
      </c>
      <c r="I529" s="29">
        <v>46164</v>
      </c>
      <c r="J529" s="12" t="s">
        <v>386</v>
      </c>
      <c r="K529" s="12" t="s">
        <v>225</v>
      </c>
      <c r="L529" s="3" t="s">
        <v>3841</v>
      </c>
      <c r="M529" s="3" t="s">
        <v>3842</v>
      </c>
      <c r="N529" s="3" t="s">
        <v>3843</v>
      </c>
      <c r="O529" s="3" t="s">
        <v>3844</v>
      </c>
      <c r="P529" s="3" t="s">
        <v>3845</v>
      </c>
      <c r="Q529" s="11"/>
    </row>
    <row r="530" spans="1:17" ht="242.25" x14ac:dyDescent="0.25">
      <c r="A530" s="81"/>
      <c r="B530" s="28" t="s">
        <v>3846</v>
      </c>
      <c r="C530" s="3" t="s">
        <v>2362</v>
      </c>
      <c r="D530" s="3" t="s">
        <v>3833</v>
      </c>
      <c r="E530" s="3" t="s">
        <v>3847</v>
      </c>
      <c r="F530" s="3" t="s">
        <v>2187</v>
      </c>
      <c r="G530" s="12" t="s">
        <v>2365</v>
      </c>
      <c r="H530" s="29">
        <v>46165</v>
      </c>
      <c r="I530" s="29">
        <v>46529</v>
      </c>
      <c r="J530" s="12" t="s">
        <v>386</v>
      </c>
      <c r="K530" s="12" t="s">
        <v>225</v>
      </c>
      <c r="L530" s="3" t="s">
        <v>3848</v>
      </c>
      <c r="M530" s="3" t="s">
        <v>3849</v>
      </c>
      <c r="N530" s="3" t="s">
        <v>465</v>
      </c>
      <c r="O530" s="3" t="s">
        <v>1187</v>
      </c>
      <c r="P530" s="3" t="s">
        <v>2369</v>
      </c>
      <c r="Q530" s="11"/>
    </row>
    <row r="531" spans="1:17" ht="229.5" x14ac:dyDescent="0.25">
      <c r="A531" s="81"/>
      <c r="B531" s="28" t="s">
        <v>3850</v>
      </c>
      <c r="C531" s="3" t="s">
        <v>2362</v>
      </c>
      <c r="D531" s="3" t="s">
        <v>3833</v>
      </c>
      <c r="E531" s="3" t="s">
        <v>3834</v>
      </c>
      <c r="F531" s="3" t="s">
        <v>3761</v>
      </c>
      <c r="G531" s="12" t="s">
        <v>2365</v>
      </c>
      <c r="H531" s="29">
        <v>45800</v>
      </c>
      <c r="I531" s="29">
        <v>46164</v>
      </c>
      <c r="J531" s="12" t="s">
        <v>386</v>
      </c>
      <c r="K531" s="12" t="s">
        <v>225</v>
      </c>
      <c r="L531" s="3" t="s">
        <v>3851</v>
      </c>
      <c r="M531" s="3" t="s">
        <v>3852</v>
      </c>
      <c r="N531" s="3" t="s">
        <v>2406</v>
      </c>
      <c r="O531" s="3" t="s">
        <v>2407</v>
      </c>
      <c r="P531" s="3" t="s">
        <v>3853</v>
      </c>
      <c r="Q531" s="53"/>
    </row>
    <row r="532" spans="1:17" ht="229.5" x14ac:dyDescent="0.25">
      <c r="A532" s="81"/>
      <c r="B532" s="28" t="s">
        <v>3854</v>
      </c>
      <c r="C532" s="3" t="s">
        <v>2362</v>
      </c>
      <c r="D532" s="3" t="s">
        <v>3833</v>
      </c>
      <c r="E532" s="3" t="s">
        <v>3834</v>
      </c>
      <c r="F532" s="3" t="s">
        <v>3542</v>
      </c>
      <c r="G532" s="12" t="s">
        <v>2365</v>
      </c>
      <c r="H532" s="29">
        <v>45800</v>
      </c>
      <c r="I532" s="29">
        <v>46164</v>
      </c>
      <c r="J532" s="12" t="s">
        <v>386</v>
      </c>
      <c r="K532" s="12" t="s">
        <v>225</v>
      </c>
      <c r="L532" s="3" t="s">
        <v>3855</v>
      </c>
      <c r="M532" s="3" t="s">
        <v>3856</v>
      </c>
      <c r="N532" s="3" t="s">
        <v>3857</v>
      </c>
      <c r="O532" s="3" t="s">
        <v>3858</v>
      </c>
      <c r="P532" s="3" t="s">
        <v>3859</v>
      </c>
      <c r="Q532" s="11"/>
    </row>
    <row r="533" spans="1:17" ht="229.5" x14ac:dyDescent="0.25">
      <c r="A533" s="81"/>
      <c r="B533" s="28" t="s">
        <v>3860</v>
      </c>
      <c r="C533" s="3" t="s">
        <v>3861</v>
      </c>
      <c r="D533" s="3" t="s">
        <v>3833</v>
      </c>
      <c r="E533" s="3" t="s">
        <v>3834</v>
      </c>
      <c r="F533" s="3" t="s">
        <v>2888</v>
      </c>
      <c r="G533" s="12" t="s">
        <v>2365</v>
      </c>
      <c r="H533" s="29">
        <v>45800</v>
      </c>
      <c r="I533" s="29">
        <v>46164</v>
      </c>
      <c r="J533" s="12" t="s">
        <v>386</v>
      </c>
      <c r="K533" s="12" t="s">
        <v>225</v>
      </c>
      <c r="L533" s="3" t="s">
        <v>3862</v>
      </c>
      <c r="M533" s="3" t="s">
        <v>3863</v>
      </c>
      <c r="N533" s="3" t="s">
        <v>3864</v>
      </c>
      <c r="O533" s="3" t="s">
        <v>3865</v>
      </c>
      <c r="P533" s="3" t="s">
        <v>3866</v>
      </c>
      <c r="Q533" s="11"/>
    </row>
    <row r="534" spans="1:17" ht="229.5" x14ac:dyDescent="0.25">
      <c r="A534" s="81"/>
      <c r="B534" s="28" t="s">
        <v>3867</v>
      </c>
      <c r="C534" s="3" t="s">
        <v>2362</v>
      </c>
      <c r="D534" s="3" t="s">
        <v>3833</v>
      </c>
      <c r="E534" s="3" t="s">
        <v>3834</v>
      </c>
      <c r="F534" s="3" t="s">
        <v>2271</v>
      </c>
      <c r="G534" s="12" t="s">
        <v>2365</v>
      </c>
      <c r="H534" s="29">
        <v>45800</v>
      </c>
      <c r="I534" s="29">
        <v>46164</v>
      </c>
      <c r="J534" s="12" t="s">
        <v>386</v>
      </c>
      <c r="K534" s="12" t="s">
        <v>225</v>
      </c>
      <c r="L534" s="12" t="s">
        <v>3868</v>
      </c>
      <c r="M534" s="3" t="s">
        <v>3869</v>
      </c>
      <c r="N534" s="3" t="s">
        <v>2274</v>
      </c>
      <c r="O534" s="3" t="s">
        <v>2388</v>
      </c>
      <c r="P534" s="3" t="s">
        <v>3870</v>
      </c>
      <c r="Q534" s="11"/>
    </row>
    <row r="535" spans="1:17" ht="229.5" x14ac:dyDescent="0.25">
      <c r="A535" s="81"/>
      <c r="B535" s="28" t="s">
        <v>3871</v>
      </c>
      <c r="C535" s="3" t="s">
        <v>2362</v>
      </c>
      <c r="D535" s="3" t="s">
        <v>3833</v>
      </c>
      <c r="E535" s="3" t="s">
        <v>3834</v>
      </c>
      <c r="F535" s="3" t="s">
        <v>3872</v>
      </c>
      <c r="G535" s="12" t="s">
        <v>2365</v>
      </c>
      <c r="H535" s="29">
        <v>45800</v>
      </c>
      <c r="I535" s="29">
        <v>46164</v>
      </c>
      <c r="J535" s="12" t="s">
        <v>386</v>
      </c>
      <c r="K535" s="12" t="s">
        <v>225</v>
      </c>
      <c r="L535" s="3" t="s">
        <v>3873</v>
      </c>
      <c r="M535" s="3" t="s">
        <v>3874</v>
      </c>
      <c r="N535" s="3" t="s">
        <v>3875</v>
      </c>
      <c r="O535" s="3" t="s">
        <v>3876</v>
      </c>
      <c r="P535" s="3" t="s">
        <v>3877</v>
      </c>
      <c r="Q535" s="11"/>
    </row>
    <row r="536" spans="1:17" ht="127.5" x14ac:dyDescent="0.25">
      <c r="A536" s="81"/>
      <c r="B536" s="28" t="s">
        <v>3878</v>
      </c>
      <c r="C536" s="3" t="s">
        <v>3879</v>
      </c>
      <c r="D536" s="3" t="s">
        <v>3880</v>
      </c>
      <c r="E536" s="3" t="s">
        <v>3881</v>
      </c>
      <c r="F536" s="3" t="s">
        <v>2848</v>
      </c>
      <c r="G536" s="24">
        <v>3156743.2</v>
      </c>
      <c r="H536" s="29">
        <v>45439</v>
      </c>
      <c r="I536" s="29">
        <v>45803</v>
      </c>
      <c r="J536" s="30" t="s">
        <v>25</v>
      </c>
      <c r="K536" s="12" t="s">
        <v>225</v>
      </c>
      <c r="L536" s="12" t="s">
        <v>3882</v>
      </c>
      <c r="M536" s="3" t="s">
        <v>3883</v>
      </c>
      <c r="N536" s="3" t="s">
        <v>3797</v>
      </c>
      <c r="O536" s="3" t="s">
        <v>3798</v>
      </c>
      <c r="P536" s="3" t="s">
        <v>3884</v>
      </c>
      <c r="Q536" s="11"/>
    </row>
    <row r="537" spans="1:17" ht="306" x14ac:dyDescent="0.25">
      <c r="A537" s="81"/>
      <c r="B537" s="28" t="s">
        <v>3885</v>
      </c>
      <c r="C537" s="3" t="s">
        <v>3886</v>
      </c>
      <c r="D537" s="3" t="s">
        <v>3887</v>
      </c>
      <c r="E537" s="3" t="s">
        <v>3888</v>
      </c>
      <c r="F537" s="3" t="s">
        <v>3889</v>
      </c>
      <c r="G537" s="24">
        <v>5800000</v>
      </c>
      <c r="H537" s="29">
        <v>45454</v>
      </c>
      <c r="I537" s="29">
        <v>45999</v>
      </c>
      <c r="J537" s="12" t="s">
        <v>386</v>
      </c>
      <c r="K537" s="12" t="s">
        <v>225</v>
      </c>
      <c r="L537" s="3" t="s">
        <v>3890</v>
      </c>
      <c r="M537" s="3" t="s">
        <v>3891</v>
      </c>
      <c r="N537" s="3" t="s">
        <v>3892</v>
      </c>
      <c r="O537" s="3" t="s">
        <v>3893</v>
      </c>
      <c r="P537" s="3" t="s">
        <v>3894</v>
      </c>
      <c r="Q537" s="12"/>
    </row>
    <row r="538" spans="1:17" ht="102" x14ac:dyDescent="0.25">
      <c r="A538" s="81"/>
      <c r="B538" s="28" t="s">
        <v>3895</v>
      </c>
      <c r="C538" s="3" t="s">
        <v>3896</v>
      </c>
      <c r="D538" s="3" t="s">
        <v>3897</v>
      </c>
      <c r="E538" s="3" t="s">
        <v>3898</v>
      </c>
      <c r="F538" s="3" t="s">
        <v>1347</v>
      </c>
      <c r="G538" s="24">
        <v>117400</v>
      </c>
      <c r="H538" s="29">
        <v>45446</v>
      </c>
      <c r="I538" s="29">
        <v>45810</v>
      </c>
      <c r="J538" s="30" t="s">
        <v>25</v>
      </c>
      <c r="K538" s="12" t="s">
        <v>225</v>
      </c>
      <c r="L538" s="12" t="s">
        <v>3899</v>
      </c>
      <c r="M538" s="3" t="s">
        <v>3900</v>
      </c>
      <c r="N538" s="3" t="s">
        <v>2724</v>
      </c>
      <c r="O538" s="3" t="s">
        <v>3901</v>
      </c>
      <c r="P538" s="3" t="s">
        <v>3902</v>
      </c>
      <c r="Q538" s="3"/>
    </row>
    <row r="539" spans="1:17" ht="102" x14ac:dyDescent="0.25">
      <c r="A539" s="81"/>
      <c r="B539" s="28" t="s">
        <v>3903</v>
      </c>
      <c r="C539" s="3" t="s">
        <v>3896</v>
      </c>
      <c r="D539" s="12" t="s">
        <v>3904</v>
      </c>
      <c r="E539" s="3" t="s">
        <v>3905</v>
      </c>
      <c r="F539" s="3" t="s">
        <v>1347</v>
      </c>
      <c r="G539" s="24">
        <v>215000</v>
      </c>
      <c r="H539" s="29">
        <f>H538</f>
        <v>45446</v>
      </c>
      <c r="I539" s="29">
        <v>45810</v>
      </c>
      <c r="J539" s="30" t="s">
        <v>25</v>
      </c>
      <c r="K539" s="12" t="s">
        <v>225</v>
      </c>
      <c r="L539" s="12" t="s">
        <v>3899</v>
      </c>
      <c r="M539" s="3" t="s">
        <v>3900</v>
      </c>
      <c r="N539" s="3" t="s">
        <v>2724</v>
      </c>
      <c r="O539" s="3" t="s">
        <v>3901</v>
      </c>
      <c r="P539" s="3" t="s">
        <v>3902</v>
      </c>
      <c r="Q539" s="3"/>
    </row>
    <row r="540" spans="1:17" ht="242.25" x14ac:dyDescent="0.25">
      <c r="A540" s="81"/>
      <c r="B540" s="28" t="s">
        <v>3906</v>
      </c>
      <c r="C540" s="3" t="s">
        <v>3428</v>
      </c>
      <c r="D540" s="3" t="s">
        <v>3907</v>
      </c>
      <c r="E540" s="3" t="s">
        <v>3908</v>
      </c>
      <c r="F540" s="3" t="s">
        <v>1604</v>
      </c>
      <c r="G540" s="24">
        <v>1397699.92</v>
      </c>
      <c r="H540" s="29">
        <v>45454</v>
      </c>
      <c r="I540" s="29">
        <v>45818</v>
      </c>
      <c r="J540" s="30" t="s">
        <v>25</v>
      </c>
      <c r="K540" s="12" t="s">
        <v>225</v>
      </c>
      <c r="L540" s="12" t="s">
        <v>3909</v>
      </c>
      <c r="M540" s="3" t="s">
        <v>3910</v>
      </c>
      <c r="N540" s="3" t="s">
        <v>3911</v>
      </c>
      <c r="O540" s="3" t="s">
        <v>3912</v>
      </c>
      <c r="P540" s="3" t="s">
        <v>3913</v>
      </c>
      <c r="Q540" s="12"/>
    </row>
    <row r="541" spans="1:17" ht="242.25" x14ac:dyDescent="0.25">
      <c r="A541" s="81"/>
      <c r="B541" s="28" t="s">
        <v>3914</v>
      </c>
      <c r="C541" s="3" t="s">
        <v>3428</v>
      </c>
      <c r="D541" s="3" t="s">
        <v>3915</v>
      </c>
      <c r="E541" s="3" t="s">
        <v>3908</v>
      </c>
      <c r="F541" s="3" t="s">
        <v>1846</v>
      </c>
      <c r="G541" s="24">
        <v>2069988</v>
      </c>
      <c r="H541" s="29">
        <v>45815</v>
      </c>
      <c r="I541" s="29">
        <v>46179</v>
      </c>
      <c r="J541" s="38" t="s">
        <v>386</v>
      </c>
      <c r="K541" s="12" t="s">
        <v>225</v>
      </c>
      <c r="L541" s="3" t="s">
        <v>3916</v>
      </c>
      <c r="M541" s="3" t="s">
        <v>3917</v>
      </c>
      <c r="N541" s="3" t="s">
        <v>3688</v>
      </c>
      <c r="O541" s="3" t="s">
        <v>3918</v>
      </c>
      <c r="P541" s="3" t="s">
        <v>3919</v>
      </c>
      <c r="Q541" s="12"/>
    </row>
    <row r="542" spans="1:17" ht="242.25" x14ac:dyDescent="0.25">
      <c r="A542" s="81"/>
      <c r="B542" s="28" t="s">
        <v>3920</v>
      </c>
      <c r="C542" s="3" t="s">
        <v>3428</v>
      </c>
      <c r="D542" s="3" t="s">
        <v>1391</v>
      </c>
      <c r="E542" s="3" t="s">
        <v>3908</v>
      </c>
      <c r="F542" s="3" t="s">
        <v>3542</v>
      </c>
      <c r="G542" s="24">
        <v>1127996</v>
      </c>
      <c r="H542" s="29">
        <v>45815</v>
      </c>
      <c r="I542" s="29">
        <v>46179</v>
      </c>
      <c r="J542" s="12" t="s">
        <v>386</v>
      </c>
      <c r="K542" s="12" t="s">
        <v>225</v>
      </c>
      <c r="L542" s="3" t="s">
        <v>3921</v>
      </c>
      <c r="M542" s="3" t="s">
        <v>3922</v>
      </c>
      <c r="N542" s="3" t="s">
        <v>3923</v>
      </c>
      <c r="O542" s="3" t="s">
        <v>3924</v>
      </c>
      <c r="P542" s="3" t="s">
        <v>3925</v>
      </c>
      <c r="Q542" s="12"/>
    </row>
    <row r="543" spans="1:17" ht="242.25" x14ac:dyDescent="0.25">
      <c r="A543" s="81"/>
      <c r="B543" s="28" t="s">
        <v>3926</v>
      </c>
      <c r="C543" s="3" t="s">
        <v>3428</v>
      </c>
      <c r="D543" s="3" t="s">
        <v>1391</v>
      </c>
      <c r="E543" s="3" t="s">
        <v>3908</v>
      </c>
      <c r="F543" s="12" t="s">
        <v>1066</v>
      </c>
      <c r="G543" s="24">
        <v>2349986.7999999998</v>
      </c>
      <c r="H543" s="29">
        <v>45814</v>
      </c>
      <c r="I543" s="29">
        <v>46178</v>
      </c>
      <c r="J543" s="12" t="s">
        <v>386</v>
      </c>
      <c r="K543" s="12" t="s">
        <v>225</v>
      </c>
      <c r="L543" s="3" t="s">
        <v>6779</v>
      </c>
      <c r="M543" s="3" t="s">
        <v>6780</v>
      </c>
      <c r="N543" s="3" t="s">
        <v>3843</v>
      </c>
      <c r="O543" s="3" t="s">
        <v>1406</v>
      </c>
      <c r="P543" s="3" t="s">
        <v>3927</v>
      </c>
      <c r="Q543" s="12"/>
    </row>
    <row r="544" spans="1:17" ht="76.5" x14ac:dyDescent="0.25">
      <c r="A544" s="81"/>
      <c r="B544" s="28" t="s">
        <v>3928</v>
      </c>
      <c r="C544" s="3" t="s">
        <v>3929</v>
      </c>
      <c r="D544" s="3" t="s">
        <v>3930</v>
      </c>
      <c r="E544" s="3" t="s">
        <v>3931</v>
      </c>
      <c r="F544" s="12" t="s">
        <v>740</v>
      </c>
      <c r="G544" s="24">
        <v>381822</v>
      </c>
      <c r="H544" s="29">
        <v>45454</v>
      </c>
      <c r="I544" s="29">
        <v>45818</v>
      </c>
      <c r="J544" s="30" t="s">
        <v>25</v>
      </c>
      <c r="K544" s="12" t="s">
        <v>49</v>
      </c>
      <c r="L544" s="12" t="s">
        <v>3909</v>
      </c>
      <c r="M544" s="3" t="s">
        <v>3910</v>
      </c>
      <c r="N544" s="3" t="s">
        <v>742</v>
      </c>
      <c r="O544" s="3" t="s">
        <v>3932</v>
      </c>
      <c r="P544" s="3" t="s">
        <v>1664</v>
      </c>
      <c r="Q544" s="12"/>
    </row>
    <row r="545" spans="1:17" ht="114.75" x14ac:dyDescent="0.25">
      <c r="A545" s="81"/>
      <c r="B545" s="28" t="s">
        <v>3933</v>
      </c>
      <c r="C545" s="3" t="s">
        <v>3934</v>
      </c>
      <c r="D545" s="3" t="s">
        <v>3935</v>
      </c>
      <c r="E545" s="3" t="s">
        <v>3936</v>
      </c>
      <c r="F545" s="12" t="s">
        <v>1347</v>
      </c>
      <c r="G545" s="24">
        <v>51560.5</v>
      </c>
      <c r="H545" s="29">
        <v>45422</v>
      </c>
      <c r="I545" s="29">
        <v>45786</v>
      </c>
      <c r="J545" s="30" t="s">
        <v>25</v>
      </c>
      <c r="K545" s="12" t="s">
        <v>225</v>
      </c>
      <c r="L545" s="12" t="s">
        <v>3937</v>
      </c>
      <c r="M545" s="12" t="s">
        <v>3938</v>
      </c>
      <c r="N545" s="3" t="s">
        <v>3771</v>
      </c>
      <c r="O545" s="3" t="s">
        <v>3939</v>
      </c>
      <c r="P545" s="3" t="s">
        <v>3772</v>
      </c>
      <c r="Q545" s="12"/>
    </row>
    <row r="546" spans="1:17" ht="127.5" x14ac:dyDescent="0.25">
      <c r="A546" s="81"/>
      <c r="B546" s="28" t="s">
        <v>3940</v>
      </c>
      <c r="C546" s="3" t="s">
        <v>3941</v>
      </c>
      <c r="D546" s="3" t="s">
        <v>3942</v>
      </c>
      <c r="E546" s="3" t="s">
        <v>3943</v>
      </c>
      <c r="F546" s="3" t="s">
        <v>3944</v>
      </c>
      <c r="G546" s="24">
        <v>639979.92000000004</v>
      </c>
      <c r="H546" s="29">
        <v>45821</v>
      </c>
      <c r="I546" s="29">
        <v>46185</v>
      </c>
      <c r="J546" s="12" t="s">
        <v>386</v>
      </c>
      <c r="K546" s="12" t="s">
        <v>225</v>
      </c>
      <c r="L546" s="3" t="s">
        <v>3945</v>
      </c>
      <c r="M546" s="3" t="s">
        <v>3946</v>
      </c>
      <c r="N546" s="3" t="s">
        <v>3857</v>
      </c>
      <c r="O546" s="3" t="s">
        <v>3947</v>
      </c>
      <c r="P546" s="3" t="s">
        <v>3925</v>
      </c>
      <c r="Q546" s="12"/>
    </row>
    <row r="547" spans="1:17" ht="127.5" x14ac:dyDescent="0.25">
      <c r="A547" s="81"/>
      <c r="B547" s="28" t="s">
        <v>3948</v>
      </c>
      <c r="C547" s="3" t="s">
        <v>3941</v>
      </c>
      <c r="D547" s="3" t="s">
        <v>3915</v>
      </c>
      <c r="E547" s="3" t="s">
        <v>3949</v>
      </c>
      <c r="F547" s="12" t="s">
        <v>2271</v>
      </c>
      <c r="G547" s="24">
        <v>2749993.4</v>
      </c>
      <c r="H547" s="29">
        <v>45828</v>
      </c>
      <c r="I547" s="29">
        <v>46192</v>
      </c>
      <c r="J547" s="12" t="s">
        <v>386</v>
      </c>
      <c r="K547" s="12" t="s">
        <v>225</v>
      </c>
      <c r="L547" s="3" t="s">
        <v>3950</v>
      </c>
      <c r="M547" s="3" t="s">
        <v>3951</v>
      </c>
      <c r="N547" s="3" t="s">
        <v>3952</v>
      </c>
      <c r="O547" s="3" t="s">
        <v>3953</v>
      </c>
      <c r="P547" s="3" t="s">
        <v>3954</v>
      </c>
      <c r="Q547" s="12"/>
    </row>
    <row r="548" spans="1:17" ht="114.75" x14ac:dyDescent="0.25">
      <c r="A548" s="81"/>
      <c r="B548" s="28" t="s">
        <v>3955</v>
      </c>
      <c r="C548" s="3" t="s">
        <v>3941</v>
      </c>
      <c r="D548" s="3" t="s">
        <v>3622</v>
      </c>
      <c r="E548" s="3" t="s">
        <v>3956</v>
      </c>
      <c r="F548" s="12" t="s">
        <v>1066</v>
      </c>
      <c r="G548" s="24">
        <v>2720498</v>
      </c>
      <c r="H548" s="29">
        <v>45821</v>
      </c>
      <c r="I548" s="29">
        <v>46185</v>
      </c>
      <c r="J548" s="38" t="s">
        <v>386</v>
      </c>
      <c r="K548" s="12" t="s">
        <v>225</v>
      </c>
      <c r="L548" s="3" t="s">
        <v>3957</v>
      </c>
      <c r="M548" s="3" t="s">
        <v>3958</v>
      </c>
      <c r="N548" s="3" t="s">
        <v>3959</v>
      </c>
      <c r="O548" s="3" t="s">
        <v>3960</v>
      </c>
      <c r="P548" s="3" t="s">
        <v>3961</v>
      </c>
      <c r="Q548" s="12"/>
    </row>
    <row r="549" spans="1:17" ht="140.25" x14ac:dyDescent="0.25">
      <c r="A549" s="81"/>
      <c r="B549" s="28" t="s">
        <v>3962</v>
      </c>
      <c r="C549" s="3" t="s">
        <v>2693</v>
      </c>
      <c r="D549" s="3" t="s">
        <v>309</v>
      </c>
      <c r="E549" s="3" t="s">
        <v>3557</v>
      </c>
      <c r="F549" s="29" t="s">
        <v>1964</v>
      </c>
      <c r="G549" s="12" t="s">
        <v>2365</v>
      </c>
      <c r="H549" s="29">
        <v>45457</v>
      </c>
      <c r="I549" s="29">
        <v>46186</v>
      </c>
      <c r="J549" s="38" t="s">
        <v>386</v>
      </c>
      <c r="K549" s="12" t="s">
        <v>3963</v>
      </c>
      <c r="L549" s="3" t="s">
        <v>3964</v>
      </c>
      <c r="M549" s="3" t="s">
        <v>3965</v>
      </c>
      <c r="N549" s="3" t="s">
        <v>3560</v>
      </c>
      <c r="O549" s="3" t="s">
        <v>3966</v>
      </c>
      <c r="P549" s="3" t="s">
        <v>3967</v>
      </c>
      <c r="Q549" s="12"/>
    </row>
    <row r="550" spans="1:17" ht="409.5" x14ac:dyDescent="0.25">
      <c r="A550" s="81"/>
      <c r="B550" s="28" t="s">
        <v>3968</v>
      </c>
      <c r="C550" s="3" t="s">
        <v>3969</v>
      </c>
      <c r="D550" s="3" t="s">
        <v>3970</v>
      </c>
      <c r="E550" s="3" t="s">
        <v>3971</v>
      </c>
      <c r="F550" s="26" t="s">
        <v>3972</v>
      </c>
      <c r="G550" s="24">
        <v>16673334.960000001</v>
      </c>
      <c r="H550" s="29">
        <v>45456</v>
      </c>
      <c r="I550" s="29">
        <v>46185</v>
      </c>
      <c r="J550" s="12" t="s">
        <v>386</v>
      </c>
      <c r="K550" s="12" t="s">
        <v>3973</v>
      </c>
      <c r="L550" s="3" t="s">
        <v>3974</v>
      </c>
      <c r="M550" s="3" t="s">
        <v>3975</v>
      </c>
      <c r="N550" s="3" t="s">
        <v>3976</v>
      </c>
      <c r="O550" s="3" t="s">
        <v>3977</v>
      </c>
      <c r="P550" s="3" t="s">
        <v>3978</v>
      </c>
      <c r="Q550" s="12"/>
    </row>
    <row r="551" spans="1:17" ht="395.25" x14ac:dyDescent="0.25">
      <c r="A551" s="81"/>
      <c r="B551" s="28" t="s">
        <v>3979</v>
      </c>
      <c r="C551" s="3" t="s">
        <v>3980</v>
      </c>
      <c r="D551" s="3" t="s">
        <v>3981</v>
      </c>
      <c r="E551" s="3" t="s">
        <v>3982</v>
      </c>
      <c r="F551" s="12" t="s">
        <v>2271</v>
      </c>
      <c r="G551" s="24">
        <v>34595888.880000003</v>
      </c>
      <c r="H551" s="29">
        <v>45456</v>
      </c>
      <c r="I551" s="29">
        <v>46185</v>
      </c>
      <c r="J551" s="12" t="s">
        <v>386</v>
      </c>
      <c r="K551" s="12" t="s">
        <v>49</v>
      </c>
      <c r="L551" s="3" t="s">
        <v>3983</v>
      </c>
      <c r="M551" s="3" t="s">
        <v>3984</v>
      </c>
      <c r="N551" s="3" t="s">
        <v>3985</v>
      </c>
      <c r="O551" s="3" t="s">
        <v>3986</v>
      </c>
      <c r="P551" s="3" t="s">
        <v>3987</v>
      </c>
      <c r="Q551" s="12"/>
    </row>
    <row r="552" spans="1:17" ht="102" x14ac:dyDescent="0.25">
      <c r="A552" s="81"/>
      <c r="B552" s="28" t="s">
        <v>3988</v>
      </c>
      <c r="C552" s="3" t="s">
        <v>3989</v>
      </c>
      <c r="D552" s="3" t="s">
        <v>3990</v>
      </c>
      <c r="E552" s="3" t="s">
        <v>3991</v>
      </c>
      <c r="F552" s="3" t="s">
        <v>1347</v>
      </c>
      <c r="G552" s="24">
        <v>67589.789999999994</v>
      </c>
      <c r="H552" s="29">
        <v>45461</v>
      </c>
      <c r="I552" s="29">
        <v>45825</v>
      </c>
      <c r="J552" s="30" t="s">
        <v>25</v>
      </c>
      <c r="K552" s="12" t="s">
        <v>225</v>
      </c>
      <c r="L552" s="3" t="s">
        <v>3992</v>
      </c>
      <c r="M552" s="3" t="s">
        <v>3993</v>
      </c>
      <c r="N552" s="3" t="s">
        <v>3994</v>
      </c>
      <c r="O552" s="3" t="s">
        <v>3675</v>
      </c>
      <c r="P552" s="3" t="s">
        <v>2726</v>
      </c>
      <c r="Q552" s="12"/>
    </row>
    <row r="553" spans="1:17" ht="102" x14ac:dyDescent="0.25">
      <c r="A553" s="81"/>
      <c r="B553" s="28" t="s">
        <v>3995</v>
      </c>
      <c r="C553" s="3" t="s">
        <v>3989</v>
      </c>
      <c r="D553" s="3" t="s">
        <v>3996</v>
      </c>
      <c r="E553" s="3" t="s">
        <v>3991</v>
      </c>
      <c r="F553" s="3" t="s">
        <v>1347</v>
      </c>
      <c r="G553" s="24">
        <v>18090</v>
      </c>
      <c r="H553" s="29">
        <v>45461</v>
      </c>
      <c r="I553" s="29">
        <v>45825</v>
      </c>
      <c r="J553" s="30" t="s">
        <v>25</v>
      </c>
      <c r="K553" s="12" t="s">
        <v>225</v>
      </c>
      <c r="L553" s="12" t="s">
        <v>3997</v>
      </c>
      <c r="M553" s="12" t="s">
        <v>3998</v>
      </c>
      <c r="N553" s="3" t="s">
        <v>3994</v>
      </c>
      <c r="O553" s="3" t="s">
        <v>3999</v>
      </c>
      <c r="P553" s="3" t="s">
        <v>2726</v>
      </c>
      <c r="Q553" s="12"/>
    </row>
    <row r="554" spans="1:17" ht="102" x14ac:dyDescent="0.25">
      <c r="A554" s="81"/>
      <c r="B554" s="28" t="s">
        <v>4000</v>
      </c>
      <c r="C554" s="3" t="s">
        <v>3989</v>
      </c>
      <c r="D554" s="3" t="s">
        <v>4001</v>
      </c>
      <c r="E554" s="3" t="s">
        <v>4002</v>
      </c>
      <c r="F554" s="3" t="s">
        <v>1347</v>
      </c>
      <c r="G554" s="24">
        <v>18078</v>
      </c>
      <c r="H554" s="29">
        <v>45461</v>
      </c>
      <c r="I554" s="29">
        <v>45825</v>
      </c>
      <c r="J554" s="30" t="s">
        <v>25</v>
      </c>
      <c r="K554" s="12" t="s">
        <v>225</v>
      </c>
      <c r="L554" s="12" t="s">
        <v>3997</v>
      </c>
      <c r="M554" s="3" t="s">
        <v>4003</v>
      </c>
      <c r="N554" s="3" t="s">
        <v>3994</v>
      </c>
      <c r="O554" s="3" t="s">
        <v>4004</v>
      </c>
      <c r="P554" s="3" t="s">
        <v>2726</v>
      </c>
      <c r="Q554" s="12"/>
    </row>
    <row r="555" spans="1:17" ht="102" x14ac:dyDescent="0.25">
      <c r="A555" s="81"/>
      <c r="B555" s="28" t="s">
        <v>4005</v>
      </c>
      <c r="C555" s="3" t="s">
        <v>3989</v>
      </c>
      <c r="D555" s="3" t="s">
        <v>2775</v>
      </c>
      <c r="E555" s="3" t="s">
        <v>4002</v>
      </c>
      <c r="F555" s="3" t="s">
        <v>1347</v>
      </c>
      <c r="G555" s="24">
        <v>74200</v>
      </c>
      <c r="H555" s="29">
        <v>45461</v>
      </c>
      <c r="I555" s="29">
        <v>45825</v>
      </c>
      <c r="J555" s="30" t="s">
        <v>25</v>
      </c>
      <c r="K555" s="12" t="s">
        <v>225</v>
      </c>
      <c r="L555" s="12" t="s">
        <v>3809</v>
      </c>
      <c r="M555" s="3" t="s">
        <v>4006</v>
      </c>
      <c r="N555" s="3" t="s">
        <v>3994</v>
      </c>
      <c r="O555" s="3" t="s">
        <v>4007</v>
      </c>
      <c r="P555" s="3" t="s">
        <v>2726</v>
      </c>
      <c r="Q555" s="12"/>
    </row>
    <row r="556" spans="1:17" ht="140.25" x14ac:dyDescent="0.25">
      <c r="A556" s="81"/>
      <c r="B556" s="28" t="s">
        <v>4008</v>
      </c>
      <c r="C556" s="3" t="s">
        <v>4009</v>
      </c>
      <c r="D556" s="3" t="s">
        <v>6781</v>
      </c>
      <c r="E556" s="3" t="s">
        <v>4010</v>
      </c>
      <c r="F556" s="3" t="s">
        <v>225</v>
      </c>
      <c r="G556" s="24">
        <v>59985</v>
      </c>
      <c r="H556" s="29">
        <v>45826</v>
      </c>
      <c r="I556" s="29">
        <v>46190</v>
      </c>
      <c r="J556" s="12" t="s">
        <v>386</v>
      </c>
      <c r="K556" s="12" t="s">
        <v>225</v>
      </c>
      <c r="L556" s="3" t="s">
        <v>4011</v>
      </c>
      <c r="M556" s="3" t="s">
        <v>4012</v>
      </c>
      <c r="N556" s="3" t="s">
        <v>4013</v>
      </c>
      <c r="O556" s="3" t="s">
        <v>4014</v>
      </c>
      <c r="P556" s="3" t="s">
        <v>4015</v>
      </c>
      <c r="Q556" s="53"/>
    </row>
    <row r="557" spans="1:17" ht="409.5" x14ac:dyDescent="0.25">
      <c r="A557" s="81"/>
      <c r="B557" s="28" t="s">
        <v>4016</v>
      </c>
      <c r="C557" s="3" t="s">
        <v>4017</v>
      </c>
      <c r="D557" s="3" t="s">
        <v>86</v>
      </c>
      <c r="E557" s="3" t="s">
        <v>4018</v>
      </c>
      <c r="F557" s="3" t="s">
        <v>4019</v>
      </c>
      <c r="G557" s="24">
        <v>30113467</v>
      </c>
      <c r="H557" s="29">
        <v>45457</v>
      </c>
      <c r="I557" s="29">
        <v>46186</v>
      </c>
      <c r="J557" s="12" t="s">
        <v>386</v>
      </c>
      <c r="K557" s="12" t="s">
        <v>49</v>
      </c>
      <c r="L557" s="12" t="s">
        <v>4020</v>
      </c>
      <c r="M557" s="3" t="s">
        <v>4021</v>
      </c>
      <c r="N557" s="3" t="s">
        <v>4022</v>
      </c>
      <c r="O557" s="3" t="s">
        <v>4023</v>
      </c>
      <c r="P557" s="3" t="s">
        <v>4024</v>
      </c>
      <c r="Q557" s="11"/>
    </row>
    <row r="558" spans="1:17" ht="63.75" x14ac:dyDescent="0.25">
      <c r="A558" s="88" t="e" cm="1" vm="2">
        <f t="array" aca="1" ref="A558" ca="1">A558:Q558</f>
        <v>#VALUE!</v>
      </c>
      <c r="B558" s="39" t="s">
        <v>4025</v>
      </c>
      <c r="C558" s="13" t="s">
        <v>3323</v>
      </c>
      <c r="D558" s="22" t="s">
        <v>4026</v>
      </c>
      <c r="E558" s="13" t="s">
        <v>4027</v>
      </c>
      <c r="F558" s="22" t="s">
        <v>4028</v>
      </c>
      <c r="G558" s="22"/>
      <c r="H558" s="41">
        <v>45849</v>
      </c>
      <c r="I558" s="41">
        <v>45969</v>
      </c>
      <c r="J558" s="38" t="s">
        <v>386</v>
      </c>
      <c r="K558" s="22" t="s">
        <v>4029</v>
      </c>
      <c r="L558" s="12" t="s">
        <v>4030</v>
      </c>
      <c r="M558" s="12" t="s">
        <v>4031</v>
      </c>
      <c r="N558" s="13" t="s">
        <v>4032</v>
      </c>
      <c r="O558" s="13" t="s">
        <v>4033</v>
      </c>
      <c r="P558" s="13" t="s">
        <v>4034</v>
      </c>
      <c r="Q558" s="54"/>
    </row>
    <row r="559" spans="1:17" ht="216.75" x14ac:dyDescent="0.25">
      <c r="A559" s="81"/>
      <c r="B559" s="28" t="s">
        <v>4035</v>
      </c>
      <c r="C559" s="3" t="s">
        <v>4036</v>
      </c>
      <c r="D559" s="3" t="s">
        <v>4037</v>
      </c>
      <c r="E559" s="3" t="s">
        <v>4038</v>
      </c>
      <c r="F559" s="3" t="s">
        <v>4039</v>
      </c>
      <c r="G559" s="24">
        <v>310554</v>
      </c>
      <c r="H559" s="29">
        <v>45461</v>
      </c>
      <c r="I559" s="29">
        <v>45940</v>
      </c>
      <c r="J559" s="38" t="s">
        <v>386</v>
      </c>
      <c r="K559" s="12" t="s">
        <v>4040</v>
      </c>
      <c r="L559" s="12" t="s">
        <v>4041</v>
      </c>
      <c r="M559" s="3" t="s">
        <v>4042</v>
      </c>
      <c r="N559" s="3" t="s">
        <v>4043</v>
      </c>
      <c r="O559" s="3" t="s">
        <v>4044</v>
      </c>
      <c r="P559" s="3" t="s">
        <v>4045</v>
      </c>
      <c r="Q559" s="11"/>
    </row>
    <row r="560" spans="1:17" ht="216.75" x14ac:dyDescent="0.25">
      <c r="A560" s="81"/>
      <c r="B560" s="28" t="s">
        <v>4046</v>
      </c>
      <c r="C560" s="3" t="s">
        <v>4047</v>
      </c>
      <c r="D560" s="3" t="s">
        <v>3229</v>
      </c>
      <c r="E560" s="3" t="s">
        <v>4048</v>
      </c>
      <c r="F560" s="3" t="s">
        <v>2187</v>
      </c>
      <c r="G560" s="24">
        <v>889999.92</v>
      </c>
      <c r="H560" s="29">
        <v>45829</v>
      </c>
      <c r="I560" s="29">
        <v>46193</v>
      </c>
      <c r="J560" s="12" t="s">
        <v>386</v>
      </c>
      <c r="K560" s="12" t="s">
        <v>225</v>
      </c>
      <c r="L560" s="3" t="s">
        <v>4049</v>
      </c>
      <c r="M560" s="3" t="s">
        <v>4050</v>
      </c>
      <c r="N560" s="3" t="s">
        <v>4051</v>
      </c>
      <c r="O560" s="3" t="s">
        <v>4052</v>
      </c>
      <c r="P560" s="3" t="s">
        <v>4053</v>
      </c>
      <c r="Q560" s="11"/>
    </row>
    <row r="561" spans="1:17" ht="216.75" x14ac:dyDescent="0.25">
      <c r="A561" s="81"/>
      <c r="B561" s="28" t="s">
        <v>4054</v>
      </c>
      <c r="C561" s="3" t="s">
        <v>4047</v>
      </c>
      <c r="D561" s="3" t="s">
        <v>4055</v>
      </c>
      <c r="E561" s="3" t="s">
        <v>4056</v>
      </c>
      <c r="F561" s="3" t="s">
        <v>1357</v>
      </c>
      <c r="G561" s="24">
        <v>697000</v>
      </c>
      <c r="H561" s="29">
        <v>45832</v>
      </c>
      <c r="I561" s="29">
        <v>46198</v>
      </c>
      <c r="J561" s="38" t="s">
        <v>386</v>
      </c>
      <c r="K561" s="12" t="s">
        <v>225</v>
      </c>
      <c r="L561" s="3" t="s">
        <v>4057</v>
      </c>
      <c r="M561" s="3" t="s">
        <v>6782</v>
      </c>
      <c r="N561" s="3" t="s">
        <v>4058</v>
      </c>
      <c r="O561" s="3" t="s">
        <v>4059</v>
      </c>
      <c r="P561" s="3" t="s">
        <v>4060</v>
      </c>
      <c r="Q561" s="11"/>
    </row>
    <row r="562" spans="1:17" ht="216.75" x14ac:dyDescent="0.25">
      <c r="A562" s="81"/>
      <c r="B562" s="28" t="s">
        <v>4061</v>
      </c>
      <c r="C562" s="3" t="s">
        <v>4062</v>
      </c>
      <c r="D562" s="3" t="s">
        <v>4063</v>
      </c>
      <c r="E562" s="3" t="s">
        <v>4064</v>
      </c>
      <c r="F562" s="3" t="s">
        <v>2888</v>
      </c>
      <c r="G562" s="24">
        <v>360000</v>
      </c>
      <c r="H562" s="29">
        <v>45829</v>
      </c>
      <c r="I562" s="29">
        <v>46193</v>
      </c>
      <c r="J562" s="38" t="s">
        <v>386</v>
      </c>
      <c r="K562" s="12" t="s">
        <v>225</v>
      </c>
      <c r="L562" s="3" t="s">
        <v>4065</v>
      </c>
      <c r="M562" s="3" t="s">
        <v>4066</v>
      </c>
      <c r="N562" s="3" t="s">
        <v>4067</v>
      </c>
      <c r="O562" s="3" t="s">
        <v>4068</v>
      </c>
      <c r="P562" s="3" t="s">
        <v>4069</v>
      </c>
      <c r="Q562" s="11"/>
    </row>
    <row r="563" spans="1:17" ht="216.75" x14ac:dyDescent="0.25">
      <c r="A563" s="81"/>
      <c r="B563" s="28" t="s">
        <v>4070</v>
      </c>
      <c r="C563" s="3" t="s">
        <v>4047</v>
      </c>
      <c r="D563" s="3" t="s">
        <v>4071</v>
      </c>
      <c r="E563" s="3" t="s">
        <v>4064</v>
      </c>
      <c r="F563" s="3" t="s">
        <v>2848</v>
      </c>
      <c r="G563" s="24">
        <v>360000</v>
      </c>
      <c r="H563" s="29">
        <v>45464</v>
      </c>
      <c r="I563" s="29">
        <v>45828</v>
      </c>
      <c r="J563" s="30" t="s">
        <v>2800</v>
      </c>
      <c r="K563" s="12" t="s">
        <v>225</v>
      </c>
      <c r="L563" s="12" t="s">
        <v>3937</v>
      </c>
      <c r="M563" s="12" t="s">
        <v>4072</v>
      </c>
      <c r="N563" s="3" t="s">
        <v>3837</v>
      </c>
      <c r="O563" s="3" t="s">
        <v>4073</v>
      </c>
      <c r="P563" s="3" t="s">
        <v>4074</v>
      </c>
      <c r="Q563" s="11"/>
    </row>
    <row r="564" spans="1:17" ht="216.75" x14ac:dyDescent="0.25">
      <c r="A564" s="81"/>
      <c r="B564" s="28" t="s">
        <v>4075</v>
      </c>
      <c r="C564" s="3" t="s">
        <v>4047</v>
      </c>
      <c r="D564" s="3" t="s">
        <v>4076</v>
      </c>
      <c r="E564" s="3" t="s">
        <v>4077</v>
      </c>
      <c r="F564" s="3" t="s">
        <v>2271</v>
      </c>
      <c r="G564" s="24">
        <v>297400</v>
      </c>
      <c r="H564" s="29">
        <v>45464</v>
      </c>
      <c r="I564" s="29">
        <v>45828</v>
      </c>
      <c r="J564" s="30" t="s">
        <v>25</v>
      </c>
      <c r="K564" s="12" t="s">
        <v>225</v>
      </c>
      <c r="L564" s="12" t="s">
        <v>3809</v>
      </c>
      <c r="M564" s="3" t="s">
        <v>4078</v>
      </c>
      <c r="N564" s="3" t="s">
        <v>4079</v>
      </c>
      <c r="O564" s="3" t="s">
        <v>4080</v>
      </c>
      <c r="P564" s="3" t="s">
        <v>4081</v>
      </c>
      <c r="Q564" s="11"/>
    </row>
    <row r="565" spans="1:17" ht="216.75" x14ac:dyDescent="0.25">
      <c r="A565" s="81"/>
      <c r="B565" s="28" t="s">
        <v>4082</v>
      </c>
      <c r="C565" s="3" t="s">
        <v>4047</v>
      </c>
      <c r="D565" s="3" t="s">
        <v>4083</v>
      </c>
      <c r="E565" s="3" t="s">
        <v>4056</v>
      </c>
      <c r="F565" s="3" t="s">
        <v>1066</v>
      </c>
      <c r="G565" s="24">
        <v>359000</v>
      </c>
      <c r="H565" s="29">
        <v>45464</v>
      </c>
      <c r="I565" s="29">
        <v>45828</v>
      </c>
      <c r="J565" s="30" t="s">
        <v>25</v>
      </c>
      <c r="K565" s="12" t="s">
        <v>225</v>
      </c>
      <c r="L565" s="12" t="s">
        <v>3937</v>
      </c>
      <c r="M565" s="12" t="s">
        <v>3938</v>
      </c>
      <c r="N565" s="3" t="s">
        <v>4084</v>
      </c>
      <c r="O565" s="3" t="s">
        <v>4085</v>
      </c>
      <c r="P565" s="3" t="s">
        <v>4086</v>
      </c>
      <c r="Q565" s="11"/>
    </row>
    <row r="566" spans="1:17" ht="140.25" x14ac:dyDescent="0.25">
      <c r="A566" s="81"/>
      <c r="B566" s="28" t="s">
        <v>4087</v>
      </c>
      <c r="C566" s="3" t="s">
        <v>4088</v>
      </c>
      <c r="D566" s="3" t="s">
        <v>4089</v>
      </c>
      <c r="E566" s="3" t="s">
        <v>4090</v>
      </c>
      <c r="F566" s="3" t="s">
        <v>1347</v>
      </c>
      <c r="G566" s="24">
        <v>250151</v>
      </c>
      <c r="H566" s="29">
        <v>45463</v>
      </c>
      <c r="I566" s="29">
        <v>45827</v>
      </c>
      <c r="J566" s="30" t="s">
        <v>25</v>
      </c>
      <c r="K566" s="12" t="s">
        <v>225</v>
      </c>
      <c r="L566" s="12" t="s">
        <v>3809</v>
      </c>
      <c r="M566" s="3" t="s">
        <v>3810</v>
      </c>
      <c r="N566" s="3" t="s">
        <v>3771</v>
      </c>
      <c r="O566" s="3" t="s">
        <v>3772</v>
      </c>
      <c r="P566" s="3" t="s">
        <v>3660</v>
      </c>
      <c r="Q566" s="11"/>
    </row>
    <row r="567" spans="1:17" ht="216.75" x14ac:dyDescent="0.25">
      <c r="A567" s="81"/>
      <c r="B567" s="28" t="s">
        <v>4091</v>
      </c>
      <c r="C567" s="3" t="s">
        <v>4092</v>
      </c>
      <c r="D567" s="3" t="s">
        <v>4093</v>
      </c>
      <c r="E567" s="3" t="s">
        <v>4094</v>
      </c>
      <c r="F567" s="3" t="s">
        <v>96</v>
      </c>
      <c r="G567" s="24">
        <v>63627600</v>
      </c>
      <c r="H567" s="29">
        <v>45826</v>
      </c>
      <c r="I567" s="29">
        <v>46190</v>
      </c>
      <c r="J567" s="12" t="s">
        <v>386</v>
      </c>
      <c r="K567" s="12" t="s">
        <v>26</v>
      </c>
      <c r="L567" s="3" t="s">
        <v>4095</v>
      </c>
      <c r="M567" s="3" t="s">
        <v>4096</v>
      </c>
      <c r="N567" s="3" t="s">
        <v>4097</v>
      </c>
      <c r="O567" s="3" t="s">
        <v>4098</v>
      </c>
      <c r="P567" s="3" t="s">
        <v>4099</v>
      </c>
      <c r="Q567" s="11"/>
    </row>
    <row r="568" spans="1:17" ht="267.75" x14ac:dyDescent="0.25">
      <c r="A568" s="81"/>
      <c r="B568" s="28" t="s">
        <v>4100</v>
      </c>
      <c r="C568" s="3" t="s">
        <v>4101</v>
      </c>
      <c r="D568" s="3" t="s">
        <v>4102</v>
      </c>
      <c r="E568" s="3" t="s">
        <v>4103</v>
      </c>
      <c r="F568" s="3" t="s">
        <v>4104</v>
      </c>
      <c r="G568" s="12"/>
      <c r="H568" s="29">
        <v>45464</v>
      </c>
      <c r="I568" s="29">
        <v>45828</v>
      </c>
      <c r="J568" s="30" t="s">
        <v>25</v>
      </c>
      <c r="K568" s="12" t="s">
        <v>678</v>
      </c>
      <c r="L568" s="3" t="s">
        <v>4105</v>
      </c>
      <c r="M568" s="3" t="s">
        <v>4106</v>
      </c>
      <c r="N568" s="3" t="s">
        <v>4107</v>
      </c>
      <c r="O568" s="3" t="s">
        <v>4108</v>
      </c>
      <c r="P568" s="3" t="s">
        <v>4109</v>
      </c>
      <c r="Q568" s="11"/>
    </row>
    <row r="569" spans="1:17" ht="267.75" x14ac:dyDescent="0.25">
      <c r="A569" s="81"/>
      <c r="B569" s="28" t="s">
        <v>4110</v>
      </c>
      <c r="C569" s="3" t="s">
        <v>4101</v>
      </c>
      <c r="D569" s="3" t="s">
        <v>4111</v>
      </c>
      <c r="E569" s="3" t="s">
        <v>4103</v>
      </c>
      <c r="F569" s="3" t="s">
        <v>4104</v>
      </c>
      <c r="G569" s="12"/>
      <c r="H569" s="29">
        <v>45464</v>
      </c>
      <c r="I569" s="29">
        <v>45828</v>
      </c>
      <c r="J569" s="30" t="s">
        <v>25</v>
      </c>
      <c r="K569" s="12" t="s">
        <v>678</v>
      </c>
      <c r="L569" s="3" t="s">
        <v>4105</v>
      </c>
      <c r="M569" s="3" t="s">
        <v>4106</v>
      </c>
      <c r="N569" s="3" t="s">
        <v>4107</v>
      </c>
      <c r="O569" s="3" t="s">
        <v>4108</v>
      </c>
      <c r="P569" s="3" t="s">
        <v>4109</v>
      </c>
      <c r="Q569" s="11"/>
    </row>
    <row r="570" spans="1:17" ht="178.5" x14ac:dyDescent="0.25">
      <c r="A570" s="81"/>
      <c r="B570" s="28" t="s">
        <v>4112</v>
      </c>
      <c r="C570" s="3" t="s">
        <v>4113</v>
      </c>
      <c r="D570" s="3" t="s">
        <v>4114</v>
      </c>
      <c r="E570" s="3" t="s">
        <v>4115</v>
      </c>
      <c r="F570" s="3" t="s">
        <v>4116</v>
      </c>
      <c r="G570" s="12" t="s">
        <v>2365</v>
      </c>
      <c r="H570" s="29">
        <v>45468</v>
      </c>
      <c r="I570" s="29">
        <v>46197</v>
      </c>
      <c r="J570" s="12" t="s">
        <v>386</v>
      </c>
      <c r="K570" s="12" t="s">
        <v>26</v>
      </c>
      <c r="L570" s="3" t="s">
        <v>4117</v>
      </c>
      <c r="M570" s="3" t="s">
        <v>4118</v>
      </c>
      <c r="N570" s="3" t="s">
        <v>4119</v>
      </c>
      <c r="O570" s="3" t="s">
        <v>4120</v>
      </c>
      <c r="P570" s="3" t="s">
        <v>4121</v>
      </c>
      <c r="Q570" s="11"/>
    </row>
    <row r="571" spans="1:17" ht="127.5" x14ac:dyDescent="0.25">
      <c r="A571" s="81"/>
      <c r="B571" s="28" t="s">
        <v>4122</v>
      </c>
      <c r="C571" s="3" t="s">
        <v>4123</v>
      </c>
      <c r="D571" s="3" t="s">
        <v>4124</v>
      </c>
      <c r="E571" s="3" t="s">
        <v>4125</v>
      </c>
      <c r="F571" s="3" t="s">
        <v>1604</v>
      </c>
      <c r="G571" s="24">
        <v>4947993.78</v>
      </c>
      <c r="H571" s="29">
        <v>45832</v>
      </c>
      <c r="I571" s="29">
        <v>46196</v>
      </c>
      <c r="J571" s="38" t="s">
        <v>386</v>
      </c>
      <c r="K571" s="12" t="s">
        <v>225</v>
      </c>
      <c r="L571" s="3" t="s">
        <v>4126</v>
      </c>
      <c r="M571" s="3" t="s">
        <v>4127</v>
      </c>
      <c r="N571" s="3" t="s">
        <v>3321</v>
      </c>
      <c r="O571" s="3" t="s">
        <v>4128</v>
      </c>
      <c r="P571" s="3" t="s">
        <v>4129</v>
      </c>
      <c r="Q571" s="3"/>
    </row>
    <row r="572" spans="1:17" ht="140.25" x14ac:dyDescent="0.25">
      <c r="A572" s="81"/>
      <c r="B572" s="28" t="s">
        <v>4130</v>
      </c>
      <c r="C572" s="3" t="s">
        <v>4131</v>
      </c>
      <c r="D572" s="3" t="s">
        <v>1391</v>
      </c>
      <c r="E572" s="3" t="s">
        <v>4132</v>
      </c>
      <c r="F572" s="3" t="s">
        <v>1604</v>
      </c>
      <c r="G572" s="24">
        <v>2536998.2000000002</v>
      </c>
      <c r="H572" s="29">
        <v>45467</v>
      </c>
      <c r="I572" s="29">
        <v>45831</v>
      </c>
      <c r="J572" s="30" t="s">
        <v>25</v>
      </c>
      <c r="K572" s="12" t="s">
        <v>225</v>
      </c>
      <c r="L572" s="12" t="s">
        <v>4133</v>
      </c>
      <c r="M572" s="3" t="s">
        <v>4134</v>
      </c>
      <c r="N572" s="3" t="s">
        <v>4135</v>
      </c>
      <c r="O572" s="3" t="s">
        <v>4129</v>
      </c>
      <c r="P572" s="3" t="s">
        <v>4136</v>
      </c>
      <c r="Q572" s="3"/>
    </row>
    <row r="573" spans="1:17" ht="178.5" x14ac:dyDescent="0.25">
      <c r="A573" s="81"/>
      <c r="B573" s="28" t="s">
        <v>4137</v>
      </c>
      <c r="C573" s="3" t="s">
        <v>4113</v>
      </c>
      <c r="D573" s="3" t="s">
        <v>4138</v>
      </c>
      <c r="E573" s="3" t="s">
        <v>4115</v>
      </c>
      <c r="F573" s="3" t="s">
        <v>740</v>
      </c>
      <c r="G573" s="12" t="s">
        <v>2365</v>
      </c>
      <c r="H573" s="29">
        <v>45468</v>
      </c>
      <c r="I573" s="29">
        <v>46197</v>
      </c>
      <c r="J573" s="12" t="s">
        <v>386</v>
      </c>
      <c r="K573" s="12" t="s">
        <v>49</v>
      </c>
      <c r="L573" s="3" t="s">
        <v>4139</v>
      </c>
      <c r="M573" s="3" t="s">
        <v>4140</v>
      </c>
      <c r="N573" s="3" t="s">
        <v>4141</v>
      </c>
      <c r="O573" s="3" t="s">
        <v>4142</v>
      </c>
      <c r="P573" s="3" t="s">
        <v>4143</v>
      </c>
      <c r="Q573" s="3"/>
    </row>
    <row r="574" spans="1:17" ht="127.5" x14ac:dyDescent="0.25">
      <c r="A574" s="81"/>
      <c r="B574" s="28" t="s">
        <v>4144</v>
      </c>
      <c r="C574" s="3" t="s">
        <v>4145</v>
      </c>
      <c r="D574" s="3" t="s">
        <v>4146</v>
      </c>
      <c r="E574" s="3" t="s">
        <v>4147</v>
      </c>
      <c r="F574" s="3" t="s">
        <v>160</v>
      </c>
      <c r="G574" s="24">
        <v>18316668.190000001</v>
      </c>
      <c r="H574" s="29">
        <v>45986</v>
      </c>
      <c r="I574" s="29" t="s">
        <v>4148</v>
      </c>
      <c r="J574" s="12" t="s">
        <v>386</v>
      </c>
      <c r="K574" s="12" t="s">
        <v>37</v>
      </c>
      <c r="L574" s="3" t="s">
        <v>4149</v>
      </c>
      <c r="M574" s="3" t="s">
        <v>4150</v>
      </c>
      <c r="N574" s="3" t="s">
        <v>4151</v>
      </c>
      <c r="O574" s="3" t="s">
        <v>4152</v>
      </c>
      <c r="P574" s="3" t="s">
        <v>4153</v>
      </c>
      <c r="Q574" s="25"/>
    </row>
    <row r="575" spans="1:17" ht="140.25" x14ac:dyDescent="0.25">
      <c r="A575" s="81"/>
      <c r="B575" s="28" t="s">
        <v>4154</v>
      </c>
      <c r="C575" s="3" t="s">
        <v>4155</v>
      </c>
      <c r="D575" s="3" t="s">
        <v>4156</v>
      </c>
      <c r="E575" s="3" t="s">
        <v>4157</v>
      </c>
      <c r="F575" s="3" t="s">
        <v>4158</v>
      </c>
      <c r="G575" s="24">
        <v>198000</v>
      </c>
      <c r="H575" s="29">
        <v>45471</v>
      </c>
      <c r="I575" s="29">
        <v>45835</v>
      </c>
      <c r="J575" s="30" t="s">
        <v>25</v>
      </c>
      <c r="K575" s="12" t="s">
        <v>225</v>
      </c>
      <c r="L575" s="12" t="s">
        <v>4159</v>
      </c>
      <c r="M575" s="3" t="s">
        <v>4160</v>
      </c>
      <c r="N575" s="3" t="s">
        <v>295</v>
      </c>
      <c r="O575" s="3" t="s">
        <v>4161</v>
      </c>
      <c r="P575" s="3" t="s">
        <v>4162</v>
      </c>
      <c r="Q575" s="25"/>
    </row>
    <row r="576" spans="1:17" ht="102" x14ac:dyDescent="0.25">
      <c r="A576" s="81"/>
      <c r="B576" s="28" t="s">
        <v>4163</v>
      </c>
      <c r="C576" s="3" t="s">
        <v>4164</v>
      </c>
      <c r="D576" s="12" t="s">
        <v>1929</v>
      </c>
      <c r="E576" s="3" t="s">
        <v>4165</v>
      </c>
      <c r="F576" s="3" t="s">
        <v>1002</v>
      </c>
      <c r="G576" s="24">
        <v>570000</v>
      </c>
      <c r="H576" s="29">
        <v>45481</v>
      </c>
      <c r="I576" s="29">
        <v>46210</v>
      </c>
      <c r="J576" s="38" t="s">
        <v>386</v>
      </c>
      <c r="K576" s="12" t="s">
        <v>59</v>
      </c>
      <c r="L576" s="3" t="s">
        <v>4166</v>
      </c>
      <c r="M576" s="3" t="s">
        <v>4167</v>
      </c>
      <c r="N576" s="3" t="s">
        <v>4168</v>
      </c>
      <c r="O576" s="3" t="s">
        <v>4169</v>
      </c>
      <c r="P576" s="3" t="s">
        <v>4170</v>
      </c>
      <c r="Q576" s="3"/>
    </row>
    <row r="577" spans="1:17" ht="140.25" x14ac:dyDescent="0.25">
      <c r="A577" s="81"/>
      <c r="B577" s="28" t="s">
        <v>4171</v>
      </c>
      <c r="C577" s="3" t="s">
        <v>4172</v>
      </c>
      <c r="D577" s="3" t="s">
        <v>3717</v>
      </c>
      <c r="E577" s="3" t="s">
        <v>4173</v>
      </c>
      <c r="F577" s="3" t="s">
        <v>4174</v>
      </c>
      <c r="G577" s="24">
        <v>2485650</v>
      </c>
      <c r="H577" s="29">
        <v>45483</v>
      </c>
      <c r="I577" s="29">
        <v>45847</v>
      </c>
      <c r="J577" s="30" t="s">
        <v>25</v>
      </c>
      <c r="K577" s="12" t="s">
        <v>49</v>
      </c>
      <c r="L577" s="12" t="s">
        <v>4175</v>
      </c>
      <c r="M577" s="3" t="s">
        <v>4176</v>
      </c>
      <c r="N577" s="3" t="s">
        <v>4177</v>
      </c>
      <c r="O577" s="3" t="s">
        <v>4178</v>
      </c>
      <c r="P577" s="3" t="s">
        <v>4179</v>
      </c>
      <c r="Q577" s="3"/>
    </row>
    <row r="578" spans="1:17" ht="127.5" x14ac:dyDescent="0.25">
      <c r="A578" s="81"/>
      <c r="B578" s="28" t="s">
        <v>4180</v>
      </c>
      <c r="C578" s="3" t="s">
        <v>4181</v>
      </c>
      <c r="D578" s="3" t="s">
        <v>4182</v>
      </c>
      <c r="E578" s="3" t="s">
        <v>4183</v>
      </c>
      <c r="F578" s="3" t="s">
        <v>4174</v>
      </c>
      <c r="G578" s="24">
        <v>1312261.3600000001</v>
      </c>
      <c r="H578" s="29">
        <v>45854</v>
      </c>
      <c r="I578" s="29">
        <v>46218</v>
      </c>
      <c r="J578" s="12" t="s">
        <v>386</v>
      </c>
      <c r="K578" s="12" t="s">
        <v>49</v>
      </c>
      <c r="L578" s="3" t="s">
        <v>4184</v>
      </c>
      <c r="M578" s="3" t="s">
        <v>4185</v>
      </c>
      <c r="N578" s="3" t="s">
        <v>4186</v>
      </c>
      <c r="O578" s="3" t="s">
        <v>4187</v>
      </c>
      <c r="P578" s="3" t="s">
        <v>4188</v>
      </c>
      <c r="Q578" s="3"/>
    </row>
    <row r="579" spans="1:17" ht="127.5" x14ac:dyDescent="0.25">
      <c r="A579" s="81"/>
      <c r="B579" s="28" t="s">
        <v>4189</v>
      </c>
      <c r="C579" s="3" t="s">
        <v>4181</v>
      </c>
      <c r="D579" s="3" t="s">
        <v>4190</v>
      </c>
      <c r="E579" s="3" t="s">
        <v>4183</v>
      </c>
      <c r="F579" s="3" t="s">
        <v>4174</v>
      </c>
      <c r="G579" s="55">
        <v>1312261.3600000001</v>
      </c>
      <c r="H579" s="29">
        <v>45854</v>
      </c>
      <c r="I579" s="29">
        <v>46218</v>
      </c>
      <c r="J579" s="12" t="s">
        <v>386</v>
      </c>
      <c r="K579" s="12" t="s">
        <v>49</v>
      </c>
      <c r="L579" s="3" t="s">
        <v>4191</v>
      </c>
      <c r="M579" s="3" t="s">
        <v>4192</v>
      </c>
      <c r="N579" s="3" t="s">
        <v>4186</v>
      </c>
      <c r="O579" s="3" t="s">
        <v>4187</v>
      </c>
      <c r="P579" s="3" t="s">
        <v>4188</v>
      </c>
      <c r="Q579" s="3"/>
    </row>
    <row r="580" spans="1:17" ht="127.5" x14ac:dyDescent="0.25">
      <c r="A580" s="81"/>
      <c r="B580" s="28" t="s">
        <v>4193</v>
      </c>
      <c r="C580" s="3" t="s">
        <v>4181</v>
      </c>
      <c r="D580" s="3" t="s">
        <v>4194</v>
      </c>
      <c r="E580" s="3" t="s">
        <v>4183</v>
      </c>
      <c r="F580" s="3" t="s">
        <v>4174</v>
      </c>
      <c r="G580" s="24">
        <v>279523.21999999997</v>
      </c>
      <c r="H580" s="29">
        <v>45854</v>
      </c>
      <c r="I580" s="29">
        <v>46218</v>
      </c>
      <c r="J580" s="12" t="s">
        <v>386</v>
      </c>
      <c r="K580" s="12" t="s">
        <v>49</v>
      </c>
      <c r="L580" s="3" t="s">
        <v>4195</v>
      </c>
      <c r="M580" s="3" t="s">
        <v>4196</v>
      </c>
      <c r="N580" s="3" t="s">
        <v>4197</v>
      </c>
      <c r="O580" s="3" t="s">
        <v>4198</v>
      </c>
      <c r="P580" s="3" t="s">
        <v>4199</v>
      </c>
      <c r="Q580" s="3"/>
    </row>
    <row r="581" spans="1:17" ht="127.5" x14ac:dyDescent="0.25">
      <c r="A581" s="81"/>
      <c r="B581" s="28" t="s">
        <v>4200</v>
      </c>
      <c r="C581" s="3" t="s">
        <v>4181</v>
      </c>
      <c r="D581" s="3" t="s">
        <v>4201</v>
      </c>
      <c r="E581" s="3" t="s">
        <v>4183</v>
      </c>
      <c r="F581" s="3" t="s">
        <v>4174</v>
      </c>
      <c r="G581" s="24">
        <v>1604908.65</v>
      </c>
      <c r="H581" s="29">
        <v>45504</v>
      </c>
      <c r="I581" s="29">
        <v>45868</v>
      </c>
      <c r="J581" s="30" t="s">
        <v>25</v>
      </c>
      <c r="K581" s="12" t="s">
        <v>49</v>
      </c>
      <c r="L581" s="3" t="s">
        <v>4202</v>
      </c>
      <c r="M581" s="3" t="s">
        <v>4203</v>
      </c>
      <c r="N581" s="3" t="s">
        <v>4186</v>
      </c>
      <c r="O581" s="3" t="s">
        <v>4187</v>
      </c>
      <c r="P581" s="3" t="s">
        <v>4204</v>
      </c>
      <c r="Q581" s="3"/>
    </row>
    <row r="582" spans="1:17" ht="127.5" x14ac:dyDescent="0.25">
      <c r="A582" s="81"/>
      <c r="B582" s="28" t="s">
        <v>4205</v>
      </c>
      <c r="C582" s="3" t="s">
        <v>4181</v>
      </c>
      <c r="D582" s="3" t="s">
        <v>4206</v>
      </c>
      <c r="E582" s="3" t="s">
        <v>4183</v>
      </c>
      <c r="F582" s="3" t="s">
        <v>4174</v>
      </c>
      <c r="G582" s="24">
        <v>1604908.65</v>
      </c>
      <c r="H582" s="29">
        <v>45854</v>
      </c>
      <c r="I582" s="29">
        <v>46218</v>
      </c>
      <c r="J582" s="12" t="s">
        <v>386</v>
      </c>
      <c r="K582" s="12" t="s">
        <v>49</v>
      </c>
      <c r="L582" s="12" t="s">
        <v>4207</v>
      </c>
      <c r="M582" s="3" t="s">
        <v>4208</v>
      </c>
      <c r="N582" s="3" t="s">
        <v>4186</v>
      </c>
      <c r="O582" s="3" t="s">
        <v>4187</v>
      </c>
      <c r="P582" s="3" t="s">
        <v>4209</v>
      </c>
      <c r="Q582" s="3"/>
    </row>
    <row r="583" spans="1:17" ht="127.5" x14ac:dyDescent="0.25">
      <c r="A583" s="81"/>
      <c r="B583" s="28" t="s">
        <v>4210</v>
      </c>
      <c r="C583" s="3" t="s">
        <v>4181</v>
      </c>
      <c r="D583" s="12" t="s">
        <v>4211</v>
      </c>
      <c r="E583" s="3" t="s">
        <v>4183</v>
      </c>
      <c r="F583" s="3" t="s">
        <v>4174</v>
      </c>
      <c r="G583" s="24">
        <v>2868495.38</v>
      </c>
      <c r="H583" s="29">
        <v>45489</v>
      </c>
      <c r="I583" s="29">
        <v>45853</v>
      </c>
      <c r="J583" s="30" t="s">
        <v>25</v>
      </c>
      <c r="K583" s="12" t="s">
        <v>49</v>
      </c>
      <c r="L583" s="12" t="s">
        <v>4207</v>
      </c>
      <c r="M583" s="3" t="s">
        <v>4208</v>
      </c>
      <c r="N583" s="3" t="s">
        <v>4186</v>
      </c>
      <c r="O583" s="3" t="s">
        <v>4187</v>
      </c>
      <c r="P583" s="3" t="s">
        <v>4209</v>
      </c>
      <c r="Q583" s="3"/>
    </row>
    <row r="584" spans="1:17" ht="127.5" x14ac:dyDescent="0.25">
      <c r="A584" s="81"/>
      <c r="B584" s="28" t="s">
        <v>4212</v>
      </c>
      <c r="C584" s="3" t="s">
        <v>4181</v>
      </c>
      <c r="D584" s="3" t="s">
        <v>2694</v>
      </c>
      <c r="E584" s="3" t="s">
        <v>4183</v>
      </c>
      <c r="F584" s="3" t="s">
        <v>4174</v>
      </c>
      <c r="G584" s="24">
        <v>2868495.38</v>
      </c>
      <c r="H584" s="29">
        <v>45864</v>
      </c>
      <c r="I584" s="29">
        <v>46228</v>
      </c>
      <c r="J584" s="12" t="s">
        <v>386</v>
      </c>
      <c r="K584" s="12" t="s">
        <v>49</v>
      </c>
      <c r="L584" s="3" t="s">
        <v>4213</v>
      </c>
      <c r="M584" s="3" t="s">
        <v>4214</v>
      </c>
      <c r="N584" s="3" t="s">
        <v>4186</v>
      </c>
      <c r="O584" s="3" t="s">
        <v>4187</v>
      </c>
      <c r="P584" s="3" t="s">
        <v>4204</v>
      </c>
      <c r="Q584" s="3"/>
    </row>
    <row r="585" spans="1:17" ht="127.5" x14ac:dyDescent="0.25">
      <c r="A585" s="81"/>
      <c r="B585" s="28" t="s">
        <v>4215</v>
      </c>
      <c r="C585" s="3" t="s">
        <v>4181</v>
      </c>
      <c r="D585" s="3" t="s">
        <v>4216</v>
      </c>
      <c r="E585" s="3" t="s">
        <v>4183</v>
      </c>
      <c r="F585" s="3" t="s">
        <v>4174</v>
      </c>
      <c r="G585" s="24">
        <v>353204.47999999998</v>
      </c>
      <c r="H585" s="29">
        <v>45854</v>
      </c>
      <c r="I585" s="29">
        <v>46218</v>
      </c>
      <c r="J585" s="12" t="s">
        <v>386</v>
      </c>
      <c r="K585" s="12" t="s">
        <v>49</v>
      </c>
      <c r="L585" s="3" t="s">
        <v>4217</v>
      </c>
      <c r="M585" s="3" t="s">
        <v>4218</v>
      </c>
      <c r="N585" s="3" t="s">
        <v>4219</v>
      </c>
      <c r="O585" s="3" t="s">
        <v>4220</v>
      </c>
      <c r="P585" s="3" t="s">
        <v>4221</v>
      </c>
      <c r="Q585" s="3"/>
    </row>
    <row r="586" spans="1:17" ht="140.25" x14ac:dyDescent="0.25">
      <c r="A586" s="81"/>
      <c r="B586" s="28" t="s">
        <v>4222</v>
      </c>
      <c r="C586" s="3" t="s">
        <v>4223</v>
      </c>
      <c r="D586" s="12" t="s">
        <v>1929</v>
      </c>
      <c r="E586" s="3" t="s">
        <v>4224</v>
      </c>
      <c r="F586" s="3" t="s">
        <v>1002</v>
      </c>
      <c r="G586" s="24">
        <v>54758</v>
      </c>
      <c r="H586" s="29">
        <v>45492</v>
      </c>
      <c r="I586" s="29">
        <v>46221</v>
      </c>
      <c r="J586" s="12" t="s">
        <v>386</v>
      </c>
      <c r="K586" s="12" t="s">
        <v>59</v>
      </c>
      <c r="L586" s="3" t="s">
        <v>4225</v>
      </c>
      <c r="M586" s="3" t="s">
        <v>4226</v>
      </c>
      <c r="N586" s="3" t="s">
        <v>4227</v>
      </c>
      <c r="O586" s="3" t="s">
        <v>4228</v>
      </c>
      <c r="P586" s="3" t="s">
        <v>4229</v>
      </c>
      <c r="Q586" s="3"/>
    </row>
    <row r="587" spans="1:17" ht="114.75" x14ac:dyDescent="0.25">
      <c r="A587" s="81"/>
      <c r="B587" s="28" t="s">
        <v>4230</v>
      </c>
      <c r="C587" s="3" t="s">
        <v>4231</v>
      </c>
      <c r="D587" s="3" t="s">
        <v>2313</v>
      </c>
      <c r="E587" s="3" t="s">
        <v>4232</v>
      </c>
      <c r="F587" s="3" t="s">
        <v>1002</v>
      </c>
      <c r="G587" s="24">
        <v>2167.66</v>
      </c>
      <c r="H587" s="29">
        <v>45485</v>
      </c>
      <c r="I587" s="29">
        <v>45849</v>
      </c>
      <c r="J587" s="30" t="s">
        <v>25</v>
      </c>
      <c r="K587" s="12" t="s">
        <v>59</v>
      </c>
      <c r="L587" s="12" t="s">
        <v>4233</v>
      </c>
      <c r="M587" s="3" t="s">
        <v>4234</v>
      </c>
      <c r="N587" s="3" t="s">
        <v>4227</v>
      </c>
      <c r="O587" s="3" t="s">
        <v>4229</v>
      </c>
      <c r="P587" s="3" t="s">
        <v>4235</v>
      </c>
      <c r="Q587" s="3"/>
    </row>
    <row r="588" spans="1:17" ht="114.75" x14ac:dyDescent="0.25">
      <c r="A588" s="81"/>
      <c r="B588" s="28" t="s">
        <v>4236</v>
      </c>
      <c r="C588" s="3" t="s">
        <v>4231</v>
      </c>
      <c r="D588" s="3" t="s">
        <v>4237</v>
      </c>
      <c r="E588" s="3" t="s">
        <v>4232</v>
      </c>
      <c r="F588" s="3" t="s">
        <v>1002</v>
      </c>
      <c r="G588" s="24">
        <v>93032.12</v>
      </c>
      <c r="H588" s="29">
        <v>45485</v>
      </c>
      <c r="I588" s="29">
        <v>45849</v>
      </c>
      <c r="J588" s="30" t="s">
        <v>25</v>
      </c>
      <c r="K588" s="12" t="s">
        <v>59</v>
      </c>
      <c r="L588" s="12" t="s">
        <v>4238</v>
      </c>
      <c r="M588" s="3" t="s">
        <v>4239</v>
      </c>
      <c r="N588" s="3" t="s">
        <v>4227</v>
      </c>
      <c r="O588" s="3" t="s">
        <v>4229</v>
      </c>
      <c r="P588" s="3" t="s">
        <v>4235</v>
      </c>
      <c r="Q588" s="3"/>
    </row>
    <row r="589" spans="1:17" ht="114.75" x14ac:dyDescent="0.25">
      <c r="A589" s="81"/>
      <c r="B589" s="28" t="s">
        <v>4240</v>
      </c>
      <c r="C589" s="3" t="s">
        <v>4241</v>
      </c>
      <c r="D589" s="3" t="s">
        <v>4242</v>
      </c>
      <c r="E589" s="3" t="s">
        <v>4243</v>
      </c>
      <c r="F589" s="3" t="s">
        <v>1347</v>
      </c>
      <c r="G589" s="24">
        <v>275000</v>
      </c>
      <c r="H589" s="29">
        <v>45491</v>
      </c>
      <c r="I589" s="29">
        <v>45855</v>
      </c>
      <c r="J589" s="30" t="s">
        <v>25</v>
      </c>
      <c r="K589" s="12" t="s">
        <v>225</v>
      </c>
      <c r="L589" s="12" t="s">
        <v>4244</v>
      </c>
      <c r="M589" s="3" t="s">
        <v>4245</v>
      </c>
      <c r="N589" s="3" t="s">
        <v>2631</v>
      </c>
      <c r="O589" s="3" t="s">
        <v>1062</v>
      </c>
      <c r="P589" s="3" t="s">
        <v>2633</v>
      </c>
      <c r="Q589" s="3"/>
    </row>
    <row r="590" spans="1:17" ht="89.25" x14ac:dyDescent="0.25">
      <c r="A590" s="81"/>
      <c r="B590" s="28" t="s">
        <v>4246</v>
      </c>
      <c r="C590" s="3" t="s">
        <v>4247</v>
      </c>
      <c r="D590" s="12" t="s">
        <v>4248</v>
      </c>
      <c r="E590" s="3" t="s">
        <v>4249</v>
      </c>
      <c r="F590" s="3" t="s">
        <v>740</v>
      </c>
      <c r="G590" s="24">
        <v>696000</v>
      </c>
      <c r="H590" s="29">
        <v>45498</v>
      </c>
      <c r="I590" s="29">
        <v>45862</v>
      </c>
      <c r="J590" s="30" t="s">
        <v>25</v>
      </c>
      <c r="K590" s="12" t="s">
        <v>49</v>
      </c>
      <c r="L590" s="12" t="s">
        <v>4250</v>
      </c>
      <c r="M590" s="3" t="s">
        <v>4251</v>
      </c>
      <c r="N590" s="3" t="s">
        <v>742</v>
      </c>
      <c r="O590" s="3" t="s">
        <v>1734</v>
      </c>
      <c r="P590" s="3" t="s">
        <v>1664</v>
      </c>
      <c r="Q590" s="3"/>
    </row>
    <row r="591" spans="1:17" ht="102" x14ac:dyDescent="0.25">
      <c r="A591" s="81"/>
      <c r="B591" s="28" t="s">
        <v>4252</v>
      </c>
      <c r="C591" s="3" t="s">
        <v>4253</v>
      </c>
      <c r="D591" s="3" t="s">
        <v>2775</v>
      </c>
      <c r="E591" s="3" t="s">
        <v>4254</v>
      </c>
      <c r="F591" s="3" t="s">
        <v>1347</v>
      </c>
      <c r="G591" s="24">
        <v>311849.99</v>
      </c>
      <c r="H591" s="29">
        <v>45502</v>
      </c>
      <c r="I591" s="29">
        <v>45866</v>
      </c>
      <c r="J591" s="30" t="s">
        <v>25</v>
      </c>
      <c r="K591" s="12" t="s">
        <v>225</v>
      </c>
      <c r="L591" s="12" t="s">
        <v>4244</v>
      </c>
      <c r="M591" s="3" t="s">
        <v>4255</v>
      </c>
      <c r="N591" s="3" t="s">
        <v>2631</v>
      </c>
      <c r="O591" s="3" t="s">
        <v>2633</v>
      </c>
      <c r="P591" s="3" t="s">
        <v>4256</v>
      </c>
      <c r="Q591" s="3"/>
    </row>
    <row r="592" spans="1:17" ht="102" x14ac:dyDescent="0.25">
      <c r="A592" s="80"/>
      <c r="B592" s="28" t="s">
        <v>4257</v>
      </c>
      <c r="C592" s="3" t="s">
        <v>4258</v>
      </c>
      <c r="D592" s="3" t="s">
        <v>4259</v>
      </c>
      <c r="E592" s="3" t="s">
        <v>4260</v>
      </c>
      <c r="F592" s="3" t="s">
        <v>1347</v>
      </c>
      <c r="G592" s="24">
        <v>339660</v>
      </c>
      <c r="H592" s="29">
        <v>45499</v>
      </c>
      <c r="I592" s="29">
        <v>45863</v>
      </c>
      <c r="J592" s="30" t="s">
        <v>2800</v>
      </c>
      <c r="K592" s="12" t="s">
        <v>225</v>
      </c>
      <c r="L592" s="3" t="s">
        <v>4261</v>
      </c>
      <c r="M592" s="3" t="s">
        <v>4262</v>
      </c>
      <c r="N592" s="3" t="s">
        <v>2631</v>
      </c>
      <c r="O592" s="3" t="s">
        <v>4263</v>
      </c>
      <c r="P592" s="3" t="s">
        <v>4264</v>
      </c>
      <c r="Q592" s="3"/>
    </row>
    <row r="593" spans="1:17" ht="102" x14ac:dyDescent="0.25">
      <c r="A593" s="80"/>
      <c r="B593" s="28" t="s">
        <v>4265</v>
      </c>
      <c r="C593" s="3" t="s">
        <v>4266</v>
      </c>
      <c r="D593" s="3" t="s">
        <v>4267</v>
      </c>
      <c r="E593" s="3" t="s">
        <v>4260</v>
      </c>
      <c r="F593" s="3" t="s">
        <v>1347</v>
      </c>
      <c r="G593" s="24">
        <v>3558</v>
      </c>
      <c r="H593" s="29">
        <v>45499</v>
      </c>
      <c r="I593" s="29">
        <v>45863</v>
      </c>
      <c r="J593" s="30" t="s">
        <v>25</v>
      </c>
      <c r="K593" s="12" t="s">
        <v>225</v>
      </c>
      <c r="L593" s="12" t="s">
        <v>4268</v>
      </c>
      <c r="M593" s="3" t="s">
        <v>4269</v>
      </c>
      <c r="N593" s="3" t="s">
        <v>2631</v>
      </c>
      <c r="O593" s="3" t="s">
        <v>4270</v>
      </c>
      <c r="P593" s="3" t="s">
        <v>2633</v>
      </c>
      <c r="Q593" s="25"/>
    </row>
    <row r="594" spans="1:17" ht="102" x14ac:dyDescent="0.25">
      <c r="A594" s="80"/>
      <c r="B594" s="28" t="s">
        <v>4271</v>
      </c>
      <c r="C594" s="3" t="s">
        <v>4258</v>
      </c>
      <c r="D594" s="3" t="s">
        <v>4272</v>
      </c>
      <c r="E594" s="3" t="s">
        <v>4273</v>
      </c>
      <c r="F594" s="3" t="s">
        <v>1347</v>
      </c>
      <c r="G594" s="24">
        <v>3412500</v>
      </c>
      <c r="H594" s="29">
        <v>45499</v>
      </c>
      <c r="I594" s="29">
        <v>45863</v>
      </c>
      <c r="J594" s="30" t="s">
        <v>25</v>
      </c>
      <c r="K594" s="12" t="s">
        <v>225</v>
      </c>
      <c r="L594" s="3" t="s">
        <v>4261</v>
      </c>
      <c r="M594" s="3" t="s">
        <v>4262</v>
      </c>
      <c r="N594" s="3" t="s">
        <v>2631</v>
      </c>
      <c r="O594" s="3" t="s">
        <v>2633</v>
      </c>
      <c r="P594" s="3" t="s">
        <v>4264</v>
      </c>
      <c r="Q594" s="3"/>
    </row>
    <row r="595" spans="1:17" ht="178.5" x14ac:dyDescent="0.25">
      <c r="A595" s="80"/>
      <c r="B595" s="28" t="s">
        <v>4274</v>
      </c>
      <c r="C595" s="3" t="s">
        <v>4275</v>
      </c>
      <c r="D595" s="3" t="s">
        <v>4276</v>
      </c>
      <c r="E595" s="3" t="s">
        <v>4277</v>
      </c>
      <c r="F595" s="3" t="s">
        <v>2913</v>
      </c>
      <c r="G595" s="24">
        <v>2007840.2</v>
      </c>
      <c r="H595" s="29">
        <v>45867</v>
      </c>
      <c r="I595" s="29">
        <v>46231</v>
      </c>
      <c r="J595" s="12" t="s">
        <v>386</v>
      </c>
      <c r="K595" s="12" t="s">
        <v>225</v>
      </c>
      <c r="L595" s="3" t="s">
        <v>4278</v>
      </c>
      <c r="M595" s="3" t="s">
        <v>4279</v>
      </c>
      <c r="N595" s="3" t="s">
        <v>4067</v>
      </c>
      <c r="O595" s="3" t="s">
        <v>4068</v>
      </c>
      <c r="P595" s="3" t="s">
        <v>4280</v>
      </c>
      <c r="Q595" s="3"/>
    </row>
    <row r="596" spans="1:17" ht="127.5" x14ac:dyDescent="0.25">
      <c r="A596" s="80"/>
      <c r="B596" s="28" t="s">
        <v>4281</v>
      </c>
      <c r="C596" s="3" t="s">
        <v>4282</v>
      </c>
      <c r="D596" s="3" t="s">
        <v>4283</v>
      </c>
      <c r="E596" s="3" t="s">
        <v>4284</v>
      </c>
      <c r="F596" s="3" t="s">
        <v>2848</v>
      </c>
      <c r="G596" s="24">
        <v>2015468.18</v>
      </c>
      <c r="H596" s="29">
        <v>45867</v>
      </c>
      <c r="I596" s="29">
        <v>46231</v>
      </c>
      <c r="J596" s="12" t="s">
        <v>386</v>
      </c>
      <c r="K596" s="12" t="s">
        <v>225</v>
      </c>
      <c r="L596" s="3" t="s">
        <v>4285</v>
      </c>
      <c r="M596" s="3" t="s">
        <v>4286</v>
      </c>
      <c r="N596" s="3" t="s">
        <v>2787</v>
      </c>
      <c r="O596" s="3" t="s">
        <v>4287</v>
      </c>
      <c r="P596" s="3" t="s">
        <v>2804</v>
      </c>
      <c r="Q596" s="3"/>
    </row>
    <row r="597" spans="1:17" ht="153" x14ac:dyDescent="0.25">
      <c r="A597" s="80"/>
      <c r="B597" s="28" t="s">
        <v>4288</v>
      </c>
      <c r="C597" s="3" t="s">
        <v>4275</v>
      </c>
      <c r="D597" s="3" t="s">
        <v>4283</v>
      </c>
      <c r="E597" s="36" t="s">
        <v>4289</v>
      </c>
      <c r="F597" s="3" t="s">
        <v>1066</v>
      </c>
      <c r="G597" s="24">
        <v>1983001</v>
      </c>
      <c r="H597" s="29">
        <v>45868</v>
      </c>
      <c r="I597" s="29">
        <v>46232</v>
      </c>
      <c r="J597" s="12" t="s">
        <v>386</v>
      </c>
      <c r="K597" s="12" t="s">
        <v>225</v>
      </c>
      <c r="L597" s="12" t="s">
        <v>4244</v>
      </c>
      <c r="M597" s="3" t="s">
        <v>4245</v>
      </c>
      <c r="N597" s="3" t="s">
        <v>3959</v>
      </c>
      <c r="O597" s="3" t="s">
        <v>4290</v>
      </c>
      <c r="P597" s="3" t="s">
        <v>4291</v>
      </c>
      <c r="Q597" s="3"/>
    </row>
    <row r="598" spans="1:17" ht="102" x14ac:dyDescent="0.25">
      <c r="A598" s="80"/>
      <c r="B598" s="28" t="s">
        <v>4292</v>
      </c>
      <c r="C598" s="3" t="s">
        <v>4293</v>
      </c>
      <c r="D598" s="3" t="s">
        <v>4294</v>
      </c>
      <c r="E598" s="3" t="s">
        <v>4295</v>
      </c>
      <c r="F598" s="3" t="s">
        <v>1347</v>
      </c>
      <c r="G598" s="24">
        <v>17396.810000000001</v>
      </c>
      <c r="H598" s="29">
        <v>45502</v>
      </c>
      <c r="I598" s="29">
        <v>45866</v>
      </c>
      <c r="J598" s="30" t="s">
        <v>25</v>
      </c>
      <c r="K598" s="12" t="s">
        <v>225</v>
      </c>
      <c r="L598" s="12" t="s">
        <v>4296</v>
      </c>
      <c r="M598" s="3" t="s">
        <v>4297</v>
      </c>
      <c r="N598" s="3" t="s">
        <v>4298</v>
      </c>
      <c r="O598" s="3" t="s">
        <v>4299</v>
      </c>
      <c r="P598" s="3" t="s">
        <v>4300</v>
      </c>
      <c r="Q598" s="3"/>
    </row>
    <row r="599" spans="1:17" ht="102" x14ac:dyDescent="0.25">
      <c r="A599" s="80"/>
      <c r="B599" s="28" t="s">
        <v>4301</v>
      </c>
      <c r="C599" s="3" t="s">
        <v>4293</v>
      </c>
      <c r="D599" s="3" t="s">
        <v>4267</v>
      </c>
      <c r="E599" s="3" t="s">
        <v>4302</v>
      </c>
      <c r="F599" s="3" t="s">
        <v>1347</v>
      </c>
      <c r="G599" s="24">
        <v>1069.5999999999999</v>
      </c>
      <c r="H599" s="29">
        <v>45931</v>
      </c>
      <c r="I599" s="29">
        <v>45930</v>
      </c>
      <c r="J599" s="12" t="s">
        <v>386</v>
      </c>
      <c r="K599" s="12" t="s">
        <v>225</v>
      </c>
      <c r="L599" s="12" t="s">
        <v>4303</v>
      </c>
      <c r="M599" s="3" t="s">
        <v>4304</v>
      </c>
      <c r="N599" s="3" t="s">
        <v>4298</v>
      </c>
      <c r="O599" s="3" t="s">
        <v>4299</v>
      </c>
      <c r="P599" s="3" t="s">
        <v>4300</v>
      </c>
      <c r="Q599" s="3"/>
    </row>
    <row r="600" spans="1:17" ht="63.75" x14ac:dyDescent="0.25">
      <c r="A600" s="80"/>
      <c r="B600" s="28" t="s">
        <v>4305</v>
      </c>
      <c r="C600" s="3" t="s">
        <v>4306</v>
      </c>
      <c r="D600" s="3" t="s">
        <v>3301</v>
      </c>
      <c r="E600" s="3" t="s">
        <v>4307</v>
      </c>
      <c r="F600" s="3" t="s">
        <v>740</v>
      </c>
      <c r="G600" s="24">
        <v>18914</v>
      </c>
      <c r="H600" s="29">
        <v>45498</v>
      </c>
      <c r="I600" s="29">
        <v>45862</v>
      </c>
      <c r="J600" s="30" t="s">
        <v>25</v>
      </c>
      <c r="K600" s="12" t="s">
        <v>49</v>
      </c>
      <c r="L600" s="12" t="s">
        <v>4250</v>
      </c>
      <c r="M600" s="3" t="s">
        <v>4245</v>
      </c>
      <c r="N600" s="3" t="s">
        <v>4308</v>
      </c>
      <c r="O600" s="3" t="s">
        <v>4309</v>
      </c>
      <c r="P600" s="3" t="s">
        <v>4310</v>
      </c>
      <c r="Q600" s="3"/>
    </row>
    <row r="601" spans="1:17" ht="89.25" x14ac:dyDescent="0.25">
      <c r="A601" s="80"/>
      <c r="B601" s="28" t="s">
        <v>4311</v>
      </c>
      <c r="C601" s="3" t="s">
        <v>4312</v>
      </c>
      <c r="D601" s="3" t="s">
        <v>4313</v>
      </c>
      <c r="E601" s="3" t="s">
        <v>4307</v>
      </c>
      <c r="F601" s="3" t="s">
        <v>740</v>
      </c>
      <c r="G601" s="24">
        <v>35682</v>
      </c>
      <c r="H601" s="29">
        <v>45498</v>
      </c>
      <c r="I601" s="29">
        <v>45862</v>
      </c>
      <c r="J601" s="30" t="s">
        <v>25</v>
      </c>
      <c r="K601" s="12" t="s">
        <v>49</v>
      </c>
      <c r="L601" s="12" t="s">
        <v>4175</v>
      </c>
      <c r="M601" s="3" t="s">
        <v>4314</v>
      </c>
      <c r="N601" s="3" t="s">
        <v>4308</v>
      </c>
      <c r="O601" s="3" t="s">
        <v>4309</v>
      </c>
      <c r="P601" s="3" t="s">
        <v>4310</v>
      </c>
      <c r="Q601" s="3"/>
    </row>
    <row r="602" spans="1:17" ht="51" x14ac:dyDescent="0.25">
      <c r="A602" s="80"/>
      <c r="B602" s="28" t="s">
        <v>4315</v>
      </c>
      <c r="C602" s="3" t="s">
        <v>4312</v>
      </c>
      <c r="D602" s="3" t="s">
        <v>4316</v>
      </c>
      <c r="E602" s="3" t="s">
        <v>4307</v>
      </c>
      <c r="F602" s="3" t="s">
        <v>740</v>
      </c>
      <c r="G602" s="24">
        <v>10818.5</v>
      </c>
      <c r="H602" s="29">
        <v>45498</v>
      </c>
      <c r="I602" s="29">
        <v>45862</v>
      </c>
      <c r="J602" s="30" t="s">
        <v>25</v>
      </c>
      <c r="K602" s="12" t="s">
        <v>49</v>
      </c>
      <c r="L602" s="12" t="s">
        <v>4317</v>
      </c>
      <c r="M602" s="3" t="s">
        <v>4318</v>
      </c>
      <c r="N602" s="3" t="s">
        <v>4308</v>
      </c>
      <c r="O602" s="3" t="s">
        <v>4309</v>
      </c>
      <c r="P602" s="3" t="s">
        <v>4310</v>
      </c>
      <c r="Q602" s="3"/>
    </row>
    <row r="603" spans="1:17" ht="51" x14ac:dyDescent="0.25">
      <c r="A603" s="80"/>
      <c r="B603" s="28" t="s">
        <v>4319</v>
      </c>
      <c r="C603" s="3" t="s">
        <v>4320</v>
      </c>
      <c r="D603" s="3" t="s">
        <v>4321</v>
      </c>
      <c r="E603" s="3" t="s">
        <v>4307</v>
      </c>
      <c r="F603" s="3" t="s">
        <v>740</v>
      </c>
      <c r="G603" s="24">
        <v>20919.400000000001</v>
      </c>
      <c r="H603" s="29">
        <v>45498</v>
      </c>
      <c r="I603" s="29">
        <v>45862</v>
      </c>
      <c r="J603" s="30" t="s">
        <v>25</v>
      </c>
      <c r="K603" s="12" t="s">
        <v>49</v>
      </c>
      <c r="L603" s="12" t="s">
        <v>4175</v>
      </c>
      <c r="M603" s="3" t="s">
        <v>4314</v>
      </c>
      <c r="N603" s="3" t="s">
        <v>4308</v>
      </c>
      <c r="O603" s="3" t="s">
        <v>4309</v>
      </c>
      <c r="P603" s="3" t="s">
        <v>4310</v>
      </c>
      <c r="Q603" s="3"/>
    </row>
    <row r="604" spans="1:17" ht="51" x14ac:dyDescent="0.25">
      <c r="A604" s="80"/>
      <c r="B604" s="28" t="s">
        <v>4322</v>
      </c>
      <c r="C604" s="3" t="s">
        <v>4323</v>
      </c>
      <c r="D604" s="3" t="s">
        <v>4324</v>
      </c>
      <c r="E604" s="3" t="s">
        <v>4307</v>
      </c>
      <c r="F604" s="3" t="s">
        <v>740</v>
      </c>
      <c r="G604" s="24">
        <v>62040</v>
      </c>
      <c r="H604" s="29">
        <v>45498</v>
      </c>
      <c r="I604" s="29">
        <v>45862</v>
      </c>
      <c r="J604" s="30" t="s">
        <v>25</v>
      </c>
      <c r="K604" s="12" t="s">
        <v>49</v>
      </c>
      <c r="L604" s="12" t="s">
        <v>4175</v>
      </c>
      <c r="M604" s="3" t="s">
        <v>4314</v>
      </c>
      <c r="N604" s="3" t="s">
        <v>4308</v>
      </c>
      <c r="O604" s="3" t="s">
        <v>4309</v>
      </c>
      <c r="P604" s="3" t="s">
        <v>4310</v>
      </c>
      <c r="Q604" s="3"/>
    </row>
    <row r="605" spans="1:17" ht="51" x14ac:dyDescent="0.25">
      <c r="A605" s="80"/>
      <c r="B605" s="28" t="s">
        <v>4325</v>
      </c>
      <c r="C605" s="3" t="s">
        <v>4323</v>
      </c>
      <c r="D605" s="3" t="s">
        <v>4326</v>
      </c>
      <c r="E605" s="3" t="s">
        <v>4307</v>
      </c>
      <c r="F605" s="3" t="s">
        <v>740</v>
      </c>
      <c r="G605" s="24">
        <v>44530</v>
      </c>
      <c r="H605" s="29">
        <v>45498</v>
      </c>
      <c r="I605" s="29">
        <v>45862</v>
      </c>
      <c r="J605" s="30" t="s">
        <v>25</v>
      </c>
      <c r="K605" s="12" t="s">
        <v>49</v>
      </c>
      <c r="L605" s="12" t="s">
        <v>4175</v>
      </c>
      <c r="M605" s="3" t="s">
        <v>4314</v>
      </c>
      <c r="N605" s="3" t="s">
        <v>4308</v>
      </c>
      <c r="O605" s="3" t="s">
        <v>4309</v>
      </c>
      <c r="P605" s="3" t="s">
        <v>4310</v>
      </c>
      <c r="Q605" s="3"/>
    </row>
    <row r="606" spans="1:17" ht="114.75" x14ac:dyDescent="0.25">
      <c r="A606" s="80"/>
      <c r="B606" s="28" t="s">
        <v>4327</v>
      </c>
      <c r="C606" s="3" t="s">
        <v>4328</v>
      </c>
      <c r="D606" s="3" t="s">
        <v>2439</v>
      </c>
      <c r="E606" s="3" t="s">
        <v>4329</v>
      </c>
      <c r="F606" s="3" t="s">
        <v>3761</v>
      </c>
      <c r="G606" s="24">
        <v>1083433.8999999999</v>
      </c>
      <c r="H606" s="29">
        <v>45871</v>
      </c>
      <c r="I606" s="29">
        <v>46235</v>
      </c>
      <c r="J606" s="12" t="s">
        <v>386</v>
      </c>
      <c r="K606" s="12" t="s">
        <v>225</v>
      </c>
      <c r="L606" s="3" t="s">
        <v>4330</v>
      </c>
      <c r="M606" s="3" t="s">
        <v>4331</v>
      </c>
      <c r="N606" s="3" t="s">
        <v>4332</v>
      </c>
      <c r="O606" s="3" t="s">
        <v>4129</v>
      </c>
      <c r="P606" s="3" t="s">
        <v>2408</v>
      </c>
      <c r="Q606" s="3"/>
    </row>
    <row r="607" spans="1:17" ht="127.5" x14ac:dyDescent="0.25">
      <c r="A607" s="80"/>
      <c r="B607" s="28" t="s">
        <v>4333</v>
      </c>
      <c r="C607" s="3" t="s">
        <v>4334</v>
      </c>
      <c r="D607" s="3" t="s">
        <v>1822</v>
      </c>
      <c r="E607" s="3" t="s">
        <v>4335</v>
      </c>
      <c r="F607" s="3" t="s">
        <v>4336</v>
      </c>
      <c r="G607" s="24">
        <v>1699999.7</v>
      </c>
      <c r="H607" s="29">
        <v>45870</v>
      </c>
      <c r="I607" s="29">
        <v>46234</v>
      </c>
      <c r="J607" s="12" t="s">
        <v>386</v>
      </c>
      <c r="K607" s="12" t="s">
        <v>225</v>
      </c>
      <c r="L607" s="3" t="s">
        <v>4337</v>
      </c>
      <c r="M607" s="3" t="s">
        <v>4338</v>
      </c>
      <c r="N607" s="3" t="s">
        <v>4339</v>
      </c>
      <c r="O607" s="3" t="s">
        <v>4340</v>
      </c>
      <c r="P607" s="3" t="s">
        <v>4341</v>
      </c>
      <c r="Q607" s="3"/>
    </row>
    <row r="608" spans="1:17" ht="114.75" x14ac:dyDescent="0.25">
      <c r="A608" s="80"/>
      <c r="B608" s="28" t="s">
        <v>4342</v>
      </c>
      <c r="C608" s="3" t="s">
        <v>4334</v>
      </c>
      <c r="D608" s="3" t="s">
        <v>1822</v>
      </c>
      <c r="E608" s="3" t="s">
        <v>4343</v>
      </c>
      <c r="F608" s="3" t="s">
        <v>2928</v>
      </c>
      <c r="G608" s="24">
        <v>689999.65</v>
      </c>
      <c r="H608" s="29">
        <v>45505</v>
      </c>
      <c r="I608" s="29">
        <v>45869</v>
      </c>
      <c r="J608" s="12" t="s">
        <v>386</v>
      </c>
      <c r="K608" s="12" t="s">
        <v>225</v>
      </c>
      <c r="L608" s="12" t="s">
        <v>4317</v>
      </c>
      <c r="M608" s="3" t="s">
        <v>4318</v>
      </c>
      <c r="N608" s="3" t="s">
        <v>4344</v>
      </c>
      <c r="O608" s="3" t="s">
        <v>4345</v>
      </c>
      <c r="P608" s="3" t="s">
        <v>4346</v>
      </c>
      <c r="Q608" s="3"/>
    </row>
    <row r="609" spans="1:17" ht="229.5" x14ac:dyDescent="0.25">
      <c r="A609" s="80"/>
      <c r="B609" s="28" t="s">
        <v>4347</v>
      </c>
      <c r="C609" s="3" t="s">
        <v>4348</v>
      </c>
      <c r="D609" s="3" t="s">
        <v>4349</v>
      </c>
      <c r="E609" s="3" t="s">
        <v>4350</v>
      </c>
      <c r="F609" s="3" t="s">
        <v>1347</v>
      </c>
      <c r="G609" s="24">
        <v>3428000</v>
      </c>
      <c r="H609" s="29">
        <v>45505</v>
      </c>
      <c r="I609" s="29">
        <v>45685</v>
      </c>
      <c r="J609" s="30" t="s">
        <v>25</v>
      </c>
      <c r="K609" s="12" t="s">
        <v>225</v>
      </c>
      <c r="L609" s="12" t="s">
        <v>4351</v>
      </c>
      <c r="M609" s="3" t="s">
        <v>4352</v>
      </c>
      <c r="N609" s="3" t="s">
        <v>2631</v>
      </c>
      <c r="O609" s="3" t="s">
        <v>4353</v>
      </c>
      <c r="P609" s="3" t="s">
        <v>4264</v>
      </c>
      <c r="Q609" s="3"/>
    </row>
    <row r="610" spans="1:17" ht="165.75" x14ac:dyDescent="0.25">
      <c r="A610" s="80"/>
      <c r="B610" s="28" t="s">
        <v>4354</v>
      </c>
      <c r="C610" s="18" t="s">
        <v>4355</v>
      </c>
      <c r="D610" s="3" t="s">
        <v>4356</v>
      </c>
      <c r="E610" s="3" t="s">
        <v>4357</v>
      </c>
      <c r="F610" s="3" t="s">
        <v>4358</v>
      </c>
      <c r="G610" s="24">
        <v>18450000</v>
      </c>
      <c r="H610" s="29" t="s">
        <v>4359</v>
      </c>
      <c r="I610" s="29">
        <v>45689</v>
      </c>
      <c r="J610" s="30" t="s">
        <v>25</v>
      </c>
      <c r="K610" s="12" t="s">
        <v>225</v>
      </c>
      <c r="L610" s="3" t="s">
        <v>4360</v>
      </c>
      <c r="M610" s="3" t="s">
        <v>4361</v>
      </c>
      <c r="N610" s="3" t="s">
        <v>4362</v>
      </c>
      <c r="O610" s="3" t="s">
        <v>4363</v>
      </c>
      <c r="P610" s="3" t="s">
        <v>4364</v>
      </c>
      <c r="Q610" s="3"/>
    </row>
    <row r="611" spans="1:17" ht="102" x14ac:dyDescent="0.25">
      <c r="A611" s="80"/>
      <c r="B611" s="28" t="s">
        <v>4365</v>
      </c>
      <c r="C611" s="3" t="s">
        <v>4366</v>
      </c>
      <c r="D611" s="3" t="s">
        <v>4367</v>
      </c>
      <c r="E611" s="3" t="s">
        <v>4368</v>
      </c>
      <c r="F611" s="3" t="s">
        <v>3761</v>
      </c>
      <c r="G611" s="24">
        <v>289800</v>
      </c>
      <c r="H611" s="29">
        <v>45874</v>
      </c>
      <c r="I611" s="29">
        <v>46238</v>
      </c>
      <c r="J611" s="12" t="s">
        <v>386</v>
      </c>
      <c r="K611" s="12" t="s">
        <v>225</v>
      </c>
      <c r="L611" s="3" t="s">
        <v>4369</v>
      </c>
      <c r="M611" s="3" t="s">
        <v>4370</v>
      </c>
      <c r="N611" s="3" t="s">
        <v>3321</v>
      </c>
      <c r="O611" s="3" t="s">
        <v>4371</v>
      </c>
      <c r="P611" s="3" t="s">
        <v>4372</v>
      </c>
      <c r="Q611" s="3"/>
    </row>
    <row r="612" spans="1:17" ht="102" x14ac:dyDescent="0.25">
      <c r="A612" s="80"/>
      <c r="B612" s="28" t="s">
        <v>4373</v>
      </c>
      <c r="C612" s="3" t="s">
        <v>4366</v>
      </c>
      <c r="D612" s="3" t="s">
        <v>4367</v>
      </c>
      <c r="E612" s="3" t="s">
        <v>4374</v>
      </c>
      <c r="F612" s="3" t="s">
        <v>3761</v>
      </c>
      <c r="G612" s="24">
        <v>289800</v>
      </c>
      <c r="H612" s="29">
        <v>45874</v>
      </c>
      <c r="I612" s="29">
        <v>46238</v>
      </c>
      <c r="J612" s="12" t="s">
        <v>386</v>
      </c>
      <c r="K612" s="12" t="s">
        <v>225</v>
      </c>
      <c r="L612" s="3" t="s">
        <v>4375</v>
      </c>
      <c r="M612" s="3" t="s">
        <v>4376</v>
      </c>
      <c r="N612" s="3" t="s">
        <v>3321</v>
      </c>
      <c r="O612" s="3" t="s">
        <v>4377</v>
      </c>
      <c r="P612" s="3" t="s">
        <v>4378</v>
      </c>
      <c r="Q612" s="3"/>
    </row>
    <row r="613" spans="1:17" ht="51" x14ac:dyDescent="0.25">
      <c r="A613" s="80"/>
      <c r="B613" s="28" t="s">
        <v>4379</v>
      </c>
      <c r="C613" s="3" t="s">
        <v>4380</v>
      </c>
      <c r="D613" s="3" t="s">
        <v>4349</v>
      </c>
      <c r="E613" s="3" t="s">
        <v>4381</v>
      </c>
      <c r="F613" s="3" t="s">
        <v>1347</v>
      </c>
      <c r="G613" s="24">
        <v>3844000</v>
      </c>
      <c r="H613" s="29">
        <v>45505</v>
      </c>
      <c r="I613" s="29">
        <v>45869</v>
      </c>
      <c r="J613" s="30" t="s">
        <v>25</v>
      </c>
      <c r="K613" s="12" t="s">
        <v>225</v>
      </c>
      <c r="L613" s="12" t="s">
        <v>4351</v>
      </c>
      <c r="M613" s="3" t="s">
        <v>4352</v>
      </c>
      <c r="N613" s="3" t="s">
        <v>2631</v>
      </c>
      <c r="O613" s="3" t="s">
        <v>1062</v>
      </c>
      <c r="P613" s="3" t="s">
        <v>2633</v>
      </c>
      <c r="Q613" s="3"/>
    </row>
    <row r="614" spans="1:17" ht="76.5" x14ac:dyDescent="0.25">
      <c r="A614" s="80"/>
      <c r="B614" s="28" t="s">
        <v>4382</v>
      </c>
      <c r="C614" s="3" t="s">
        <v>4383</v>
      </c>
      <c r="D614" s="3" t="s">
        <v>4384</v>
      </c>
      <c r="E614" s="3" t="s">
        <v>4385</v>
      </c>
      <c r="F614" s="3" t="s">
        <v>740</v>
      </c>
      <c r="G614" s="24">
        <v>769887.6</v>
      </c>
      <c r="H614" s="29">
        <v>45871</v>
      </c>
      <c r="I614" s="29">
        <v>46235</v>
      </c>
      <c r="J614" s="12" t="s">
        <v>386</v>
      </c>
      <c r="K614" s="12" t="s">
        <v>49</v>
      </c>
      <c r="L614" s="3" t="s">
        <v>4386</v>
      </c>
      <c r="M614" s="3" t="s">
        <v>4387</v>
      </c>
      <c r="N614" s="3" t="s">
        <v>4308</v>
      </c>
      <c r="O614" s="3" t="s">
        <v>4309</v>
      </c>
      <c r="P614" s="3" t="s">
        <v>4310</v>
      </c>
      <c r="Q614" s="3"/>
    </row>
    <row r="615" spans="1:17" ht="140.25" x14ac:dyDescent="0.25">
      <c r="A615" s="80"/>
      <c r="B615" s="28" t="s">
        <v>4388</v>
      </c>
      <c r="C615" s="3" t="s">
        <v>4389</v>
      </c>
      <c r="D615" s="3" t="s">
        <v>4390</v>
      </c>
      <c r="E615" s="3" t="s">
        <v>4391</v>
      </c>
      <c r="F615" s="3" t="s">
        <v>4392</v>
      </c>
      <c r="G615" s="24">
        <v>3900</v>
      </c>
      <c r="H615" s="29">
        <v>45510</v>
      </c>
      <c r="I615" s="29">
        <v>45693</v>
      </c>
      <c r="J615" s="30" t="s">
        <v>25</v>
      </c>
      <c r="K615" s="12" t="s">
        <v>204</v>
      </c>
      <c r="L615" s="12" t="s">
        <v>4393</v>
      </c>
      <c r="M615" s="3" t="s">
        <v>4394</v>
      </c>
      <c r="N615" s="3" t="s">
        <v>4395</v>
      </c>
      <c r="O615" s="3" t="s">
        <v>4396</v>
      </c>
      <c r="P615" s="3" t="s">
        <v>4397</v>
      </c>
      <c r="Q615" s="3"/>
    </row>
    <row r="616" spans="1:17" ht="140.25" x14ac:dyDescent="0.25">
      <c r="A616" s="80"/>
      <c r="B616" s="28" t="s">
        <v>4398</v>
      </c>
      <c r="C616" s="3" t="s">
        <v>4399</v>
      </c>
      <c r="D616" s="3" t="s">
        <v>3990</v>
      </c>
      <c r="E616" s="3" t="s">
        <v>4391</v>
      </c>
      <c r="F616" s="3" t="s">
        <v>1327</v>
      </c>
      <c r="G616" s="24">
        <v>213</v>
      </c>
      <c r="H616" s="29">
        <v>45505</v>
      </c>
      <c r="I616" s="29">
        <v>45716</v>
      </c>
      <c r="J616" s="30" t="s">
        <v>25</v>
      </c>
      <c r="K616" s="12" t="s">
        <v>204</v>
      </c>
      <c r="L616" s="12" t="s">
        <v>4393</v>
      </c>
      <c r="M616" s="3" t="s">
        <v>4394</v>
      </c>
      <c r="N616" s="3" t="s">
        <v>4395</v>
      </c>
      <c r="O616" s="3" t="s">
        <v>4396</v>
      </c>
      <c r="P616" s="3" t="s">
        <v>4397</v>
      </c>
      <c r="Q616" s="3"/>
    </row>
    <row r="617" spans="1:17" ht="140.25" x14ac:dyDescent="0.25">
      <c r="A617" s="80"/>
      <c r="B617" s="28" t="s">
        <v>4400</v>
      </c>
      <c r="C617" s="3" t="s">
        <v>4401</v>
      </c>
      <c r="D617" s="3" t="s">
        <v>4402</v>
      </c>
      <c r="E617" s="3" t="s">
        <v>4391</v>
      </c>
      <c r="F617" s="3" t="s">
        <v>4403</v>
      </c>
      <c r="G617" s="24">
        <v>3032</v>
      </c>
      <c r="H617" s="29">
        <v>45505</v>
      </c>
      <c r="I617" s="29">
        <v>45716</v>
      </c>
      <c r="J617" s="30" t="s">
        <v>25</v>
      </c>
      <c r="K617" s="12" t="s">
        <v>204</v>
      </c>
      <c r="L617" s="12" t="s">
        <v>4404</v>
      </c>
      <c r="M617" s="3" t="s">
        <v>4405</v>
      </c>
      <c r="N617" s="3" t="s">
        <v>4406</v>
      </c>
      <c r="O617" s="3" t="s">
        <v>4407</v>
      </c>
      <c r="P617" s="3" t="s">
        <v>4408</v>
      </c>
      <c r="Q617" s="3"/>
    </row>
    <row r="618" spans="1:17" ht="140.25" x14ac:dyDescent="0.25">
      <c r="A618" s="80"/>
      <c r="B618" s="28" t="s">
        <v>4409</v>
      </c>
      <c r="C618" s="3" t="s">
        <v>4410</v>
      </c>
      <c r="D618" s="3" t="s">
        <v>4411</v>
      </c>
      <c r="E618" s="3" t="s">
        <v>4391</v>
      </c>
      <c r="F618" s="3" t="s">
        <v>4412</v>
      </c>
      <c r="G618" s="24">
        <v>14064</v>
      </c>
      <c r="H618" s="29">
        <v>45505</v>
      </c>
      <c r="I618" s="29">
        <v>45716</v>
      </c>
      <c r="J618" s="30" t="s">
        <v>25</v>
      </c>
      <c r="K618" s="12" t="s">
        <v>204</v>
      </c>
      <c r="L618" s="12" t="s">
        <v>4404</v>
      </c>
      <c r="M618" s="3" t="s">
        <v>4405</v>
      </c>
      <c r="N618" s="3" t="s">
        <v>4406</v>
      </c>
      <c r="O618" s="3" t="s">
        <v>4407</v>
      </c>
      <c r="P618" s="3" t="s">
        <v>4408</v>
      </c>
      <c r="Q618" s="3"/>
    </row>
    <row r="619" spans="1:17" ht="140.25" x14ac:dyDescent="0.25">
      <c r="A619" s="80"/>
      <c r="B619" s="28" t="s">
        <v>4413</v>
      </c>
      <c r="C619" s="3" t="s">
        <v>4414</v>
      </c>
      <c r="D619" s="3" t="s">
        <v>4415</v>
      </c>
      <c r="E619" s="3" t="s">
        <v>4391</v>
      </c>
      <c r="F619" s="3" t="s">
        <v>1327</v>
      </c>
      <c r="G619" s="24">
        <v>192540</v>
      </c>
      <c r="H619" s="29">
        <v>45505</v>
      </c>
      <c r="I619" s="29">
        <v>45716</v>
      </c>
      <c r="J619" s="30" t="s">
        <v>25</v>
      </c>
      <c r="K619" s="12" t="s">
        <v>204</v>
      </c>
      <c r="L619" s="3" t="s">
        <v>4416</v>
      </c>
      <c r="M619" s="3" t="s">
        <v>4417</v>
      </c>
      <c r="N619" s="3" t="s">
        <v>4395</v>
      </c>
      <c r="O619" s="3" t="s">
        <v>4407</v>
      </c>
      <c r="P619" s="3" t="s">
        <v>4408</v>
      </c>
      <c r="Q619" s="3"/>
    </row>
    <row r="620" spans="1:17" ht="140.25" x14ac:dyDescent="0.25">
      <c r="A620" s="80"/>
      <c r="B620" s="28" t="s">
        <v>4418</v>
      </c>
      <c r="C620" s="3" t="s">
        <v>4419</v>
      </c>
      <c r="D620" s="12" t="s">
        <v>4420</v>
      </c>
      <c r="E620" s="3" t="s">
        <v>4421</v>
      </c>
      <c r="F620" s="3" t="s">
        <v>1408</v>
      </c>
      <c r="G620" s="24">
        <v>3830994.5</v>
      </c>
      <c r="H620" s="29">
        <v>45876</v>
      </c>
      <c r="I620" s="29">
        <v>46240</v>
      </c>
      <c r="J620" s="12" t="s">
        <v>386</v>
      </c>
      <c r="K620" s="12" t="s">
        <v>225</v>
      </c>
      <c r="L620" s="12" t="s">
        <v>4317</v>
      </c>
      <c r="M620" s="3" t="s">
        <v>4318</v>
      </c>
      <c r="N620" s="3" t="s">
        <v>431</v>
      </c>
      <c r="O620" s="3" t="s">
        <v>2395</v>
      </c>
      <c r="P620" s="3" t="s">
        <v>1406</v>
      </c>
      <c r="Q620" s="3"/>
    </row>
    <row r="621" spans="1:17" ht="89.25" x14ac:dyDescent="0.25">
      <c r="A621" s="80"/>
      <c r="B621" s="28" t="s">
        <v>4422</v>
      </c>
      <c r="C621" s="18" t="s">
        <v>4423</v>
      </c>
      <c r="D621" s="3" t="s">
        <v>4424</v>
      </c>
      <c r="E621" s="3" t="s">
        <v>4425</v>
      </c>
      <c r="F621" s="3" t="s">
        <v>740</v>
      </c>
      <c r="G621" s="24">
        <v>74400</v>
      </c>
      <c r="H621" s="29">
        <v>45516</v>
      </c>
      <c r="I621" s="29">
        <v>45880</v>
      </c>
      <c r="J621" s="30" t="s">
        <v>25</v>
      </c>
      <c r="K621" s="12" t="s">
        <v>49</v>
      </c>
      <c r="L621" s="12" t="s">
        <v>4317</v>
      </c>
      <c r="M621" s="3" t="s">
        <v>4318</v>
      </c>
      <c r="N621" s="3" t="s">
        <v>742</v>
      </c>
      <c r="O621" s="3" t="s">
        <v>4426</v>
      </c>
      <c r="P621" s="3" t="s">
        <v>4310</v>
      </c>
      <c r="Q621" s="3"/>
    </row>
    <row r="622" spans="1:17" ht="89.25" x14ac:dyDescent="0.25">
      <c r="A622" s="80"/>
      <c r="B622" s="28" t="s">
        <v>4427</v>
      </c>
      <c r="C622" s="18" t="s">
        <v>4423</v>
      </c>
      <c r="D622" s="3" t="s">
        <v>4411</v>
      </c>
      <c r="E622" s="3" t="s">
        <v>4425</v>
      </c>
      <c r="F622" s="3" t="s">
        <v>740</v>
      </c>
      <c r="G622" s="24">
        <v>1320</v>
      </c>
      <c r="H622" s="29">
        <v>45514</v>
      </c>
      <c r="I622" s="29">
        <v>45878</v>
      </c>
      <c r="J622" s="30" t="s">
        <v>25</v>
      </c>
      <c r="K622" s="12" t="s">
        <v>49</v>
      </c>
      <c r="L622" s="12" t="s">
        <v>4317</v>
      </c>
      <c r="M622" s="3" t="s">
        <v>4318</v>
      </c>
      <c r="N622" s="3" t="s">
        <v>742</v>
      </c>
      <c r="O622" s="3" t="s">
        <v>4426</v>
      </c>
      <c r="P622" s="3" t="s">
        <v>4310</v>
      </c>
      <c r="Q622" s="3"/>
    </row>
    <row r="623" spans="1:17" ht="89.25" x14ac:dyDescent="0.25">
      <c r="A623" s="80"/>
      <c r="B623" s="28" t="s">
        <v>4428</v>
      </c>
      <c r="C623" s="18" t="s">
        <v>4423</v>
      </c>
      <c r="D623" s="3" t="s">
        <v>3263</v>
      </c>
      <c r="E623" s="3" t="s">
        <v>4425</v>
      </c>
      <c r="F623" s="3" t="s">
        <v>740</v>
      </c>
      <c r="G623" s="24">
        <v>14400</v>
      </c>
      <c r="H623" s="29">
        <v>45516</v>
      </c>
      <c r="I623" s="29">
        <v>45880</v>
      </c>
      <c r="J623" s="30" t="s">
        <v>25</v>
      </c>
      <c r="K623" s="12" t="s">
        <v>49</v>
      </c>
      <c r="L623" s="12" t="s">
        <v>4317</v>
      </c>
      <c r="M623" s="3" t="s">
        <v>4318</v>
      </c>
      <c r="N623" s="3" t="s">
        <v>742</v>
      </c>
      <c r="O623" s="3" t="s">
        <v>4426</v>
      </c>
      <c r="P623" s="3" t="s">
        <v>4310</v>
      </c>
      <c r="Q623" s="3"/>
    </row>
    <row r="624" spans="1:17" ht="89.25" x14ac:dyDescent="0.25">
      <c r="A624" s="80"/>
      <c r="B624" s="28" t="s">
        <v>4429</v>
      </c>
      <c r="C624" s="18" t="s">
        <v>4423</v>
      </c>
      <c r="D624" s="3" t="s">
        <v>4430</v>
      </c>
      <c r="E624" s="3" t="s">
        <v>4425</v>
      </c>
      <c r="F624" s="3" t="s">
        <v>740</v>
      </c>
      <c r="G624" s="24">
        <v>872000</v>
      </c>
      <c r="H624" s="29">
        <v>45516</v>
      </c>
      <c r="I624" s="29">
        <v>45880</v>
      </c>
      <c r="J624" s="30" t="s">
        <v>25</v>
      </c>
      <c r="K624" s="12" t="s">
        <v>49</v>
      </c>
      <c r="L624" s="12" t="s">
        <v>4317</v>
      </c>
      <c r="M624" s="3" t="s">
        <v>4318</v>
      </c>
      <c r="N624" s="3" t="s">
        <v>742</v>
      </c>
      <c r="O624" s="3" t="s">
        <v>4426</v>
      </c>
      <c r="P624" s="3" t="s">
        <v>4310</v>
      </c>
      <c r="Q624" s="3"/>
    </row>
    <row r="625" spans="1:17" ht="165.75" x14ac:dyDescent="0.25">
      <c r="A625" s="80"/>
      <c r="B625" s="28" t="s">
        <v>4431</v>
      </c>
      <c r="C625" s="3" t="s">
        <v>4432</v>
      </c>
      <c r="D625" s="3" t="s">
        <v>4433</v>
      </c>
      <c r="E625" s="3" t="s">
        <v>4434</v>
      </c>
      <c r="F625" s="3" t="s">
        <v>4435</v>
      </c>
      <c r="G625" s="24">
        <v>986400</v>
      </c>
      <c r="H625" s="29">
        <v>45512</v>
      </c>
      <c r="I625" s="29">
        <v>47337</v>
      </c>
      <c r="J625" s="12" t="s">
        <v>386</v>
      </c>
      <c r="K625" s="12" t="s">
        <v>204</v>
      </c>
      <c r="L625" s="3" t="s">
        <v>4436</v>
      </c>
      <c r="M625" s="3" t="s">
        <v>4437</v>
      </c>
      <c r="N625" s="3" t="s">
        <v>3028</v>
      </c>
      <c r="O625" s="3" t="s">
        <v>4438</v>
      </c>
      <c r="P625" s="3" t="s">
        <v>4439</v>
      </c>
      <c r="Q625" s="3"/>
    </row>
    <row r="626" spans="1:17" ht="76.5" x14ac:dyDescent="0.25">
      <c r="A626" s="80"/>
      <c r="B626" s="28" t="s">
        <v>4440</v>
      </c>
      <c r="C626" s="3" t="s">
        <v>4441</v>
      </c>
      <c r="D626" s="12" t="s">
        <v>4442</v>
      </c>
      <c r="E626" s="3" t="s">
        <v>4443</v>
      </c>
      <c r="F626" s="3" t="s">
        <v>1002</v>
      </c>
      <c r="G626" s="24">
        <v>138224.4</v>
      </c>
      <c r="H626" s="29">
        <v>45517</v>
      </c>
      <c r="I626" s="29">
        <v>45881</v>
      </c>
      <c r="J626" s="30" t="s">
        <v>25</v>
      </c>
      <c r="K626" s="12" t="s">
        <v>59</v>
      </c>
      <c r="L626" s="12" t="s">
        <v>4444</v>
      </c>
      <c r="M626" s="3" t="s">
        <v>4445</v>
      </c>
      <c r="N626" s="3" t="s">
        <v>1639</v>
      </c>
      <c r="O626" s="3" t="s">
        <v>4446</v>
      </c>
      <c r="P626" s="3" t="s">
        <v>3206</v>
      </c>
      <c r="Q626" s="3"/>
    </row>
    <row r="627" spans="1:17" ht="229.5" x14ac:dyDescent="0.25">
      <c r="A627" s="80"/>
      <c r="B627" s="28" t="s">
        <v>4447</v>
      </c>
      <c r="C627" s="3" t="s">
        <v>4448</v>
      </c>
      <c r="D627" s="3" t="s">
        <v>4449</v>
      </c>
      <c r="E627" s="3" t="s">
        <v>4450</v>
      </c>
      <c r="F627" s="3" t="s">
        <v>1964</v>
      </c>
      <c r="G627" s="24">
        <v>10764932.880000001</v>
      </c>
      <c r="H627" s="29">
        <v>45899</v>
      </c>
      <c r="I627" s="29">
        <v>46263</v>
      </c>
      <c r="J627" s="38" t="s">
        <v>386</v>
      </c>
      <c r="K627" s="12" t="s">
        <v>26</v>
      </c>
      <c r="L627" s="3" t="s">
        <v>4451</v>
      </c>
      <c r="M627" s="3" t="s">
        <v>4452</v>
      </c>
      <c r="N627" s="3" t="s">
        <v>195</v>
      </c>
      <c r="O627" s="3" t="s">
        <v>4453</v>
      </c>
      <c r="P627" s="3" t="s">
        <v>4454</v>
      </c>
      <c r="Q627" s="3"/>
    </row>
    <row r="628" spans="1:17" ht="114.75" x14ac:dyDescent="0.25">
      <c r="A628" s="80"/>
      <c r="B628" s="28" t="s">
        <v>4455</v>
      </c>
      <c r="C628" s="3" t="s">
        <v>4456</v>
      </c>
      <c r="D628" s="12" t="s">
        <v>1929</v>
      </c>
      <c r="E628" s="3" t="s">
        <v>4457</v>
      </c>
      <c r="F628" s="3" t="s">
        <v>1002</v>
      </c>
      <c r="G628" s="24">
        <v>62435</v>
      </c>
      <c r="H628" s="29">
        <v>45523</v>
      </c>
      <c r="I628" s="29">
        <v>46252</v>
      </c>
      <c r="J628" s="12" t="s">
        <v>386</v>
      </c>
      <c r="K628" s="12" t="s">
        <v>59</v>
      </c>
      <c r="L628" s="12" t="s">
        <v>4458</v>
      </c>
      <c r="M628" s="3" t="s">
        <v>4459</v>
      </c>
      <c r="N628" s="3" t="s">
        <v>1639</v>
      </c>
      <c r="O628" s="3" t="s">
        <v>4460</v>
      </c>
      <c r="P628" s="3" t="s">
        <v>4446</v>
      </c>
      <c r="Q628" s="3"/>
    </row>
    <row r="629" spans="1:17" ht="280.5" x14ac:dyDescent="0.25">
      <c r="A629" s="80"/>
      <c r="B629" s="28" t="s">
        <v>4461</v>
      </c>
      <c r="C629" s="18" t="s">
        <v>4462</v>
      </c>
      <c r="D629" s="3" t="s">
        <v>4463</v>
      </c>
      <c r="E629" s="3" t="s">
        <v>4464</v>
      </c>
      <c r="F629" s="3" t="s">
        <v>4465</v>
      </c>
      <c r="G629" s="24">
        <v>9190919</v>
      </c>
      <c r="H629" s="29">
        <v>45889</v>
      </c>
      <c r="I629" s="29">
        <v>46253</v>
      </c>
      <c r="J629" s="12" t="s">
        <v>386</v>
      </c>
      <c r="K629" s="12" t="s">
        <v>225</v>
      </c>
      <c r="L629" s="3" t="s">
        <v>4466</v>
      </c>
      <c r="M629" s="3" t="s">
        <v>4467</v>
      </c>
      <c r="N629" s="3" t="s">
        <v>2787</v>
      </c>
      <c r="O629" s="3" t="s">
        <v>2804</v>
      </c>
      <c r="P629" s="3" t="s">
        <v>4468</v>
      </c>
      <c r="Q629" s="3"/>
    </row>
    <row r="630" spans="1:17" ht="89.25" x14ac:dyDescent="0.25">
      <c r="A630" s="80"/>
      <c r="B630" s="28" t="s">
        <v>4469</v>
      </c>
      <c r="C630" s="3" t="s">
        <v>4470</v>
      </c>
      <c r="D630" s="3" t="s">
        <v>1391</v>
      </c>
      <c r="E630" s="3" t="s">
        <v>4471</v>
      </c>
      <c r="F630" s="3" t="s">
        <v>1823</v>
      </c>
      <c r="G630" s="24">
        <v>4005363.19</v>
      </c>
      <c r="H630" s="29">
        <v>45888</v>
      </c>
      <c r="I630" s="29">
        <v>46252</v>
      </c>
      <c r="J630" s="12" t="s">
        <v>386</v>
      </c>
      <c r="K630" s="12" t="s">
        <v>2176</v>
      </c>
      <c r="L630" s="3" t="s">
        <v>4472</v>
      </c>
      <c r="M630" s="3" t="s">
        <v>4473</v>
      </c>
      <c r="N630" s="3" t="s">
        <v>3503</v>
      </c>
      <c r="O630" s="3" t="s">
        <v>3504</v>
      </c>
      <c r="P630" s="3" t="s">
        <v>3329</v>
      </c>
      <c r="Q630" s="3"/>
    </row>
    <row r="631" spans="1:17" ht="127.5" x14ac:dyDescent="0.25">
      <c r="A631" s="80"/>
      <c r="B631" s="28" t="s">
        <v>4474</v>
      </c>
      <c r="C631" s="3" t="s">
        <v>4470</v>
      </c>
      <c r="D631" s="3" t="s">
        <v>4475</v>
      </c>
      <c r="E631" s="3" t="s">
        <v>4476</v>
      </c>
      <c r="F631" s="3" t="s">
        <v>1846</v>
      </c>
      <c r="G631" s="24">
        <v>5179998.4000000004</v>
      </c>
      <c r="H631" s="29">
        <v>45890</v>
      </c>
      <c r="I631" s="29">
        <v>46254</v>
      </c>
      <c r="J631" s="12" t="s">
        <v>386</v>
      </c>
      <c r="K631" s="12" t="s">
        <v>225</v>
      </c>
      <c r="L631" s="12" t="s">
        <v>4477</v>
      </c>
      <c r="M631" s="3" t="s">
        <v>4478</v>
      </c>
      <c r="N631" s="3" t="s">
        <v>4479</v>
      </c>
      <c r="O631" s="3" t="s">
        <v>4480</v>
      </c>
      <c r="P631" s="3" t="s">
        <v>4481</v>
      </c>
      <c r="Q631" s="3"/>
    </row>
    <row r="632" spans="1:17" ht="191.25" x14ac:dyDescent="0.25">
      <c r="A632" s="80"/>
      <c r="B632" s="28" t="s">
        <v>4482</v>
      </c>
      <c r="C632" s="3" t="s">
        <v>4483</v>
      </c>
      <c r="D632" s="3" t="s">
        <v>4484</v>
      </c>
      <c r="E632" s="3" t="s">
        <v>4485</v>
      </c>
      <c r="F632" s="3" t="s">
        <v>1002</v>
      </c>
      <c r="G632" s="26">
        <v>64411425</v>
      </c>
      <c r="H632" s="29">
        <v>45889</v>
      </c>
      <c r="I632" s="29">
        <v>46068</v>
      </c>
      <c r="J632" s="12" t="s">
        <v>386</v>
      </c>
      <c r="K632" s="12" t="s">
        <v>59</v>
      </c>
      <c r="L632" s="12" t="s">
        <v>4030</v>
      </c>
      <c r="M632" s="3" t="s">
        <v>4486</v>
      </c>
      <c r="N632" s="3" t="s">
        <v>4487</v>
      </c>
      <c r="O632" s="3" t="s">
        <v>4488</v>
      </c>
      <c r="P632" s="3" t="s">
        <v>4489</v>
      </c>
      <c r="Q632" s="3"/>
    </row>
    <row r="633" spans="1:17" ht="242.25" x14ac:dyDescent="0.25">
      <c r="A633" s="81"/>
      <c r="B633" s="2" t="s">
        <v>4490</v>
      </c>
      <c r="C633" s="3" t="s">
        <v>4491</v>
      </c>
      <c r="D633" s="3" t="s">
        <v>4492</v>
      </c>
      <c r="E633" s="3" t="s">
        <v>4493</v>
      </c>
      <c r="F633" s="3" t="s">
        <v>280</v>
      </c>
      <c r="G633" s="26">
        <v>582491</v>
      </c>
      <c r="H633" s="25">
        <v>45525</v>
      </c>
      <c r="I633" s="25">
        <v>45889</v>
      </c>
      <c r="J633" s="15" t="s">
        <v>25</v>
      </c>
      <c r="K633" s="3" t="s">
        <v>204</v>
      </c>
      <c r="L633" s="3" t="s">
        <v>4494</v>
      </c>
      <c r="M633" s="3" t="s">
        <v>4495</v>
      </c>
      <c r="N633" s="3" t="s">
        <v>4496</v>
      </c>
      <c r="O633" s="3" t="s">
        <v>4497</v>
      </c>
      <c r="P633" s="3" t="s">
        <v>4498</v>
      </c>
      <c r="Q633" s="25"/>
    </row>
    <row r="634" spans="1:17" ht="140.25" x14ac:dyDescent="0.25">
      <c r="A634" s="80"/>
      <c r="B634" s="28" t="s">
        <v>4499</v>
      </c>
      <c r="C634" s="3" t="s">
        <v>4500</v>
      </c>
      <c r="D634" s="3" t="s">
        <v>2086</v>
      </c>
      <c r="E634" s="3" t="s">
        <v>4501</v>
      </c>
      <c r="F634" s="3" t="s">
        <v>280</v>
      </c>
      <c r="G634" s="12" t="s">
        <v>2696</v>
      </c>
      <c r="H634" s="29">
        <v>45530</v>
      </c>
      <c r="I634" s="29">
        <v>47355</v>
      </c>
      <c r="J634" s="12" t="s">
        <v>386</v>
      </c>
      <c r="K634" s="12" t="s">
        <v>204</v>
      </c>
      <c r="L634" s="3" t="s">
        <v>4502</v>
      </c>
      <c r="M634" s="3" t="s">
        <v>4503</v>
      </c>
      <c r="N634" s="3" t="s">
        <v>2099</v>
      </c>
      <c r="O634" s="3" t="s">
        <v>4504</v>
      </c>
      <c r="P634" s="3" t="s">
        <v>4505</v>
      </c>
      <c r="Q634" s="3"/>
    </row>
    <row r="635" spans="1:17" ht="140.25" x14ac:dyDescent="0.25">
      <c r="A635" s="80"/>
      <c r="B635" s="28" t="s">
        <v>4506</v>
      </c>
      <c r="C635" s="3" t="s">
        <v>4500</v>
      </c>
      <c r="D635" s="3" t="s">
        <v>4507</v>
      </c>
      <c r="E635" s="3" t="s">
        <v>4508</v>
      </c>
      <c r="F635" s="3" t="s">
        <v>280</v>
      </c>
      <c r="G635" s="12" t="s">
        <v>2696</v>
      </c>
      <c r="H635" s="29">
        <v>45532</v>
      </c>
      <c r="I635" s="29">
        <v>47357</v>
      </c>
      <c r="J635" s="12" t="s">
        <v>386</v>
      </c>
      <c r="K635" s="12" t="s">
        <v>204</v>
      </c>
      <c r="L635" s="3" t="s">
        <v>4509</v>
      </c>
      <c r="M635" s="3" t="s">
        <v>4510</v>
      </c>
      <c r="N635" s="3" t="s">
        <v>4511</v>
      </c>
      <c r="O635" s="3" t="s">
        <v>4504</v>
      </c>
      <c r="P635" s="3" t="s">
        <v>4505</v>
      </c>
      <c r="Q635" s="3"/>
    </row>
    <row r="636" spans="1:17" ht="140.25" x14ac:dyDescent="0.25">
      <c r="A636" s="80"/>
      <c r="B636" s="28" t="s">
        <v>4512</v>
      </c>
      <c r="C636" s="3" t="s">
        <v>4500</v>
      </c>
      <c r="D636" s="12" t="s">
        <v>4513</v>
      </c>
      <c r="E636" s="3" t="s">
        <v>4508</v>
      </c>
      <c r="F636" s="3" t="s">
        <v>280</v>
      </c>
      <c r="G636" s="12" t="s">
        <v>2696</v>
      </c>
      <c r="H636" s="29">
        <v>45532</v>
      </c>
      <c r="I636" s="29">
        <v>47357</v>
      </c>
      <c r="J636" s="12" t="s">
        <v>386</v>
      </c>
      <c r="K636" s="12" t="s">
        <v>204</v>
      </c>
      <c r="L636" s="3" t="s">
        <v>4509</v>
      </c>
      <c r="M636" s="3" t="s">
        <v>4510</v>
      </c>
      <c r="N636" s="3" t="s">
        <v>4514</v>
      </c>
      <c r="O636" s="3" t="s">
        <v>4504</v>
      </c>
      <c r="P636" s="3" t="s">
        <v>4505</v>
      </c>
      <c r="Q636" s="3"/>
    </row>
    <row r="637" spans="1:17" ht="140.25" x14ac:dyDescent="0.25">
      <c r="A637" s="80"/>
      <c r="B637" s="28" t="s">
        <v>4515</v>
      </c>
      <c r="C637" s="3" t="s">
        <v>4516</v>
      </c>
      <c r="D637" s="3" t="s">
        <v>4517</v>
      </c>
      <c r="E637" s="3" t="s">
        <v>4518</v>
      </c>
      <c r="F637" s="3" t="s">
        <v>3761</v>
      </c>
      <c r="G637" s="24">
        <v>2898990.6</v>
      </c>
      <c r="H637" s="29">
        <v>45892</v>
      </c>
      <c r="I637" s="29">
        <v>46256</v>
      </c>
      <c r="J637" s="12" t="s">
        <v>386</v>
      </c>
      <c r="K637" s="12" t="s">
        <v>225</v>
      </c>
      <c r="L637" s="3" t="s">
        <v>4519</v>
      </c>
      <c r="M637" s="3" t="s">
        <v>4520</v>
      </c>
      <c r="N637" s="3" t="s">
        <v>4521</v>
      </c>
      <c r="O637" s="3" t="s">
        <v>4522</v>
      </c>
      <c r="P637" s="3" t="s">
        <v>4523</v>
      </c>
      <c r="Q637" s="3"/>
    </row>
    <row r="638" spans="1:17" ht="127.5" x14ac:dyDescent="0.25">
      <c r="A638" s="80"/>
      <c r="B638" s="28" t="s">
        <v>4524</v>
      </c>
      <c r="C638" s="3" t="s">
        <v>4525</v>
      </c>
      <c r="D638" s="3" t="s">
        <v>4463</v>
      </c>
      <c r="E638" s="3" t="s">
        <v>4526</v>
      </c>
      <c r="F638" s="3" t="s">
        <v>4527</v>
      </c>
      <c r="G638" s="26">
        <v>6023987.5199999996</v>
      </c>
      <c r="H638" s="25">
        <v>45905</v>
      </c>
      <c r="I638" s="25">
        <v>46269</v>
      </c>
      <c r="J638" s="3" t="s">
        <v>386</v>
      </c>
      <c r="K638" s="3" t="s">
        <v>225</v>
      </c>
      <c r="L638" s="3" t="s">
        <v>4528</v>
      </c>
      <c r="M638" s="3" t="s">
        <v>4529</v>
      </c>
      <c r="N638" s="3" t="s">
        <v>465</v>
      </c>
      <c r="O638" s="3" t="s">
        <v>4530</v>
      </c>
      <c r="P638" s="3" t="s">
        <v>4531</v>
      </c>
      <c r="Q638" s="3"/>
    </row>
    <row r="639" spans="1:17" ht="127.5" x14ac:dyDescent="0.25">
      <c r="A639" s="80"/>
      <c r="B639" s="28" t="s">
        <v>4532</v>
      </c>
      <c r="C639" s="3" t="s">
        <v>4525</v>
      </c>
      <c r="D639" s="3" t="s">
        <v>4463</v>
      </c>
      <c r="E639" s="3" t="s">
        <v>4533</v>
      </c>
      <c r="F639" s="3" t="s">
        <v>4534</v>
      </c>
      <c r="G639" s="3" t="s">
        <v>4535</v>
      </c>
      <c r="H639" s="25">
        <v>45905</v>
      </c>
      <c r="I639" s="25">
        <v>46269</v>
      </c>
      <c r="J639" s="3" t="s">
        <v>386</v>
      </c>
      <c r="K639" s="3" t="s">
        <v>225</v>
      </c>
      <c r="L639" s="3" t="s">
        <v>4536</v>
      </c>
      <c r="M639" s="3" t="s">
        <v>4537</v>
      </c>
      <c r="N639" s="3" t="s">
        <v>4339</v>
      </c>
      <c r="O639" s="3" t="s">
        <v>4538</v>
      </c>
      <c r="P639" s="3" t="s">
        <v>4539</v>
      </c>
      <c r="Q639" s="3"/>
    </row>
    <row r="640" spans="1:17" ht="127.5" x14ac:dyDescent="0.25">
      <c r="A640" s="80"/>
      <c r="B640" s="28" t="s">
        <v>4540</v>
      </c>
      <c r="C640" s="3" t="s">
        <v>4525</v>
      </c>
      <c r="D640" s="3" t="s">
        <v>4463</v>
      </c>
      <c r="E640" s="3" t="s">
        <v>4541</v>
      </c>
      <c r="F640" s="3" t="s">
        <v>4542</v>
      </c>
      <c r="G640" s="26">
        <v>1597999.55</v>
      </c>
      <c r="H640" s="25">
        <v>45905</v>
      </c>
      <c r="I640" s="25">
        <v>46269</v>
      </c>
      <c r="J640" s="3" t="s">
        <v>386</v>
      </c>
      <c r="K640" s="3" t="s">
        <v>225</v>
      </c>
      <c r="L640" s="3" t="s">
        <v>4543</v>
      </c>
      <c r="M640" s="3" t="s">
        <v>4544</v>
      </c>
      <c r="N640" s="3" t="s">
        <v>2787</v>
      </c>
      <c r="O640" s="3" t="s">
        <v>4287</v>
      </c>
      <c r="P640" s="3" t="s">
        <v>4545</v>
      </c>
      <c r="Q640" s="3"/>
    </row>
    <row r="641" spans="1:17" ht="178.5" x14ac:dyDescent="0.25">
      <c r="A641" s="80"/>
      <c r="B641" s="28" t="s">
        <v>4546</v>
      </c>
      <c r="C641" s="3" t="s">
        <v>4525</v>
      </c>
      <c r="D641" s="3" t="s">
        <v>4547</v>
      </c>
      <c r="E641" s="3" t="s">
        <v>4548</v>
      </c>
      <c r="F641" s="3" t="s">
        <v>1604</v>
      </c>
      <c r="G641" s="26">
        <v>800999.8</v>
      </c>
      <c r="H641" s="25">
        <v>45912</v>
      </c>
      <c r="I641" s="25">
        <v>46276</v>
      </c>
      <c r="J641" s="3" t="s">
        <v>386</v>
      </c>
      <c r="K641" s="3" t="s">
        <v>225</v>
      </c>
      <c r="L641" s="3" t="s">
        <v>4549</v>
      </c>
      <c r="M641" s="3" t="s">
        <v>4550</v>
      </c>
      <c r="N641" s="3" t="s">
        <v>4551</v>
      </c>
      <c r="O641" s="3" t="s">
        <v>478</v>
      </c>
      <c r="P641" s="3" t="s">
        <v>4523</v>
      </c>
      <c r="Q641" s="3"/>
    </row>
    <row r="642" spans="1:17" ht="63.75" x14ac:dyDescent="0.25">
      <c r="A642" s="80"/>
      <c r="B642" s="28" t="s">
        <v>4552</v>
      </c>
      <c r="C642" s="3" t="s">
        <v>4553</v>
      </c>
      <c r="D642" s="3" t="s">
        <v>4554</v>
      </c>
      <c r="E642" s="3" t="s">
        <v>4555</v>
      </c>
      <c r="F642" s="3" t="s">
        <v>4556</v>
      </c>
      <c r="G642" s="26">
        <v>14620</v>
      </c>
      <c r="H642" s="25">
        <v>45540</v>
      </c>
      <c r="I642" s="25">
        <v>45904</v>
      </c>
      <c r="J642" s="15" t="s">
        <v>25</v>
      </c>
      <c r="K642" s="3" t="s">
        <v>204</v>
      </c>
      <c r="L642" s="3" t="s">
        <v>4557</v>
      </c>
      <c r="M642" s="3" t="s">
        <v>4558</v>
      </c>
      <c r="N642" s="3" t="s">
        <v>4395</v>
      </c>
      <c r="O642" s="3" t="s">
        <v>4396</v>
      </c>
      <c r="P642" s="3" t="s">
        <v>4397</v>
      </c>
      <c r="Q642" s="3"/>
    </row>
    <row r="643" spans="1:17" ht="191.25" x14ac:dyDescent="0.25">
      <c r="A643" s="80"/>
      <c r="B643" s="28" t="s">
        <v>4559</v>
      </c>
      <c r="C643" s="3" t="s">
        <v>4560</v>
      </c>
      <c r="D643" s="3" t="s">
        <v>4561</v>
      </c>
      <c r="E643" s="3" t="s">
        <v>4562</v>
      </c>
      <c r="F643" s="3" t="s">
        <v>4435</v>
      </c>
      <c r="G643" s="26">
        <v>42000</v>
      </c>
      <c r="H643" s="25">
        <v>45540</v>
      </c>
      <c r="I643" s="25">
        <v>45904</v>
      </c>
      <c r="J643" s="15" t="s">
        <v>25</v>
      </c>
      <c r="K643" s="3" t="s">
        <v>204</v>
      </c>
      <c r="L643" s="12" t="s">
        <v>4563</v>
      </c>
      <c r="M643" s="3" t="s">
        <v>4564</v>
      </c>
      <c r="N643" s="3" t="s">
        <v>4395</v>
      </c>
      <c r="O643" s="3" t="s">
        <v>4396</v>
      </c>
      <c r="P643" s="3" t="s">
        <v>4397</v>
      </c>
      <c r="Q643" s="3"/>
    </row>
    <row r="644" spans="1:17" ht="140.25" x14ac:dyDescent="0.25">
      <c r="A644" s="80"/>
      <c r="B644" s="56" t="s">
        <v>4565</v>
      </c>
      <c r="C644" s="18" t="s">
        <v>4566</v>
      </c>
      <c r="D644" s="18" t="s">
        <v>4567</v>
      </c>
      <c r="E644" s="18" t="s">
        <v>4568</v>
      </c>
      <c r="F644" s="18" t="s">
        <v>3516</v>
      </c>
      <c r="G644" s="57">
        <v>1399999.92</v>
      </c>
      <c r="H644" s="58">
        <v>45552</v>
      </c>
      <c r="I644" s="58">
        <v>45916</v>
      </c>
      <c r="J644" s="15" t="s">
        <v>4569</v>
      </c>
      <c r="K644" s="38" t="s">
        <v>225</v>
      </c>
      <c r="L644" s="38"/>
      <c r="M644" s="18"/>
      <c r="N644" s="18"/>
      <c r="O644" s="18"/>
      <c r="P644" s="18"/>
      <c r="Q644" s="3"/>
    </row>
    <row r="645" spans="1:17" ht="127.5" x14ac:dyDescent="0.25">
      <c r="A645" s="80"/>
      <c r="B645" s="28" t="s">
        <v>4570</v>
      </c>
      <c r="C645" s="18" t="s">
        <v>4571</v>
      </c>
      <c r="D645" s="3" t="s">
        <v>4572</v>
      </c>
      <c r="E645" s="3" t="s">
        <v>4573</v>
      </c>
      <c r="F645" s="3" t="s">
        <v>4574</v>
      </c>
      <c r="G645" s="24">
        <v>4043324.94</v>
      </c>
      <c r="H645" s="29">
        <v>45940</v>
      </c>
      <c r="I645" s="29">
        <v>46304</v>
      </c>
      <c r="J645" s="12" t="s">
        <v>386</v>
      </c>
      <c r="K645" s="12" t="s">
        <v>225</v>
      </c>
      <c r="L645" s="3" t="s">
        <v>4575</v>
      </c>
      <c r="M645" s="3" t="s">
        <v>4576</v>
      </c>
      <c r="N645" s="3" t="s">
        <v>4577</v>
      </c>
      <c r="O645" s="3" t="s">
        <v>4578</v>
      </c>
      <c r="P645" s="3" t="s">
        <v>447</v>
      </c>
      <c r="Q645" s="3"/>
    </row>
    <row r="646" spans="1:17" ht="63.75" x14ac:dyDescent="0.25">
      <c r="A646" s="80"/>
      <c r="B646" s="28" t="s">
        <v>4579</v>
      </c>
      <c r="C646" s="3" t="s">
        <v>4580</v>
      </c>
      <c r="D646" s="3" t="s">
        <v>4581</v>
      </c>
      <c r="E646" s="3" t="s">
        <v>4582</v>
      </c>
      <c r="F646" s="3" t="s">
        <v>202</v>
      </c>
      <c r="G646" s="24">
        <v>15000</v>
      </c>
      <c r="H646" s="29">
        <v>45548</v>
      </c>
      <c r="I646" s="29">
        <v>46003</v>
      </c>
      <c r="J646" s="30" t="s">
        <v>25</v>
      </c>
      <c r="K646" s="12" t="s">
        <v>204</v>
      </c>
      <c r="L646" s="12" t="s">
        <v>4583</v>
      </c>
      <c r="M646" s="3" t="s">
        <v>4584</v>
      </c>
      <c r="N646" s="3" t="s">
        <v>4585</v>
      </c>
      <c r="O646" s="3" t="s">
        <v>4586</v>
      </c>
      <c r="P646" s="3" t="s">
        <v>4587</v>
      </c>
      <c r="Q646" s="3"/>
    </row>
    <row r="647" spans="1:17" ht="127.5" x14ac:dyDescent="0.25">
      <c r="A647" s="80"/>
      <c r="B647" s="28" t="s">
        <v>4588</v>
      </c>
      <c r="C647" s="3" t="s">
        <v>4589</v>
      </c>
      <c r="D647" s="3" t="s">
        <v>4590</v>
      </c>
      <c r="E647" s="3" t="s">
        <v>4591</v>
      </c>
      <c r="F647" s="3" t="s">
        <v>3550</v>
      </c>
      <c r="G647" s="24">
        <v>2089798.75</v>
      </c>
      <c r="H647" s="29">
        <v>45919</v>
      </c>
      <c r="I647" s="29">
        <v>46283</v>
      </c>
      <c r="J647" s="12" t="s">
        <v>386</v>
      </c>
      <c r="K647" s="12" t="s">
        <v>59</v>
      </c>
      <c r="L647" s="3" t="s">
        <v>4592</v>
      </c>
      <c r="M647" s="3" t="s">
        <v>4593</v>
      </c>
      <c r="N647" s="3" t="s">
        <v>431</v>
      </c>
      <c r="O647" s="3" t="s">
        <v>4594</v>
      </c>
      <c r="P647" s="3" t="s">
        <v>4595</v>
      </c>
      <c r="Q647" s="3"/>
    </row>
    <row r="648" spans="1:17" ht="127.5" x14ac:dyDescent="0.25">
      <c r="A648" s="80"/>
      <c r="B648" s="28" t="s">
        <v>4596</v>
      </c>
      <c r="C648" s="3" t="s">
        <v>4500</v>
      </c>
      <c r="D648" s="3" t="s">
        <v>4597</v>
      </c>
      <c r="E648" s="3" t="s">
        <v>4598</v>
      </c>
      <c r="F648" s="3" t="s">
        <v>280</v>
      </c>
      <c r="G648" s="24">
        <v>2287975</v>
      </c>
      <c r="H648" s="29">
        <v>45554</v>
      </c>
      <c r="I648" s="29">
        <v>47379</v>
      </c>
      <c r="J648" s="12" t="s">
        <v>386</v>
      </c>
      <c r="K648" s="12" t="s">
        <v>204</v>
      </c>
      <c r="L648" s="3" t="s">
        <v>4599</v>
      </c>
      <c r="M648" s="3" t="s">
        <v>4600</v>
      </c>
      <c r="N648" s="3" t="s">
        <v>2099</v>
      </c>
      <c r="O648" s="3" t="s">
        <v>4601</v>
      </c>
      <c r="P648" s="3" t="s">
        <v>4602</v>
      </c>
      <c r="Q648" s="3"/>
    </row>
    <row r="649" spans="1:17" ht="408" x14ac:dyDescent="0.25">
      <c r="A649" s="80"/>
      <c r="B649" s="28" t="s">
        <v>4603</v>
      </c>
      <c r="C649" s="3" t="s">
        <v>4604</v>
      </c>
      <c r="D649" s="3" t="s">
        <v>4605</v>
      </c>
      <c r="E649" s="3" t="s">
        <v>4606</v>
      </c>
      <c r="F649" s="3" t="s">
        <v>4607</v>
      </c>
      <c r="G649" s="24">
        <v>93979147.799999997</v>
      </c>
      <c r="H649" s="29">
        <v>45917</v>
      </c>
      <c r="I649" s="29">
        <v>46281</v>
      </c>
      <c r="J649" s="12" t="s">
        <v>386</v>
      </c>
      <c r="K649" s="12" t="s">
        <v>59</v>
      </c>
      <c r="L649" s="3" t="s">
        <v>4608</v>
      </c>
      <c r="M649" s="3" t="s">
        <v>4609</v>
      </c>
      <c r="N649" s="3" t="s">
        <v>4610</v>
      </c>
      <c r="O649" s="3" t="s">
        <v>4611</v>
      </c>
      <c r="P649" s="3" t="s">
        <v>4612</v>
      </c>
      <c r="Q649" s="3"/>
    </row>
    <row r="650" spans="1:17" ht="76.5" x14ac:dyDescent="0.25">
      <c r="A650" s="80"/>
      <c r="B650" s="28" t="s">
        <v>4613</v>
      </c>
      <c r="C650" s="3" t="s">
        <v>4614</v>
      </c>
      <c r="D650" s="3" t="s">
        <v>1921</v>
      </c>
      <c r="E650" s="3" t="s">
        <v>4615</v>
      </c>
      <c r="F650" s="3" t="s">
        <v>1002</v>
      </c>
      <c r="G650" s="24">
        <v>416091.24</v>
      </c>
      <c r="H650" s="29">
        <v>45562</v>
      </c>
      <c r="I650" s="29">
        <v>45926</v>
      </c>
      <c r="J650" s="30" t="s">
        <v>25</v>
      </c>
      <c r="K650" s="12" t="s">
        <v>59</v>
      </c>
      <c r="L650" s="12" t="s">
        <v>4616</v>
      </c>
      <c r="M650" s="3" t="s">
        <v>4564</v>
      </c>
      <c r="N650" s="3" t="s">
        <v>1639</v>
      </c>
      <c r="O650" s="3" t="s">
        <v>4446</v>
      </c>
      <c r="P650" s="3" t="s">
        <v>4617</v>
      </c>
      <c r="Q650" s="3"/>
    </row>
    <row r="651" spans="1:17" ht="127.5" x14ac:dyDescent="0.25">
      <c r="A651" s="80"/>
      <c r="B651" s="28" t="s">
        <v>4618</v>
      </c>
      <c r="C651" s="3" t="s">
        <v>4619</v>
      </c>
      <c r="D651" s="3" t="s">
        <v>4620</v>
      </c>
      <c r="E651" s="3" t="s">
        <v>3507</v>
      </c>
      <c r="F651" s="3" t="s">
        <v>2403</v>
      </c>
      <c r="G651" s="24">
        <v>6092878.7000000002</v>
      </c>
      <c r="H651" s="29">
        <v>45897</v>
      </c>
      <c r="I651" s="29">
        <v>46261</v>
      </c>
      <c r="J651" s="38" t="s">
        <v>386</v>
      </c>
      <c r="K651" s="12" t="s">
        <v>225</v>
      </c>
      <c r="L651" s="3" t="s">
        <v>4621</v>
      </c>
      <c r="M651" s="3" t="s">
        <v>4622</v>
      </c>
      <c r="N651" s="3" t="s">
        <v>4623</v>
      </c>
      <c r="O651" s="3" t="s">
        <v>4624</v>
      </c>
      <c r="P651" s="3" t="s">
        <v>4522</v>
      </c>
      <c r="Q651" s="3"/>
    </row>
    <row r="652" spans="1:17" ht="409.5" x14ac:dyDescent="0.25">
      <c r="A652" s="80"/>
      <c r="B652" s="28" t="s">
        <v>4625</v>
      </c>
      <c r="C652" s="3" t="s">
        <v>4626</v>
      </c>
      <c r="D652" s="3" t="s">
        <v>4627</v>
      </c>
      <c r="E652" s="3" t="s">
        <v>4628</v>
      </c>
      <c r="F652" s="3" t="s">
        <v>24</v>
      </c>
      <c r="G652" s="24">
        <v>1022316.88</v>
      </c>
      <c r="H652" s="29">
        <v>45527</v>
      </c>
      <c r="I652" s="29">
        <v>46256</v>
      </c>
      <c r="J652" s="12" t="s">
        <v>386</v>
      </c>
      <c r="K652" s="12" t="s">
        <v>59</v>
      </c>
      <c r="L652" s="3" t="s">
        <v>4629</v>
      </c>
      <c r="M652" s="3" t="s">
        <v>4630</v>
      </c>
      <c r="N652" s="3" t="s">
        <v>4631</v>
      </c>
      <c r="O652" s="3" t="s">
        <v>3174</v>
      </c>
      <c r="P652" s="3" t="s">
        <v>4632</v>
      </c>
      <c r="Q652" s="3" t="s">
        <v>4633</v>
      </c>
    </row>
    <row r="653" spans="1:17" ht="63.75" x14ac:dyDescent="0.25">
      <c r="A653" s="80"/>
      <c r="B653" s="28" t="s">
        <v>4634</v>
      </c>
      <c r="C653" s="3" t="s">
        <v>4635</v>
      </c>
      <c r="D653" s="3" t="s">
        <v>1921</v>
      </c>
      <c r="E653" s="3" t="s">
        <v>4636</v>
      </c>
      <c r="F653" s="3" t="s">
        <v>1002</v>
      </c>
      <c r="G653" s="24">
        <v>2526341</v>
      </c>
      <c r="H653" s="29">
        <v>45527</v>
      </c>
      <c r="I653" s="29">
        <v>46256</v>
      </c>
      <c r="J653" s="12" t="s">
        <v>386</v>
      </c>
      <c r="K653" s="12" t="s">
        <v>59</v>
      </c>
      <c r="L653" s="12" t="s">
        <v>4637</v>
      </c>
      <c r="M653" s="3" t="s">
        <v>2104</v>
      </c>
      <c r="N653" s="3" t="s">
        <v>4227</v>
      </c>
      <c r="O653" s="3" t="s">
        <v>4229</v>
      </c>
      <c r="P653" s="3" t="s">
        <v>4638</v>
      </c>
      <c r="Q653" s="3"/>
    </row>
    <row r="654" spans="1:17" ht="89.25" x14ac:dyDescent="0.25">
      <c r="A654" s="80"/>
      <c r="B654" s="28" t="s">
        <v>4639</v>
      </c>
      <c r="C654" s="3" t="s">
        <v>4640</v>
      </c>
      <c r="D654" s="3" t="s">
        <v>4641</v>
      </c>
      <c r="E654" s="3" t="s">
        <v>4642</v>
      </c>
      <c r="F654" s="3" t="s">
        <v>1347</v>
      </c>
      <c r="G654" s="24">
        <v>837000</v>
      </c>
      <c r="H654" s="29">
        <v>45545</v>
      </c>
      <c r="I654" s="29">
        <v>45909</v>
      </c>
      <c r="J654" s="30" t="s">
        <v>25</v>
      </c>
      <c r="K654" s="12" t="s">
        <v>225</v>
      </c>
      <c r="L654" s="12" t="s">
        <v>4296</v>
      </c>
      <c r="M654" s="3" t="s">
        <v>4297</v>
      </c>
      <c r="N654" s="3" t="s">
        <v>4643</v>
      </c>
      <c r="O654" s="3" t="s">
        <v>4644</v>
      </c>
      <c r="P654" s="3" t="s">
        <v>4645</v>
      </c>
      <c r="Q654" s="3"/>
    </row>
    <row r="655" spans="1:17" ht="178.5" x14ac:dyDescent="0.25">
      <c r="A655" s="80"/>
      <c r="B655" s="28" t="s">
        <v>4646</v>
      </c>
      <c r="C655" s="3" t="s">
        <v>4647</v>
      </c>
      <c r="D655" s="3" t="s">
        <v>4648</v>
      </c>
      <c r="E655" s="3" t="s">
        <v>4649</v>
      </c>
      <c r="F655" s="3" t="s">
        <v>4650</v>
      </c>
      <c r="G655" s="12" t="s">
        <v>2365</v>
      </c>
      <c r="H655" s="29">
        <v>45561</v>
      </c>
      <c r="I655" s="29">
        <v>46290</v>
      </c>
      <c r="J655" s="12" t="s">
        <v>386</v>
      </c>
      <c r="K655" s="12" t="s">
        <v>49</v>
      </c>
      <c r="L655" s="3" t="s">
        <v>4651</v>
      </c>
      <c r="M655" s="3" t="s">
        <v>4652</v>
      </c>
      <c r="N655" s="3" t="s">
        <v>4653</v>
      </c>
      <c r="O655" s="3" t="s">
        <v>4654</v>
      </c>
      <c r="P655" s="3" t="s">
        <v>4655</v>
      </c>
      <c r="Q655" s="3"/>
    </row>
    <row r="656" spans="1:17" ht="89.25" x14ac:dyDescent="0.25">
      <c r="A656" s="80"/>
      <c r="B656" s="28" t="s">
        <v>4656</v>
      </c>
      <c r="C656" s="12" t="s">
        <v>4657</v>
      </c>
      <c r="D656" s="3" t="s">
        <v>4658</v>
      </c>
      <c r="E656" s="3" t="s">
        <v>4659</v>
      </c>
      <c r="F656" s="3" t="s">
        <v>1347</v>
      </c>
      <c r="G656" s="24">
        <v>14227</v>
      </c>
      <c r="H656" s="29">
        <v>45562</v>
      </c>
      <c r="I656" s="29">
        <v>45926</v>
      </c>
      <c r="J656" s="30" t="s">
        <v>25</v>
      </c>
      <c r="K656" s="12" t="s">
        <v>225</v>
      </c>
      <c r="L656" s="12" t="s">
        <v>4616</v>
      </c>
      <c r="M656" s="3" t="s">
        <v>4564</v>
      </c>
      <c r="N656" s="3" t="s">
        <v>2631</v>
      </c>
      <c r="O656" s="3" t="s">
        <v>4660</v>
      </c>
      <c r="P656" s="3" t="s">
        <v>4256</v>
      </c>
      <c r="Q656" s="3"/>
    </row>
    <row r="657" spans="1:17" ht="89.25" x14ac:dyDescent="0.25">
      <c r="A657" s="81"/>
      <c r="B657" s="28" t="s">
        <v>4661</v>
      </c>
      <c r="C657" s="12" t="s">
        <v>4657</v>
      </c>
      <c r="D657" s="3" t="s">
        <v>4662</v>
      </c>
      <c r="E657" s="3" t="s">
        <v>4663</v>
      </c>
      <c r="F657" s="3" t="s">
        <v>1347</v>
      </c>
      <c r="G657" s="26">
        <v>345100</v>
      </c>
      <c r="H657" s="25">
        <v>45569</v>
      </c>
      <c r="I657" s="25">
        <v>45933</v>
      </c>
      <c r="J657" s="30" t="s">
        <v>25</v>
      </c>
      <c r="K657" s="3" t="s">
        <v>225</v>
      </c>
      <c r="L657" s="3" t="s">
        <v>4664</v>
      </c>
      <c r="M657" s="3" t="s">
        <v>4665</v>
      </c>
      <c r="N657" s="3" t="s">
        <v>2631</v>
      </c>
      <c r="O657" s="3" t="s">
        <v>4256</v>
      </c>
      <c r="P657" s="3" t="s">
        <v>4300</v>
      </c>
      <c r="Q657" s="25"/>
    </row>
    <row r="658" spans="1:17" ht="204" x14ac:dyDescent="0.25">
      <c r="A658" s="80"/>
      <c r="B658" s="28" t="s">
        <v>4666</v>
      </c>
      <c r="C658" s="3" t="s">
        <v>4667</v>
      </c>
      <c r="D658" s="3" t="s">
        <v>4668</v>
      </c>
      <c r="E658" s="3" t="s">
        <v>4669</v>
      </c>
      <c r="F658" s="26" t="s">
        <v>4670</v>
      </c>
      <c r="G658" s="24">
        <v>166650</v>
      </c>
      <c r="H658" s="29">
        <v>45565</v>
      </c>
      <c r="I658" s="29">
        <v>45929</v>
      </c>
      <c r="J658" s="30" t="s">
        <v>25</v>
      </c>
      <c r="K658" s="12" t="s">
        <v>1568</v>
      </c>
      <c r="L658" s="12" t="s">
        <v>4671</v>
      </c>
      <c r="M658" s="3" t="s">
        <v>4672</v>
      </c>
      <c r="N658" s="3" t="s">
        <v>4673</v>
      </c>
      <c r="O658" s="3" t="s">
        <v>4674</v>
      </c>
      <c r="P658" s="3" t="s">
        <v>4675</v>
      </c>
      <c r="Q658" s="3"/>
    </row>
    <row r="659" spans="1:17" ht="114.75" x14ac:dyDescent="0.25">
      <c r="A659" s="80"/>
      <c r="B659" s="28" t="s">
        <v>4676</v>
      </c>
      <c r="C659" s="12" t="s">
        <v>4677</v>
      </c>
      <c r="D659" s="3" t="s">
        <v>4678</v>
      </c>
      <c r="E659" s="3" t="s">
        <v>4679</v>
      </c>
      <c r="F659" s="3" t="s">
        <v>1039</v>
      </c>
      <c r="G659" s="24">
        <v>42300.6</v>
      </c>
      <c r="H659" s="29">
        <v>45567</v>
      </c>
      <c r="I659" s="29">
        <v>46296</v>
      </c>
      <c r="J659" s="12" t="s">
        <v>386</v>
      </c>
      <c r="K659" s="12" t="s">
        <v>49</v>
      </c>
      <c r="L659" s="12" t="s">
        <v>4680</v>
      </c>
      <c r="M659" s="3" t="s">
        <v>4564</v>
      </c>
      <c r="N659" s="3" t="s">
        <v>4308</v>
      </c>
      <c r="O659" s="3" t="s">
        <v>4681</v>
      </c>
      <c r="P659" s="3" t="s">
        <v>4310</v>
      </c>
      <c r="Q659" s="3"/>
    </row>
    <row r="660" spans="1:17" ht="280.5" x14ac:dyDescent="0.25">
      <c r="A660" s="80"/>
      <c r="B660" s="28" t="s">
        <v>4682</v>
      </c>
      <c r="C660" s="3" t="s">
        <v>4683</v>
      </c>
      <c r="D660" s="3" t="s">
        <v>4684</v>
      </c>
      <c r="E660" s="3" t="s">
        <v>4685</v>
      </c>
      <c r="F660" s="3" t="s">
        <v>1022</v>
      </c>
      <c r="G660" s="24">
        <v>1693691.25</v>
      </c>
      <c r="H660" s="29">
        <v>45994</v>
      </c>
      <c r="I660" s="29">
        <v>46358</v>
      </c>
      <c r="J660" s="12" t="s">
        <v>386</v>
      </c>
      <c r="K660" s="12" t="s">
        <v>225</v>
      </c>
      <c r="L660" s="3" t="s">
        <v>4686</v>
      </c>
      <c r="M660" s="3" t="s">
        <v>4687</v>
      </c>
      <c r="N660" s="3" t="s">
        <v>4688</v>
      </c>
      <c r="O660" s="3" t="s">
        <v>4689</v>
      </c>
      <c r="P660" s="3" t="s">
        <v>4690</v>
      </c>
      <c r="Q660" s="3"/>
    </row>
    <row r="661" spans="1:17" ht="280.5" x14ac:dyDescent="0.25">
      <c r="A661" s="80"/>
      <c r="B661" s="28" t="s">
        <v>4691</v>
      </c>
      <c r="C661" s="3" t="s">
        <v>4683</v>
      </c>
      <c r="D661" s="3" t="s">
        <v>4684</v>
      </c>
      <c r="E661" s="3" t="s">
        <v>4685</v>
      </c>
      <c r="F661" s="3" t="s">
        <v>4692</v>
      </c>
      <c r="G661" s="24">
        <v>893888.65</v>
      </c>
      <c r="H661" s="29">
        <v>45938</v>
      </c>
      <c r="I661" s="29">
        <v>46302</v>
      </c>
      <c r="J661" s="12" t="s">
        <v>386</v>
      </c>
      <c r="K661" s="12" t="s">
        <v>4693</v>
      </c>
      <c r="L661" s="12" t="s">
        <v>4694</v>
      </c>
      <c r="M661" s="3" t="s">
        <v>4695</v>
      </c>
      <c r="N661" s="3" t="s">
        <v>4696</v>
      </c>
      <c r="O661" s="3" t="s">
        <v>4697</v>
      </c>
      <c r="P661" s="3" t="s">
        <v>4698</v>
      </c>
      <c r="Q661" s="3"/>
    </row>
    <row r="662" spans="1:17" ht="280.5" x14ac:dyDescent="0.25">
      <c r="A662" s="80"/>
      <c r="B662" s="28" t="s">
        <v>4699</v>
      </c>
      <c r="C662" s="3" t="s">
        <v>4700</v>
      </c>
      <c r="D662" s="3" t="s">
        <v>2790</v>
      </c>
      <c r="E662" s="3" t="s">
        <v>4685</v>
      </c>
      <c r="F662" s="3" t="s">
        <v>1604</v>
      </c>
      <c r="G662" s="24">
        <v>1386499</v>
      </c>
      <c r="H662" s="29">
        <v>45986</v>
      </c>
      <c r="I662" s="29">
        <v>46350</v>
      </c>
      <c r="J662" s="12" t="s">
        <v>386</v>
      </c>
      <c r="K662" s="12" t="s">
        <v>225</v>
      </c>
      <c r="L662" s="3" t="s">
        <v>4701</v>
      </c>
      <c r="M662" s="3" t="s">
        <v>4702</v>
      </c>
      <c r="N662" s="18" t="s">
        <v>4332</v>
      </c>
      <c r="O662" s="18" t="s">
        <v>4703</v>
      </c>
      <c r="P662" s="18" t="s">
        <v>4704</v>
      </c>
      <c r="Q662" s="3"/>
    </row>
    <row r="663" spans="1:17" ht="280.5" x14ac:dyDescent="0.25">
      <c r="A663" s="80"/>
      <c r="B663" s="28" t="s">
        <v>4705</v>
      </c>
      <c r="C663" s="3" t="s">
        <v>4700</v>
      </c>
      <c r="D663" s="3" t="s">
        <v>4706</v>
      </c>
      <c r="E663" s="3" t="s">
        <v>4685</v>
      </c>
      <c r="F663" s="3" t="s">
        <v>1816</v>
      </c>
      <c r="G663" s="24">
        <v>985996.4</v>
      </c>
      <c r="H663" s="29">
        <v>45962</v>
      </c>
      <c r="I663" s="29">
        <v>46326</v>
      </c>
      <c r="J663" s="12" t="s">
        <v>386</v>
      </c>
      <c r="K663" s="12" t="s">
        <v>225</v>
      </c>
      <c r="L663" s="3" t="s">
        <v>4707</v>
      </c>
      <c r="M663" s="3" t="s">
        <v>4708</v>
      </c>
      <c r="N663" s="18" t="s">
        <v>4577</v>
      </c>
      <c r="O663" s="18" t="s">
        <v>4709</v>
      </c>
      <c r="P663" s="18" t="s">
        <v>4710</v>
      </c>
      <c r="Q663" s="3"/>
    </row>
    <row r="664" spans="1:17" ht="280.5" x14ac:dyDescent="0.25">
      <c r="A664" s="80"/>
      <c r="B664" s="28" t="s">
        <v>4711</v>
      </c>
      <c r="C664" s="3" t="s">
        <v>4700</v>
      </c>
      <c r="D664" s="3" t="s">
        <v>1822</v>
      </c>
      <c r="E664" s="3" t="s">
        <v>4685</v>
      </c>
      <c r="F664" s="3" t="s">
        <v>1823</v>
      </c>
      <c r="G664" s="24">
        <v>899995.1</v>
      </c>
      <c r="H664" s="29">
        <v>45938</v>
      </c>
      <c r="I664" s="29">
        <v>46302</v>
      </c>
      <c r="J664" s="12" t="s">
        <v>386</v>
      </c>
      <c r="K664" s="12" t="s">
        <v>225</v>
      </c>
      <c r="L664" s="3" t="s">
        <v>4712</v>
      </c>
      <c r="M664" s="3" t="s">
        <v>4713</v>
      </c>
      <c r="N664" s="3" t="s">
        <v>4714</v>
      </c>
      <c r="O664" s="3" t="s">
        <v>4715</v>
      </c>
      <c r="P664" s="3" t="s">
        <v>3504</v>
      </c>
      <c r="Q664" s="3"/>
    </row>
    <row r="665" spans="1:17" ht="280.5" x14ac:dyDescent="0.25">
      <c r="A665" s="80"/>
      <c r="B665" s="28" t="s">
        <v>4716</v>
      </c>
      <c r="C665" s="3" t="s">
        <v>4700</v>
      </c>
      <c r="D665" s="3" t="s">
        <v>2790</v>
      </c>
      <c r="E665" s="3" t="s">
        <v>4685</v>
      </c>
      <c r="F665" s="3" t="s">
        <v>2784</v>
      </c>
      <c r="G665" s="24">
        <v>899998.75</v>
      </c>
      <c r="H665" s="29">
        <v>46009</v>
      </c>
      <c r="I665" s="29">
        <v>46373</v>
      </c>
      <c r="J665" s="12" t="s">
        <v>386</v>
      </c>
      <c r="K665" s="12" t="s">
        <v>225</v>
      </c>
      <c r="L665" s="3" t="s">
        <v>4717</v>
      </c>
      <c r="M665" s="3" t="s">
        <v>4718</v>
      </c>
      <c r="N665" s="3" t="s">
        <v>4719</v>
      </c>
      <c r="O665" s="3" t="s">
        <v>4720</v>
      </c>
      <c r="P665" s="3" t="s">
        <v>2924</v>
      </c>
      <c r="Q665" s="3"/>
    </row>
    <row r="666" spans="1:17" ht="280.5" x14ac:dyDescent="0.25">
      <c r="A666" s="80"/>
      <c r="B666" s="28" t="s">
        <v>4721</v>
      </c>
      <c r="C666" s="3" t="s">
        <v>4700</v>
      </c>
      <c r="D666" s="3" t="s">
        <v>4722</v>
      </c>
      <c r="E666" s="3" t="s">
        <v>4685</v>
      </c>
      <c r="F666" s="3" t="s">
        <v>1846</v>
      </c>
      <c r="G666" s="24">
        <v>1094899.96</v>
      </c>
      <c r="H666" s="29">
        <v>45990</v>
      </c>
      <c r="I666" s="29">
        <v>46354</v>
      </c>
      <c r="J666" s="12" t="s">
        <v>386</v>
      </c>
      <c r="K666" s="12" t="s">
        <v>225</v>
      </c>
      <c r="L666" s="3" t="s">
        <v>4723</v>
      </c>
      <c r="M666" s="3" t="s">
        <v>4724</v>
      </c>
      <c r="N666" s="3" t="s">
        <v>4725</v>
      </c>
      <c r="O666" s="3" t="s">
        <v>4726</v>
      </c>
      <c r="P666" s="3" t="s">
        <v>3109</v>
      </c>
      <c r="Q666" s="3"/>
    </row>
    <row r="667" spans="1:17" ht="280.5" x14ac:dyDescent="0.25">
      <c r="A667" s="80"/>
      <c r="B667" s="28" t="s">
        <v>4727</v>
      </c>
      <c r="C667" s="3" t="s">
        <v>4700</v>
      </c>
      <c r="D667" s="3" t="s">
        <v>4728</v>
      </c>
      <c r="E667" s="3" t="s">
        <v>4685</v>
      </c>
      <c r="F667" s="3" t="s">
        <v>1408</v>
      </c>
      <c r="G667" s="24">
        <v>1179894.3</v>
      </c>
      <c r="H667" s="29">
        <v>45938</v>
      </c>
      <c r="I667" s="29">
        <v>46302</v>
      </c>
      <c r="J667" s="12" t="s">
        <v>386</v>
      </c>
      <c r="K667" s="12" t="s">
        <v>225</v>
      </c>
      <c r="L667" s="3" t="s">
        <v>4729</v>
      </c>
      <c r="M667" s="3" t="s">
        <v>4730</v>
      </c>
      <c r="N667" s="3" t="s">
        <v>4731</v>
      </c>
      <c r="O667" s="3" t="s">
        <v>4732</v>
      </c>
      <c r="P667" s="3" t="s">
        <v>4733</v>
      </c>
      <c r="Q667" s="3"/>
    </row>
    <row r="668" spans="1:17" ht="280.5" x14ac:dyDescent="0.25">
      <c r="A668" s="80"/>
      <c r="B668" s="28" t="s">
        <v>4734</v>
      </c>
      <c r="C668" s="3" t="s">
        <v>4700</v>
      </c>
      <c r="D668" s="3" t="s">
        <v>4735</v>
      </c>
      <c r="E668" s="3" t="s">
        <v>4685</v>
      </c>
      <c r="F668" s="3" t="s">
        <v>4736</v>
      </c>
      <c r="G668" s="24">
        <v>1368000</v>
      </c>
      <c r="H668" s="29">
        <v>45573</v>
      </c>
      <c r="I668" s="29">
        <v>45937</v>
      </c>
      <c r="J668" s="30" t="s">
        <v>25</v>
      </c>
      <c r="K668" s="12" t="s">
        <v>225</v>
      </c>
      <c r="L668" s="12" t="s">
        <v>4737</v>
      </c>
      <c r="M668" s="3" t="s">
        <v>4738</v>
      </c>
      <c r="N668" s="18" t="s">
        <v>4332</v>
      </c>
      <c r="O668" s="18" t="s">
        <v>4703</v>
      </c>
      <c r="P668" s="18" t="s">
        <v>4704</v>
      </c>
      <c r="Q668" s="3"/>
    </row>
    <row r="669" spans="1:17" ht="267.75" x14ac:dyDescent="0.25">
      <c r="A669" s="80"/>
      <c r="B669" s="28" t="s">
        <v>4739</v>
      </c>
      <c r="C669" s="3" t="s">
        <v>4740</v>
      </c>
      <c r="D669" s="3" t="s">
        <v>4463</v>
      </c>
      <c r="E669" s="3" t="s">
        <v>4741</v>
      </c>
      <c r="F669" s="3" t="s">
        <v>1022</v>
      </c>
      <c r="G669" s="24">
        <v>9180954.5</v>
      </c>
      <c r="H669" s="29">
        <v>46340</v>
      </c>
      <c r="I669" s="29">
        <v>46704</v>
      </c>
      <c r="J669" s="12" t="s">
        <v>386</v>
      </c>
      <c r="K669" s="12" t="s">
        <v>225</v>
      </c>
      <c r="L669" s="12" t="s">
        <v>4742</v>
      </c>
      <c r="M669" s="3" t="s">
        <v>4743</v>
      </c>
      <c r="N669" s="3" t="s">
        <v>4744</v>
      </c>
      <c r="O669" s="3" t="s">
        <v>4745</v>
      </c>
      <c r="P669" s="3" t="s">
        <v>2191</v>
      </c>
      <c r="Q669" s="3"/>
    </row>
    <row r="670" spans="1:17" ht="191.25" x14ac:dyDescent="0.25">
      <c r="A670" s="80"/>
      <c r="B670" s="28" t="s">
        <v>4746</v>
      </c>
      <c r="C670" s="3" t="s">
        <v>4747</v>
      </c>
      <c r="D670" s="3" t="s">
        <v>4748</v>
      </c>
      <c r="E670" s="3" t="s">
        <v>4749</v>
      </c>
      <c r="F670" s="3" t="s">
        <v>1347</v>
      </c>
      <c r="G670" s="24">
        <v>1043800</v>
      </c>
      <c r="H670" s="29">
        <v>45572</v>
      </c>
      <c r="I670" s="29">
        <v>45936</v>
      </c>
      <c r="J670" s="30" t="s">
        <v>25</v>
      </c>
      <c r="K670" s="12" t="s">
        <v>225</v>
      </c>
      <c r="L670" s="12" t="s">
        <v>4750</v>
      </c>
      <c r="M670" s="3" t="s">
        <v>4751</v>
      </c>
      <c r="N670" s="3" t="s">
        <v>4298</v>
      </c>
      <c r="O670" s="3" t="s">
        <v>4263</v>
      </c>
      <c r="P670" s="3" t="s">
        <v>4752</v>
      </c>
      <c r="Q670" s="3"/>
    </row>
    <row r="671" spans="1:17" ht="102" x14ac:dyDescent="0.25">
      <c r="A671" s="80"/>
      <c r="B671" s="28" t="s">
        <v>4753</v>
      </c>
      <c r="C671" s="3" t="s">
        <v>4754</v>
      </c>
      <c r="D671" s="3" t="s">
        <v>4755</v>
      </c>
      <c r="E671" s="3" t="s">
        <v>4756</v>
      </c>
      <c r="F671" s="3" t="s">
        <v>1347</v>
      </c>
      <c r="G671" s="24">
        <v>2011539</v>
      </c>
      <c r="H671" s="29">
        <v>45568</v>
      </c>
      <c r="I671" s="29">
        <v>45932</v>
      </c>
      <c r="J671" s="30" t="s">
        <v>25</v>
      </c>
      <c r="K671" s="12" t="s">
        <v>225</v>
      </c>
      <c r="L671" s="12" t="s">
        <v>4750</v>
      </c>
      <c r="M671" s="3" t="s">
        <v>4751</v>
      </c>
      <c r="N671" s="3" t="s">
        <v>4298</v>
      </c>
      <c r="O671" s="3" t="s">
        <v>4263</v>
      </c>
      <c r="P671" s="3" t="s">
        <v>4752</v>
      </c>
      <c r="Q671" s="3"/>
    </row>
    <row r="672" spans="1:17" ht="153" x14ac:dyDescent="0.25">
      <c r="A672" s="80"/>
      <c r="B672" s="28" t="s">
        <v>4757</v>
      </c>
      <c r="C672" s="3" t="s">
        <v>4754</v>
      </c>
      <c r="D672" s="12" t="s">
        <v>4758</v>
      </c>
      <c r="E672" s="3" t="s">
        <v>4759</v>
      </c>
      <c r="F672" s="3" t="s">
        <v>202</v>
      </c>
      <c r="G672" s="24">
        <v>51192</v>
      </c>
      <c r="H672" s="29">
        <v>45940</v>
      </c>
      <c r="I672" s="29">
        <v>46304</v>
      </c>
      <c r="J672" s="12" t="s">
        <v>386</v>
      </c>
      <c r="K672" s="12" t="s">
        <v>204</v>
      </c>
      <c r="L672" s="3" t="s">
        <v>4760</v>
      </c>
      <c r="M672" s="3" t="s">
        <v>4761</v>
      </c>
      <c r="N672" s="3" t="s">
        <v>4585</v>
      </c>
      <c r="O672" s="3" t="s">
        <v>4762</v>
      </c>
      <c r="P672" s="3" t="s">
        <v>4763</v>
      </c>
      <c r="Q672" s="3"/>
    </row>
    <row r="673" spans="1:17" ht="76.5" x14ac:dyDescent="0.25">
      <c r="A673" s="80"/>
      <c r="B673" s="28" t="s">
        <v>4764</v>
      </c>
      <c r="C673" s="3" t="s">
        <v>4754</v>
      </c>
      <c r="D673" s="3" t="s">
        <v>4765</v>
      </c>
      <c r="E673" s="3" t="s">
        <v>4766</v>
      </c>
      <c r="F673" s="3" t="s">
        <v>4767</v>
      </c>
      <c r="G673" s="24">
        <v>224848</v>
      </c>
      <c r="H673" s="29">
        <v>45575</v>
      </c>
      <c r="I673" s="29">
        <v>45939</v>
      </c>
      <c r="J673" s="30" t="s">
        <v>25</v>
      </c>
      <c r="K673" s="12" t="s">
        <v>204</v>
      </c>
      <c r="L673" s="3" t="s">
        <v>4768</v>
      </c>
      <c r="M673" s="3" t="s">
        <v>4769</v>
      </c>
      <c r="N673" s="3" t="s">
        <v>946</v>
      </c>
      <c r="O673" s="3" t="s">
        <v>2455</v>
      </c>
      <c r="P673" s="3" t="s">
        <v>4770</v>
      </c>
      <c r="Q673" s="3"/>
    </row>
    <row r="674" spans="1:17" ht="51" x14ac:dyDescent="0.25">
      <c r="A674" s="80"/>
      <c r="B674" s="28" t="s">
        <v>4771</v>
      </c>
      <c r="C674" s="3" t="s">
        <v>4772</v>
      </c>
      <c r="D674" s="3" t="s">
        <v>4773</v>
      </c>
      <c r="E674" s="3" t="s">
        <v>4774</v>
      </c>
      <c r="F674" s="3" t="s">
        <v>740</v>
      </c>
      <c r="G674" s="24">
        <v>58000</v>
      </c>
      <c r="H674" s="29">
        <v>45518</v>
      </c>
      <c r="I674" s="29">
        <v>45882</v>
      </c>
      <c r="J674" s="30" t="s">
        <v>25</v>
      </c>
      <c r="K674" s="12" t="s">
        <v>49</v>
      </c>
      <c r="L674" s="3" t="s">
        <v>4775</v>
      </c>
      <c r="M674" s="3" t="s">
        <v>4776</v>
      </c>
      <c r="N674" s="3" t="s">
        <v>742</v>
      </c>
      <c r="O674" s="3" t="s">
        <v>4309</v>
      </c>
      <c r="P674" s="3" t="s">
        <v>4310</v>
      </c>
      <c r="Q674" s="3"/>
    </row>
    <row r="675" spans="1:17" ht="51" x14ac:dyDescent="0.25">
      <c r="A675" s="80"/>
      <c r="B675" s="28" t="s">
        <v>4777</v>
      </c>
      <c r="C675" s="3" t="s">
        <v>4772</v>
      </c>
      <c r="D675" s="3" t="s">
        <v>4778</v>
      </c>
      <c r="E675" s="3" t="s">
        <v>4774</v>
      </c>
      <c r="F675" s="3" t="s">
        <v>740</v>
      </c>
      <c r="G675" s="24">
        <v>31800</v>
      </c>
      <c r="H675" s="29">
        <v>45518</v>
      </c>
      <c r="I675" s="29">
        <v>45882</v>
      </c>
      <c r="J675" s="30" t="s">
        <v>25</v>
      </c>
      <c r="K675" s="12" t="s">
        <v>49</v>
      </c>
      <c r="L675" s="3" t="s">
        <v>4779</v>
      </c>
      <c r="M675" s="3" t="s">
        <v>4780</v>
      </c>
      <c r="N675" s="3" t="s">
        <v>742</v>
      </c>
      <c r="O675" s="3" t="s">
        <v>4309</v>
      </c>
      <c r="P675" s="3" t="s">
        <v>4310</v>
      </c>
      <c r="Q675" s="3"/>
    </row>
    <row r="676" spans="1:17" ht="76.5" x14ac:dyDescent="0.25">
      <c r="A676" s="80"/>
      <c r="B676" s="28" t="s">
        <v>4781</v>
      </c>
      <c r="C676" s="3" t="s">
        <v>4772</v>
      </c>
      <c r="D676" s="3" t="s">
        <v>4782</v>
      </c>
      <c r="E676" s="3" t="s">
        <v>4774</v>
      </c>
      <c r="F676" s="3" t="s">
        <v>740</v>
      </c>
      <c r="G676" s="24">
        <v>104800</v>
      </c>
      <c r="H676" s="29">
        <v>45518</v>
      </c>
      <c r="I676" s="29">
        <v>45882</v>
      </c>
      <c r="J676" s="30" t="s">
        <v>25</v>
      </c>
      <c r="K676" s="12" t="s">
        <v>49</v>
      </c>
      <c r="L676" s="12" t="s">
        <v>4783</v>
      </c>
      <c r="M676" s="3" t="s">
        <v>4784</v>
      </c>
      <c r="N676" s="3" t="s">
        <v>742</v>
      </c>
      <c r="O676" s="3" t="s">
        <v>4309</v>
      </c>
      <c r="P676" s="3" t="s">
        <v>4310</v>
      </c>
      <c r="Q676" s="3"/>
    </row>
    <row r="677" spans="1:17" ht="306" x14ac:dyDescent="0.25">
      <c r="A677" s="89"/>
      <c r="B677" s="2" t="s">
        <v>4785</v>
      </c>
      <c r="C677" s="3" t="s">
        <v>4786</v>
      </c>
      <c r="D677" s="3" t="s">
        <v>4787</v>
      </c>
      <c r="E677" s="32" t="s">
        <v>4788</v>
      </c>
      <c r="F677" s="10" t="s">
        <v>4789</v>
      </c>
      <c r="G677" s="26">
        <v>154800.72</v>
      </c>
      <c r="H677" s="25">
        <v>45946</v>
      </c>
      <c r="I677" s="25">
        <v>46310</v>
      </c>
      <c r="J677" s="3" t="s">
        <v>386</v>
      </c>
      <c r="K677" s="3" t="s">
        <v>204</v>
      </c>
      <c r="L677" s="3" t="s">
        <v>4790</v>
      </c>
      <c r="M677" s="3" t="s">
        <v>4791</v>
      </c>
      <c r="N677" s="3" t="s">
        <v>4792</v>
      </c>
      <c r="O677" s="3" t="s">
        <v>4793</v>
      </c>
      <c r="P677" s="3" t="s">
        <v>4794</v>
      </c>
      <c r="Q677" s="11"/>
    </row>
    <row r="678" spans="1:17" ht="102" x14ac:dyDescent="0.25">
      <c r="A678" s="89"/>
      <c r="B678" s="2" t="s">
        <v>4795</v>
      </c>
      <c r="C678" s="3" t="s">
        <v>4796</v>
      </c>
      <c r="D678" s="3" t="s">
        <v>4797</v>
      </c>
      <c r="E678" s="3" t="s">
        <v>4798</v>
      </c>
      <c r="F678" s="3" t="s">
        <v>4799</v>
      </c>
      <c r="G678" s="26">
        <v>1972999.22</v>
      </c>
      <c r="H678" s="25">
        <v>45581</v>
      </c>
      <c r="I678" s="25">
        <v>45945</v>
      </c>
      <c r="J678" s="30" t="s">
        <v>25</v>
      </c>
      <c r="K678" s="3" t="s">
        <v>225</v>
      </c>
      <c r="L678" s="3" t="s">
        <v>4800</v>
      </c>
      <c r="M678" s="3" t="s">
        <v>4801</v>
      </c>
      <c r="N678" s="3" t="s">
        <v>4802</v>
      </c>
      <c r="O678" s="3" t="s">
        <v>4803</v>
      </c>
      <c r="P678" s="3" t="s">
        <v>4804</v>
      </c>
      <c r="Q678" s="3"/>
    </row>
    <row r="679" spans="1:17" ht="216.75" x14ac:dyDescent="0.25">
      <c r="A679" s="80"/>
      <c r="B679" s="2" t="s">
        <v>4805</v>
      </c>
      <c r="C679" s="3" t="s">
        <v>4806</v>
      </c>
      <c r="D679" s="3" t="s">
        <v>1540</v>
      </c>
      <c r="E679" s="3" t="s">
        <v>4807</v>
      </c>
      <c r="F679" s="3" t="s">
        <v>160</v>
      </c>
      <c r="G679" s="26">
        <v>55662262.560000002</v>
      </c>
      <c r="H679" s="25">
        <v>45953</v>
      </c>
      <c r="I679" s="25">
        <v>46317</v>
      </c>
      <c r="J679" s="3" t="s">
        <v>386</v>
      </c>
      <c r="K679" s="3" t="s">
        <v>3820</v>
      </c>
      <c r="L679" s="3" t="s">
        <v>4808</v>
      </c>
      <c r="M679" s="3" t="s">
        <v>4809</v>
      </c>
      <c r="N679" s="3" t="s">
        <v>1179</v>
      </c>
      <c r="O679" s="3" t="s">
        <v>4810</v>
      </c>
      <c r="P679" s="3" t="s">
        <v>4811</v>
      </c>
      <c r="Q679" s="3"/>
    </row>
    <row r="680" spans="1:17" ht="216.75" x14ac:dyDescent="0.25">
      <c r="A680" s="80"/>
      <c r="B680" s="2" t="s">
        <v>4812</v>
      </c>
      <c r="C680" s="3" t="s">
        <v>4806</v>
      </c>
      <c r="D680" s="3" t="s">
        <v>1540</v>
      </c>
      <c r="E680" s="3" t="s">
        <v>4813</v>
      </c>
      <c r="F680" s="3" t="s">
        <v>160</v>
      </c>
      <c r="G680" s="26">
        <v>29384114.739999998</v>
      </c>
      <c r="H680" s="25">
        <v>45953</v>
      </c>
      <c r="I680" s="25">
        <v>46317</v>
      </c>
      <c r="J680" s="3" t="s">
        <v>386</v>
      </c>
      <c r="K680" s="3" t="s">
        <v>3820</v>
      </c>
      <c r="L680" s="3" t="s">
        <v>4814</v>
      </c>
      <c r="M680" s="3" t="s">
        <v>4815</v>
      </c>
      <c r="N680" s="3" t="s">
        <v>1179</v>
      </c>
      <c r="O680" s="3" t="s">
        <v>4816</v>
      </c>
      <c r="P680" s="3" t="s">
        <v>4817</v>
      </c>
      <c r="Q680" s="3"/>
    </row>
    <row r="681" spans="1:17" ht="229.5" x14ac:dyDescent="0.25">
      <c r="A681" s="80"/>
      <c r="B681" s="2" t="s">
        <v>4818</v>
      </c>
      <c r="C681" s="3" t="s">
        <v>2362</v>
      </c>
      <c r="D681" s="3" t="s">
        <v>4819</v>
      </c>
      <c r="E681" s="3" t="s">
        <v>4820</v>
      </c>
      <c r="F681" s="3" t="s">
        <v>1846</v>
      </c>
      <c r="G681" s="3" t="s">
        <v>2365</v>
      </c>
      <c r="H681" s="25">
        <v>45961</v>
      </c>
      <c r="I681" s="25">
        <v>46325</v>
      </c>
      <c r="J681" s="3" t="s">
        <v>386</v>
      </c>
      <c r="K681" s="3" t="s">
        <v>225</v>
      </c>
      <c r="L681" s="3" t="s">
        <v>4821</v>
      </c>
      <c r="M681" s="3" t="s">
        <v>4822</v>
      </c>
      <c r="N681" s="3" t="s">
        <v>4479</v>
      </c>
      <c r="O681" s="3" t="s">
        <v>4480</v>
      </c>
      <c r="P681" s="3" t="s">
        <v>4823</v>
      </c>
      <c r="Q681" s="3"/>
    </row>
    <row r="682" spans="1:17" ht="229.5" x14ac:dyDescent="0.25">
      <c r="A682" s="80"/>
      <c r="B682" s="2" t="s">
        <v>4824</v>
      </c>
      <c r="C682" s="3" t="s">
        <v>2362</v>
      </c>
      <c r="D682" s="3" t="s">
        <v>4819</v>
      </c>
      <c r="E682" s="3" t="s">
        <v>4820</v>
      </c>
      <c r="F682" s="3" t="s">
        <v>1816</v>
      </c>
      <c r="G682" s="3" t="s">
        <v>2365</v>
      </c>
      <c r="H682" s="25">
        <v>45961</v>
      </c>
      <c r="I682" s="25">
        <v>46325</v>
      </c>
      <c r="J682" s="3" t="s">
        <v>386</v>
      </c>
      <c r="K682" s="3" t="s">
        <v>225</v>
      </c>
      <c r="L682" s="3" t="s">
        <v>4825</v>
      </c>
      <c r="M682" s="3" t="s">
        <v>4826</v>
      </c>
      <c r="N682" s="3" t="s">
        <v>4577</v>
      </c>
      <c r="O682" s="3" t="s">
        <v>4827</v>
      </c>
      <c r="P682" s="3" t="s">
        <v>4828</v>
      </c>
      <c r="Q682" s="3"/>
    </row>
    <row r="683" spans="1:17" ht="229.5" x14ac:dyDescent="0.25">
      <c r="A683" s="80"/>
      <c r="B683" s="2" t="s">
        <v>4829</v>
      </c>
      <c r="C683" s="3" t="s">
        <v>2362</v>
      </c>
      <c r="D683" s="3" t="s">
        <v>4819</v>
      </c>
      <c r="E683" s="3" t="s">
        <v>4820</v>
      </c>
      <c r="F683" s="3" t="s">
        <v>2784</v>
      </c>
      <c r="G683" s="3" t="s">
        <v>2365</v>
      </c>
      <c r="H683" s="25">
        <v>45961</v>
      </c>
      <c r="I683" s="25">
        <v>46325</v>
      </c>
      <c r="J683" s="3" t="s">
        <v>386</v>
      </c>
      <c r="K683" s="3" t="s">
        <v>225</v>
      </c>
      <c r="L683" s="3" t="s">
        <v>4830</v>
      </c>
      <c r="M683" s="3" t="s">
        <v>4831</v>
      </c>
      <c r="N683" s="3" t="s">
        <v>2787</v>
      </c>
      <c r="O683" s="3" t="s">
        <v>4832</v>
      </c>
      <c r="P683" s="3" t="s">
        <v>4833</v>
      </c>
      <c r="Q683" s="3"/>
    </row>
    <row r="684" spans="1:17" ht="229.5" x14ac:dyDescent="0.25">
      <c r="A684" s="80"/>
      <c r="B684" s="2" t="s">
        <v>4834</v>
      </c>
      <c r="C684" s="3" t="s">
        <v>2362</v>
      </c>
      <c r="D684" s="3" t="s">
        <v>4819</v>
      </c>
      <c r="E684" s="3" t="s">
        <v>4820</v>
      </c>
      <c r="F684" s="3" t="s">
        <v>1604</v>
      </c>
      <c r="G684" s="3" t="s">
        <v>2365</v>
      </c>
      <c r="H684" s="25">
        <v>45961</v>
      </c>
      <c r="I684" s="25">
        <v>46325</v>
      </c>
      <c r="J684" s="3" t="s">
        <v>386</v>
      </c>
      <c r="K684" s="3" t="s">
        <v>225</v>
      </c>
      <c r="L684" s="3" t="s">
        <v>4835</v>
      </c>
      <c r="M684" s="3" t="s">
        <v>4836</v>
      </c>
      <c r="N684" s="3" t="s">
        <v>4837</v>
      </c>
      <c r="O684" s="3" t="s">
        <v>4838</v>
      </c>
      <c r="P684" s="3" t="s">
        <v>4839</v>
      </c>
      <c r="Q684" s="3"/>
    </row>
    <row r="685" spans="1:17" ht="229.5" x14ac:dyDescent="0.25">
      <c r="A685" s="80"/>
      <c r="B685" s="2" t="s">
        <v>4840</v>
      </c>
      <c r="C685" s="3" t="s">
        <v>2362</v>
      </c>
      <c r="D685" s="3" t="s">
        <v>4819</v>
      </c>
      <c r="E685" s="3" t="s">
        <v>4820</v>
      </c>
      <c r="F685" s="3" t="s">
        <v>1823</v>
      </c>
      <c r="G685" s="3" t="s">
        <v>2365</v>
      </c>
      <c r="H685" s="25">
        <v>45961</v>
      </c>
      <c r="I685" s="25">
        <v>46325</v>
      </c>
      <c r="J685" s="3" t="s">
        <v>386</v>
      </c>
      <c r="K685" s="3" t="s">
        <v>225</v>
      </c>
      <c r="L685" s="3" t="s">
        <v>4841</v>
      </c>
      <c r="M685" s="3" t="s">
        <v>4842</v>
      </c>
      <c r="N685" s="3" t="s">
        <v>4843</v>
      </c>
      <c r="O685" s="3" t="s">
        <v>4844</v>
      </c>
      <c r="P685" s="3" t="s">
        <v>4845</v>
      </c>
      <c r="Q685" s="3"/>
    </row>
    <row r="686" spans="1:17" ht="229.5" x14ac:dyDescent="0.25">
      <c r="A686" s="80"/>
      <c r="B686" s="2" t="s">
        <v>4846</v>
      </c>
      <c r="C686" s="3" t="s">
        <v>2362</v>
      </c>
      <c r="D686" s="3" t="s">
        <v>4847</v>
      </c>
      <c r="E686" s="3" t="s">
        <v>4820</v>
      </c>
      <c r="F686" s="3" t="s">
        <v>1816</v>
      </c>
      <c r="G686" s="3" t="s">
        <v>2365</v>
      </c>
      <c r="H686" s="25">
        <v>45962</v>
      </c>
      <c r="I686" s="25" t="s">
        <v>4848</v>
      </c>
      <c r="J686" s="3" t="s">
        <v>386</v>
      </c>
      <c r="K686" s="3" t="s">
        <v>225</v>
      </c>
      <c r="L686" s="3" t="s">
        <v>4849</v>
      </c>
      <c r="M686" s="3" t="s">
        <v>4850</v>
      </c>
      <c r="N686" s="3" t="s">
        <v>4577</v>
      </c>
      <c r="O686" s="3" t="s">
        <v>4827</v>
      </c>
      <c r="P686" s="3" t="s">
        <v>4828</v>
      </c>
      <c r="Q686" s="3"/>
    </row>
    <row r="687" spans="1:17" ht="229.5" x14ac:dyDescent="0.25">
      <c r="A687" s="80"/>
      <c r="B687" s="2" t="s">
        <v>4851</v>
      </c>
      <c r="C687" s="3" t="s">
        <v>2362</v>
      </c>
      <c r="D687" s="3" t="s">
        <v>4852</v>
      </c>
      <c r="E687" s="3" t="s">
        <v>4820</v>
      </c>
      <c r="F687" s="3" t="s">
        <v>1022</v>
      </c>
      <c r="G687" s="3" t="s">
        <v>2365</v>
      </c>
      <c r="H687" s="25">
        <v>45962</v>
      </c>
      <c r="I687" s="25">
        <v>46326</v>
      </c>
      <c r="J687" s="3" t="s">
        <v>386</v>
      </c>
      <c r="K687" s="3" t="s">
        <v>225</v>
      </c>
      <c r="L687" s="3" t="s">
        <v>4853</v>
      </c>
      <c r="M687" s="3" t="s">
        <v>4854</v>
      </c>
      <c r="N687" s="3" t="s">
        <v>465</v>
      </c>
      <c r="O687" s="3" t="s">
        <v>4855</v>
      </c>
      <c r="P687" s="3" t="s">
        <v>4856</v>
      </c>
      <c r="Q687" s="3"/>
    </row>
    <row r="688" spans="1:17" ht="229.5" x14ac:dyDescent="0.25">
      <c r="A688" s="80"/>
      <c r="B688" s="2" t="s">
        <v>4857</v>
      </c>
      <c r="C688" s="3" t="s">
        <v>2362</v>
      </c>
      <c r="D688" s="3" t="s">
        <v>4852</v>
      </c>
      <c r="E688" s="3" t="s">
        <v>3834</v>
      </c>
      <c r="F688" s="3" t="s">
        <v>4858</v>
      </c>
      <c r="G688" s="3" t="s">
        <v>2365</v>
      </c>
      <c r="H688" s="25">
        <v>45962</v>
      </c>
      <c r="I688" s="25">
        <v>46326</v>
      </c>
      <c r="J688" s="3" t="s">
        <v>386</v>
      </c>
      <c r="K688" s="3" t="s">
        <v>225</v>
      </c>
      <c r="L688" s="3" t="s">
        <v>4859</v>
      </c>
      <c r="M688" s="3" t="s">
        <v>4860</v>
      </c>
      <c r="N688" s="3" t="s">
        <v>4339</v>
      </c>
      <c r="O688" s="3" t="s">
        <v>4861</v>
      </c>
      <c r="P688" s="3" t="s">
        <v>4862</v>
      </c>
      <c r="Q688" s="3"/>
    </row>
    <row r="689" spans="1:17" ht="229.5" x14ac:dyDescent="0.25">
      <c r="A689" s="80"/>
      <c r="B689" s="2" t="s">
        <v>4863</v>
      </c>
      <c r="C689" s="3" t="s">
        <v>2362</v>
      </c>
      <c r="D689" s="3" t="s">
        <v>4852</v>
      </c>
      <c r="E689" s="3" t="s">
        <v>4864</v>
      </c>
      <c r="F689" s="3" t="s">
        <v>4865</v>
      </c>
      <c r="G689" s="3" t="s">
        <v>2365</v>
      </c>
      <c r="H689" s="25">
        <v>45962</v>
      </c>
      <c r="I689" s="25">
        <v>46326</v>
      </c>
      <c r="J689" s="3" t="s">
        <v>386</v>
      </c>
      <c r="K689" s="3" t="s">
        <v>225</v>
      </c>
      <c r="L689" s="3" t="s">
        <v>4866</v>
      </c>
      <c r="M689" s="3" t="s">
        <v>4867</v>
      </c>
      <c r="N689" s="3" t="s">
        <v>2406</v>
      </c>
      <c r="O689" s="3" t="s">
        <v>2407</v>
      </c>
      <c r="P689" s="3" t="s">
        <v>4128</v>
      </c>
      <c r="Q689" s="3"/>
    </row>
    <row r="690" spans="1:17" ht="229.5" x14ac:dyDescent="0.25">
      <c r="A690" s="80"/>
      <c r="B690" s="2" t="s">
        <v>4868</v>
      </c>
      <c r="C690" s="3" t="s">
        <v>2362</v>
      </c>
      <c r="D690" s="3" t="s">
        <v>4852</v>
      </c>
      <c r="E690" s="3" t="s">
        <v>3834</v>
      </c>
      <c r="F690" s="3" t="s">
        <v>1846</v>
      </c>
      <c r="G690" s="3" t="s">
        <v>2365</v>
      </c>
      <c r="H690" s="25">
        <v>45962</v>
      </c>
      <c r="I690" s="25">
        <v>46326</v>
      </c>
      <c r="J690" s="3" t="s">
        <v>386</v>
      </c>
      <c r="K690" s="3" t="s">
        <v>225</v>
      </c>
      <c r="L690" s="3" t="s">
        <v>4869</v>
      </c>
      <c r="M690" s="3" t="s">
        <v>4870</v>
      </c>
      <c r="N690" s="3" t="s">
        <v>4479</v>
      </c>
      <c r="O690" s="3" t="s">
        <v>4480</v>
      </c>
      <c r="P690" s="3" t="s">
        <v>4823</v>
      </c>
      <c r="Q690" s="3"/>
    </row>
    <row r="691" spans="1:17" ht="229.5" x14ac:dyDescent="0.25">
      <c r="A691" s="80"/>
      <c r="B691" s="2" t="s">
        <v>4871</v>
      </c>
      <c r="C691" s="3" t="s">
        <v>2362</v>
      </c>
      <c r="D691" s="3" t="s">
        <v>4872</v>
      </c>
      <c r="E691" s="3" t="s">
        <v>4820</v>
      </c>
      <c r="F691" s="3" t="s">
        <v>4692</v>
      </c>
      <c r="G691" s="3" t="s">
        <v>2365</v>
      </c>
      <c r="H691" s="25">
        <v>45973</v>
      </c>
      <c r="I691" s="25">
        <v>46337</v>
      </c>
      <c r="J691" s="3" t="s">
        <v>386</v>
      </c>
      <c r="K691" s="3" t="s">
        <v>225</v>
      </c>
      <c r="L691" s="3" t="s">
        <v>4873</v>
      </c>
      <c r="M691" s="3" t="s">
        <v>4874</v>
      </c>
      <c r="N691" s="3" t="s">
        <v>4339</v>
      </c>
      <c r="O691" s="3" t="s">
        <v>4875</v>
      </c>
      <c r="P691" s="3" t="s">
        <v>4876</v>
      </c>
      <c r="Q691" s="3"/>
    </row>
    <row r="692" spans="1:17" ht="229.5" x14ac:dyDescent="0.25">
      <c r="A692" s="80"/>
      <c r="B692" s="2" t="s">
        <v>4877</v>
      </c>
      <c r="C692" s="3" t="s">
        <v>2362</v>
      </c>
      <c r="D692" s="3" t="s">
        <v>4872</v>
      </c>
      <c r="E692" s="3" t="s">
        <v>4820</v>
      </c>
      <c r="F692" s="3" t="s">
        <v>1846</v>
      </c>
      <c r="G692" s="3" t="s">
        <v>2365</v>
      </c>
      <c r="H692" s="25">
        <v>45973</v>
      </c>
      <c r="I692" s="25">
        <v>46337</v>
      </c>
      <c r="J692" s="3" t="s">
        <v>386</v>
      </c>
      <c r="K692" s="3" t="s">
        <v>225</v>
      </c>
      <c r="L692" s="3" t="s">
        <v>4878</v>
      </c>
      <c r="M692" s="3" t="s">
        <v>4879</v>
      </c>
      <c r="N692" s="3" t="s">
        <v>4479</v>
      </c>
      <c r="O692" s="3" t="s">
        <v>4480</v>
      </c>
      <c r="P692" s="3" t="s">
        <v>3109</v>
      </c>
      <c r="Q692" s="3"/>
    </row>
    <row r="693" spans="1:17" ht="229.5" x14ac:dyDescent="0.25">
      <c r="A693" s="80"/>
      <c r="B693" s="2" t="s">
        <v>4880</v>
      </c>
      <c r="C693" s="3" t="s">
        <v>2362</v>
      </c>
      <c r="D693" s="3" t="s">
        <v>4872</v>
      </c>
      <c r="E693" s="3" t="s">
        <v>4820</v>
      </c>
      <c r="F693" s="3" t="s">
        <v>1816</v>
      </c>
      <c r="G693" s="3" t="s">
        <v>2365</v>
      </c>
      <c r="H693" s="25">
        <v>45608</v>
      </c>
      <c r="I693" s="25">
        <v>45972</v>
      </c>
      <c r="J693" s="3" t="s">
        <v>386</v>
      </c>
      <c r="K693" s="3" t="s">
        <v>225</v>
      </c>
      <c r="L693" s="3" t="s">
        <v>4881</v>
      </c>
      <c r="M693" s="3" t="s">
        <v>4882</v>
      </c>
      <c r="N693" s="3" t="s">
        <v>4577</v>
      </c>
      <c r="O693" s="3" t="s">
        <v>4827</v>
      </c>
      <c r="P693" s="3" t="s">
        <v>2401</v>
      </c>
      <c r="Q693" s="3"/>
    </row>
    <row r="694" spans="1:17" ht="229.5" x14ac:dyDescent="0.25">
      <c r="A694" s="80"/>
      <c r="B694" s="2" t="s">
        <v>4883</v>
      </c>
      <c r="C694" s="3" t="s">
        <v>2362</v>
      </c>
      <c r="D694" s="3" t="s">
        <v>4872</v>
      </c>
      <c r="E694" s="3" t="s">
        <v>4820</v>
      </c>
      <c r="F694" s="3" t="s">
        <v>4884</v>
      </c>
      <c r="G694" s="3" t="s">
        <v>2365</v>
      </c>
      <c r="H694" s="25">
        <v>45608</v>
      </c>
      <c r="I694" s="25">
        <v>45972</v>
      </c>
      <c r="J694" s="15" t="s">
        <v>25</v>
      </c>
      <c r="K694" s="3" t="s">
        <v>225</v>
      </c>
      <c r="L694" s="3" t="s">
        <v>4885</v>
      </c>
      <c r="M694" s="3" t="s">
        <v>4886</v>
      </c>
      <c r="N694" s="3" t="s">
        <v>2406</v>
      </c>
      <c r="O694" s="3" t="s">
        <v>4887</v>
      </c>
      <c r="P694" s="3" t="s">
        <v>1033</v>
      </c>
      <c r="Q694" s="3"/>
    </row>
    <row r="695" spans="1:17" ht="229.5" x14ac:dyDescent="0.25">
      <c r="A695" s="80"/>
      <c r="B695" s="2" t="s">
        <v>4888</v>
      </c>
      <c r="C695" s="3" t="s">
        <v>2362</v>
      </c>
      <c r="D695" s="3" t="s">
        <v>4872</v>
      </c>
      <c r="E695" s="3" t="s">
        <v>4820</v>
      </c>
      <c r="F695" s="3" t="s">
        <v>1823</v>
      </c>
      <c r="G695" s="3" t="s">
        <v>2365</v>
      </c>
      <c r="H695" s="25">
        <v>45608</v>
      </c>
      <c r="I695" s="25">
        <v>45972</v>
      </c>
      <c r="J695" s="15" t="s">
        <v>25</v>
      </c>
      <c r="K695" s="3" t="s">
        <v>225</v>
      </c>
      <c r="L695" s="3" t="s">
        <v>4889</v>
      </c>
      <c r="M695" s="3" t="s">
        <v>4890</v>
      </c>
      <c r="N695" s="3" t="s">
        <v>4714</v>
      </c>
      <c r="O695" s="3" t="s">
        <v>4891</v>
      </c>
      <c r="P695" s="3" t="s">
        <v>4892</v>
      </c>
      <c r="Q695" s="3"/>
    </row>
    <row r="696" spans="1:17" ht="229.5" x14ac:dyDescent="0.25">
      <c r="A696" s="80"/>
      <c r="B696" s="2" t="s">
        <v>4893</v>
      </c>
      <c r="C696" s="3" t="s">
        <v>2362</v>
      </c>
      <c r="D696" s="3" t="s">
        <v>4872</v>
      </c>
      <c r="E696" s="3" t="s">
        <v>4820</v>
      </c>
      <c r="F696" s="3" t="s">
        <v>1022</v>
      </c>
      <c r="G696" s="3" t="s">
        <v>2365</v>
      </c>
      <c r="H696" s="25">
        <v>45973</v>
      </c>
      <c r="I696" s="25">
        <v>46337</v>
      </c>
      <c r="J696" s="3" t="s">
        <v>386</v>
      </c>
      <c r="K696" s="3" t="s">
        <v>225</v>
      </c>
      <c r="L696" s="3" t="s">
        <v>4894</v>
      </c>
      <c r="M696" s="3" t="s">
        <v>4895</v>
      </c>
      <c r="N696" s="3" t="s">
        <v>4896</v>
      </c>
      <c r="O696" s="3" t="s">
        <v>4897</v>
      </c>
      <c r="P696" s="3" t="s">
        <v>2369</v>
      </c>
      <c r="Q696" s="3"/>
    </row>
    <row r="697" spans="1:17" ht="140.25" x14ac:dyDescent="0.25">
      <c r="A697" s="80"/>
      <c r="B697" s="2" t="s">
        <v>4898</v>
      </c>
      <c r="C697" s="3" t="s">
        <v>4899</v>
      </c>
      <c r="D697" s="3" t="s">
        <v>4684</v>
      </c>
      <c r="E697" s="3" t="s">
        <v>4900</v>
      </c>
      <c r="F697" s="3" t="s">
        <v>1357</v>
      </c>
      <c r="G697" s="26">
        <v>1514894</v>
      </c>
      <c r="H697" s="25">
        <v>45980</v>
      </c>
      <c r="I697" s="25">
        <v>46344</v>
      </c>
      <c r="J697" s="3" t="s">
        <v>386</v>
      </c>
      <c r="K697" s="3" t="s">
        <v>225</v>
      </c>
      <c r="L697" s="3" t="s">
        <v>4901</v>
      </c>
      <c r="M697" s="3" t="s">
        <v>4902</v>
      </c>
      <c r="N697" s="3" t="s">
        <v>4339</v>
      </c>
      <c r="O697" s="3" t="s">
        <v>4903</v>
      </c>
      <c r="P697" s="3" t="s">
        <v>4904</v>
      </c>
      <c r="Q697" s="3"/>
    </row>
    <row r="698" spans="1:17" ht="229.5" x14ac:dyDescent="0.25">
      <c r="A698" s="80"/>
      <c r="B698" s="2" t="s">
        <v>4905</v>
      </c>
      <c r="C698" s="3" t="s">
        <v>2362</v>
      </c>
      <c r="D698" s="3" t="s">
        <v>4872</v>
      </c>
      <c r="E698" s="3" t="s">
        <v>4820</v>
      </c>
      <c r="F698" s="3" t="s">
        <v>1408</v>
      </c>
      <c r="G698" s="26" t="s">
        <v>2365</v>
      </c>
      <c r="H698" s="25">
        <v>45973</v>
      </c>
      <c r="I698" s="25">
        <v>46337</v>
      </c>
      <c r="J698" s="3" t="s">
        <v>386</v>
      </c>
      <c r="K698" s="3" t="s">
        <v>225</v>
      </c>
      <c r="L698" s="3" t="s">
        <v>4906</v>
      </c>
      <c r="M698" s="3" t="s">
        <v>4907</v>
      </c>
      <c r="N698" s="3" t="s">
        <v>4731</v>
      </c>
      <c r="O698" s="3" t="s">
        <v>4908</v>
      </c>
      <c r="P698" s="3" t="s">
        <v>4909</v>
      </c>
      <c r="Q698" s="3"/>
    </row>
    <row r="699" spans="1:17" ht="165.75" x14ac:dyDescent="0.25">
      <c r="A699" s="80"/>
      <c r="B699" s="2" t="s">
        <v>4910</v>
      </c>
      <c r="C699" s="3" t="s">
        <v>4911</v>
      </c>
      <c r="D699" s="3" t="s">
        <v>4912</v>
      </c>
      <c r="E699" s="3" t="s">
        <v>4913</v>
      </c>
      <c r="F699" s="3" t="s">
        <v>1816</v>
      </c>
      <c r="G699" s="26">
        <v>4876200</v>
      </c>
      <c r="H699" s="25">
        <v>45969</v>
      </c>
      <c r="I699" s="25">
        <v>46333</v>
      </c>
      <c r="J699" s="3" t="s">
        <v>386</v>
      </c>
      <c r="K699" s="3" t="s">
        <v>225</v>
      </c>
      <c r="L699" s="3" t="s">
        <v>4914</v>
      </c>
      <c r="M699" s="3" t="s">
        <v>4915</v>
      </c>
      <c r="N699" s="3" t="s">
        <v>4916</v>
      </c>
      <c r="O699" s="3" t="s">
        <v>4578</v>
      </c>
      <c r="P699" s="3" t="s">
        <v>447</v>
      </c>
      <c r="Q699" s="3"/>
    </row>
    <row r="700" spans="1:17" ht="153" x14ac:dyDescent="0.25">
      <c r="A700" s="80"/>
      <c r="B700" s="2" t="s">
        <v>4917</v>
      </c>
      <c r="C700" s="3" t="s">
        <v>4918</v>
      </c>
      <c r="D700" s="3" t="s">
        <v>4919</v>
      </c>
      <c r="E700" s="3" t="s">
        <v>4920</v>
      </c>
      <c r="F700" s="3" t="s">
        <v>1823</v>
      </c>
      <c r="G700" s="26">
        <v>5090000</v>
      </c>
      <c r="H700" s="25">
        <v>45969</v>
      </c>
      <c r="I700" s="25">
        <v>46333</v>
      </c>
      <c r="J700" s="3" t="s">
        <v>386</v>
      </c>
      <c r="K700" s="3" t="s">
        <v>225</v>
      </c>
      <c r="L700" s="12" t="s">
        <v>4921</v>
      </c>
      <c r="M700" s="3" t="s">
        <v>4922</v>
      </c>
      <c r="N700" s="3" t="s">
        <v>4714</v>
      </c>
      <c r="O700" s="3" t="s">
        <v>4715</v>
      </c>
      <c r="P700" s="3" t="s">
        <v>3504</v>
      </c>
      <c r="Q700" s="3"/>
    </row>
    <row r="701" spans="1:17" ht="153" x14ac:dyDescent="0.25">
      <c r="A701" s="80"/>
      <c r="B701" s="2" t="s">
        <v>4923</v>
      </c>
      <c r="C701" s="3" t="s">
        <v>4911</v>
      </c>
      <c r="D701" s="3" t="s">
        <v>4924</v>
      </c>
      <c r="E701" s="3" t="s">
        <v>4920</v>
      </c>
      <c r="F701" s="3" t="s">
        <v>1846</v>
      </c>
      <c r="G701" s="26">
        <v>5062000</v>
      </c>
      <c r="H701" s="25">
        <v>45969</v>
      </c>
      <c r="I701" s="25">
        <v>46333</v>
      </c>
      <c r="J701" s="3" t="s">
        <v>386</v>
      </c>
      <c r="K701" s="3" t="s">
        <v>225</v>
      </c>
      <c r="L701" s="3" t="s">
        <v>4925</v>
      </c>
      <c r="M701" s="3" t="s">
        <v>4926</v>
      </c>
      <c r="N701" s="3" t="s">
        <v>4725</v>
      </c>
      <c r="O701" s="3" t="s">
        <v>3109</v>
      </c>
      <c r="P701" s="3" t="s">
        <v>4927</v>
      </c>
      <c r="Q701" s="3"/>
    </row>
    <row r="702" spans="1:17" ht="127.5" x14ac:dyDescent="0.25">
      <c r="A702" s="80"/>
      <c r="B702" s="2" t="s">
        <v>4928</v>
      </c>
      <c r="C702" s="3" t="s">
        <v>4929</v>
      </c>
      <c r="D702" s="3" t="s">
        <v>4930</v>
      </c>
      <c r="E702" s="3" t="s">
        <v>4598</v>
      </c>
      <c r="F702" s="3" t="s">
        <v>4931</v>
      </c>
      <c r="G702" s="26">
        <v>5600</v>
      </c>
      <c r="H702" s="25">
        <v>45601</v>
      </c>
      <c r="I702" s="25">
        <v>47426</v>
      </c>
      <c r="J702" s="3" t="s">
        <v>386</v>
      </c>
      <c r="K702" s="3" t="s">
        <v>37</v>
      </c>
      <c r="L702" s="3" t="s">
        <v>4932</v>
      </c>
      <c r="M702" s="3" t="s">
        <v>4933</v>
      </c>
      <c r="N702" s="3" t="s">
        <v>2099</v>
      </c>
      <c r="O702" s="3" t="s">
        <v>4504</v>
      </c>
      <c r="P702" s="3" t="s">
        <v>4934</v>
      </c>
      <c r="Q702" s="3"/>
    </row>
    <row r="703" spans="1:17" ht="76.5" x14ac:dyDescent="0.25">
      <c r="A703" s="80"/>
      <c r="B703" s="2" t="s">
        <v>4935</v>
      </c>
      <c r="C703" s="3" t="s">
        <v>4936</v>
      </c>
      <c r="D703" s="3" t="s">
        <v>2164</v>
      </c>
      <c r="E703" s="3" t="s">
        <v>4937</v>
      </c>
      <c r="F703" s="26" t="s">
        <v>180</v>
      </c>
      <c r="G703" s="26">
        <v>71760</v>
      </c>
      <c r="H703" s="25">
        <v>45982</v>
      </c>
      <c r="I703" s="25">
        <v>46346</v>
      </c>
      <c r="J703" s="3" t="s">
        <v>386</v>
      </c>
      <c r="K703" s="3" t="s">
        <v>2167</v>
      </c>
      <c r="L703" s="3" t="s">
        <v>4938</v>
      </c>
      <c r="M703" s="3" t="s">
        <v>4939</v>
      </c>
      <c r="N703" s="3" t="s">
        <v>4940</v>
      </c>
      <c r="O703" s="3" t="s">
        <v>4941</v>
      </c>
      <c r="P703" s="3" t="s">
        <v>4942</v>
      </c>
      <c r="Q703" s="3"/>
    </row>
    <row r="704" spans="1:17" ht="255" x14ac:dyDescent="0.25">
      <c r="A704" s="80"/>
      <c r="B704" s="2" t="s">
        <v>4943</v>
      </c>
      <c r="C704" s="3" t="s">
        <v>4944</v>
      </c>
      <c r="D704" s="3" t="s">
        <v>4945</v>
      </c>
      <c r="E704" s="3" t="s">
        <v>4946</v>
      </c>
      <c r="F704" s="3" t="s">
        <v>4947</v>
      </c>
      <c r="G704" s="26">
        <v>1073245.47</v>
      </c>
      <c r="H704" s="25">
        <v>45607</v>
      </c>
      <c r="I704" s="25">
        <v>46336</v>
      </c>
      <c r="J704" s="3" t="s">
        <v>386</v>
      </c>
      <c r="K704" s="3" t="s">
        <v>26</v>
      </c>
      <c r="L704" s="3" t="s">
        <v>4948</v>
      </c>
      <c r="M704" s="3" t="s">
        <v>4949</v>
      </c>
      <c r="N704" s="3" t="s">
        <v>4950</v>
      </c>
      <c r="O704" s="3" t="s">
        <v>4951</v>
      </c>
      <c r="P704" s="3" t="s">
        <v>4952</v>
      </c>
      <c r="Q704" s="3"/>
    </row>
    <row r="705" spans="1:17" ht="178.5" x14ac:dyDescent="0.25">
      <c r="A705" s="80"/>
      <c r="B705" s="2" t="s">
        <v>4953</v>
      </c>
      <c r="C705" s="3" t="s">
        <v>4954</v>
      </c>
      <c r="D705" s="3" t="s">
        <v>4955</v>
      </c>
      <c r="E705" s="3" t="s">
        <v>4956</v>
      </c>
      <c r="F705" s="3" t="s">
        <v>1157</v>
      </c>
      <c r="G705" s="26">
        <v>1367568</v>
      </c>
      <c r="H705" s="25">
        <v>45604</v>
      </c>
      <c r="I705" s="25">
        <v>45968</v>
      </c>
      <c r="J705" s="3" t="s">
        <v>386</v>
      </c>
      <c r="K705" s="3" t="s">
        <v>204</v>
      </c>
      <c r="L705" s="3" t="s">
        <v>4957</v>
      </c>
      <c r="M705" s="3" t="s">
        <v>4958</v>
      </c>
      <c r="N705" s="3" t="s">
        <v>4959</v>
      </c>
      <c r="O705" s="3" t="s">
        <v>4960</v>
      </c>
      <c r="P705" s="3" t="s">
        <v>4961</v>
      </c>
      <c r="Q705" s="3"/>
    </row>
    <row r="706" spans="1:17" ht="114.75" x14ac:dyDescent="0.25">
      <c r="A706" s="80"/>
      <c r="B706" s="2" t="s">
        <v>4962</v>
      </c>
      <c r="C706" s="3" t="s">
        <v>4963</v>
      </c>
      <c r="D706" s="3" t="s">
        <v>4964</v>
      </c>
      <c r="E706" s="3" t="s">
        <v>4965</v>
      </c>
      <c r="F706" s="3" t="s">
        <v>96</v>
      </c>
      <c r="G706" s="26">
        <v>19490</v>
      </c>
      <c r="H706" s="25">
        <v>45617</v>
      </c>
      <c r="I706" s="25">
        <v>45981</v>
      </c>
      <c r="J706" s="15" t="s">
        <v>25</v>
      </c>
      <c r="K706" s="3" t="s">
        <v>26</v>
      </c>
      <c r="L706" s="3" t="s">
        <v>4966</v>
      </c>
      <c r="M706" s="3" t="s">
        <v>4967</v>
      </c>
      <c r="N706" s="3" t="s">
        <v>4968</v>
      </c>
      <c r="O706" s="3" t="s">
        <v>4969</v>
      </c>
      <c r="P706" s="3" t="s">
        <v>4970</v>
      </c>
      <c r="Q706" s="3"/>
    </row>
    <row r="707" spans="1:17" ht="127.5" x14ac:dyDescent="0.25">
      <c r="A707" s="80"/>
      <c r="B707" s="2" t="s">
        <v>4971</v>
      </c>
      <c r="C707" s="3" t="s">
        <v>3941</v>
      </c>
      <c r="D707" s="3" t="s">
        <v>1391</v>
      </c>
      <c r="E707" s="3" t="s">
        <v>4972</v>
      </c>
      <c r="F707" s="3" t="s">
        <v>2377</v>
      </c>
      <c r="G707" s="26">
        <v>2415840</v>
      </c>
      <c r="H707" s="25">
        <v>45987</v>
      </c>
      <c r="I707" s="25">
        <v>46351</v>
      </c>
      <c r="J707" s="3" t="s">
        <v>386</v>
      </c>
      <c r="K707" s="3" t="s">
        <v>225</v>
      </c>
      <c r="L707" s="3" t="s">
        <v>4973</v>
      </c>
      <c r="M707" s="3" t="s">
        <v>4974</v>
      </c>
      <c r="N707" s="3" t="s">
        <v>4843</v>
      </c>
      <c r="O707" s="3" t="s">
        <v>3328</v>
      </c>
      <c r="P707" s="3" t="s">
        <v>3432</v>
      </c>
      <c r="Q707" s="3"/>
    </row>
    <row r="708" spans="1:17" ht="331.5" x14ac:dyDescent="0.25">
      <c r="A708" s="80"/>
      <c r="B708" s="2" t="s">
        <v>4975</v>
      </c>
      <c r="C708" s="3" t="s">
        <v>4976</v>
      </c>
      <c r="D708" s="3" t="s">
        <v>1391</v>
      </c>
      <c r="E708" s="3" t="s">
        <v>4977</v>
      </c>
      <c r="F708" s="3" t="s">
        <v>1846</v>
      </c>
      <c r="G708" s="26">
        <v>22812500</v>
      </c>
      <c r="H708" s="25">
        <v>45975</v>
      </c>
      <c r="I708" s="25">
        <v>46339</v>
      </c>
      <c r="J708" s="3" t="s">
        <v>386</v>
      </c>
      <c r="K708" s="3" t="s">
        <v>225</v>
      </c>
      <c r="L708" s="3" t="s">
        <v>4978</v>
      </c>
      <c r="M708" s="3" t="s">
        <v>4979</v>
      </c>
      <c r="N708" s="3" t="s">
        <v>4479</v>
      </c>
      <c r="O708" s="3" t="s">
        <v>4980</v>
      </c>
      <c r="P708" s="3" t="s">
        <v>3109</v>
      </c>
      <c r="Q708" s="3"/>
    </row>
    <row r="709" spans="1:17" ht="229.5" x14ac:dyDescent="0.25">
      <c r="A709" s="80"/>
      <c r="B709" s="2" t="s">
        <v>4981</v>
      </c>
      <c r="C709" s="3" t="s">
        <v>2362</v>
      </c>
      <c r="D709" s="3" t="s">
        <v>4982</v>
      </c>
      <c r="E709" s="3" t="s">
        <v>3834</v>
      </c>
      <c r="F709" s="3" t="s">
        <v>1022</v>
      </c>
      <c r="G709" s="3" t="s">
        <v>2365</v>
      </c>
      <c r="H709" s="25">
        <v>45610</v>
      </c>
      <c r="I709" s="25">
        <v>45974</v>
      </c>
      <c r="J709" s="15" t="s">
        <v>25</v>
      </c>
      <c r="K709" s="3" t="s">
        <v>225</v>
      </c>
      <c r="L709" s="3" t="s">
        <v>4983</v>
      </c>
      <c r="M709" s="3" t="s">
        <v>4984</v>
      </c>
      <c r="N709" s="3" t="s">
        <v>4688</v>
      </c>
      <c r="O709" s="3" t="s">
        <v>4985</v>
      </c>
      <c r="P709" s="3" t="s">
        <v>4986</v>
      </c>
      <c r="Q709" s="3"/>
    </row>
    <row r="710" spans="1:17" ht="229.5" x14ac:dyDescent="0.25">
      <c r="A710" s="80"/>
      <c r="B710" s="2" t="s">
        <v>4987</v>
      </c>
      <c r="C710" s="3" t="s">
        <v>2362</v>
      </c>
      <c r="D710" s="3" t="s">
        <v>4982</v>
      </c>
      <c r="E710" s="3" t="s">
        <v>3834</v>
      </c>
      <c r="F710" s="3" t="s">
        <v>4988</v>
      </c>
      <c r="G710" s="3" t="s">
        <v>2365</v>
      </c>
      <c r="H710" s="25">
        <v>45610</v>
      </c>
      <c r="I710" s="25">
        <v>45974</v>
      </c>
      <c r="J710" s="15" t="s">
        <v>25</v>
      </c>
      <c r="K710" s="3" t="s">
        <v>225</v>
      </c>
      <c r="L710" s="3" t="s">
        <v>4889</v>
      </c>
      <c r="M710" s="3" t="s">
        <v>4890</v>
      </c>
      <c r="N710" s="3" t="s">
        <v>4339</v>
      </c>
      <c r="O710" s="3" t="s">
        <v>4904</v>
      </c>
      <c r="P710" s="3" t="s">
        <v>4862</v>
      </c>
      <c r="Q710" s="3"/>
    </row>
    <row r="711" spans="1:17" ht="229.5" x14ac:dyDescent="0.25">
      <c r="A711" s="80"/>
      <c r="B711" s="2" t="s">
        <v>4989</v>
      </c>
      <c r="C711" s="3" t="s">
        <v>2362</v>
      </c>
      <c r="D711" s="3" t="s">
        <v>4982</v>
      </c>
      <c r="E711" s="3" t="s">
        <v>3834</v>
      </c>
      <c r="F711" s="3" t="s">
        <v>2784</v>
      </c>
      <c r="G711" s="3" t="s">
        <v>2365</v>
      </c>
      <c r="H711" s="25">
        <v>45610</v>
      </c>
      <c r="I711" s="25">
        <v>45974</v>
      </c>
      <c r="J711" s="15" t="s">
        <v>25</v>
      </c>
      <c r="K711" s="3" t="s">
        <v>225</v>
      </c>
      <c r="L711" s="3" t="s">
        <v>4990</v>
      </c>
      <c r="M711" s="3" t="s">
        <v>4991</v>
      </c>
      <c r="N711" s="3" t="s">
        <v>4992</v>
      </c>
      <c r="O711" s="3" t="s">
        <v>4993</v>
      </c>
      <c r="P711" s="3" t="s">
        <v>4994</v>
      </c>
      <c r="Q711" s="3"/>
    </row>
    <row r="712" spans="1:17" ht="229.5" x14ac:dyDescent="0.25">
      <c r="A712" s="80"/>
      <c r="B712" s="2" t="s">
        <v>4995</v>
      </c>
      <c r="C712" s="3" t="s">
        <v>2362</v>
      </c>
      <c r="D712" s="3" t="s">
        <v>4982</v>
      </c>
      <c r="E712" s="3" t="s">
        <v>3834</v>
      </c>
      <c r="F712" s="3" t="s">
        <v>1823</v>
      </c>
      <c r="G712" s="3" t="s">
        <v>2365</v>
      </c>
      <c r="H712" s="25">
        <v>45610</v>
      </c>
      <c r="I712" s="25">
        <v>45974</v>
      </c>
      <c r="J712" s="15" t="s">
        <v>25</v>
      </c>
      <c r="K712" s="3" t="s">
        <v>225</v>
      </c>
      <c r="L712" s="3" t="s">
        <v>4889</v>
      </c>
      <c r="M712" s="3" t="s">
        <v>4890</v>
      </c>
      <c r="N712" s="3" t="s">
        <v>4714</v>
      </c>
      <c r="O712" s="3" t="s">
        <v>4891</v>
      </c>
      <c r="P712" s="3" t="s">
        <v>4892</v>
      </c>
      <c r="Q712" s="3"/>
    </row>
    <row r="713" spans="1:17" ht="229.5" x14ac:dyDescent="0.25">
      <c r="A713" s="80"/>
      <c r="B713" s="2" t="s">
        <v>4996</v>
      </c>
      <c r="C713" s="3" t="s">
        <v>2362</v>
      </c>
      <c r="D713" s="3" t="s">
        <v>4982</v>
      </c>
      <c r="E713" s="3" t="s">
        <v>3834</v>
      </c>
      <c r="F713" s="3" t="s">
        <v>1846</v>
      </c>
      <c r="G713" s="3" t="s">
        <v>2365</v>
      </c>
      <c r="H713" s="25">
        <v>45610</v>
      </c>
      <c r="I713" s="25">
        <v>45974</v>
      </c>
      <c r="J713" s="15" t="s">
        <v>25</v>
      </c>
      <c r="K713" s="3" t="s">
        <v>225</v>
      </c>
      <c r="L713" s="3" t="s">
        <v>4997</v>
      </c>
      <c r="M713" s="3" t="s">
        <v>4949</v>
      </c>
      <c r="N713" s="3" t="s">
        <v>4479</v>
      </c>
      <c r="O713" s="3" t="s">
        <v>4480</v>
      </c>
      <c r="P713" s="3" t="s">
        <v>3109</v>
      </c>
      <c r="Q713" s="3"/>
    </row>
    <row r="714" spans="1:17" ht="229.5" x14ac:dyDescent="0.25">
      <c r="A714" s="80"/>
      <c r="B714" s="2" t="s">
        <v>4998</v>
      </c>
      <c r="C714" s="3" t="s">
        <v>2362</v>
      </c>
      <c r="D714" s="3" t="s">
        <v>4982</v>
      </c>
      <c r="E714" s="3" t="s">
        <v>3834</v>
      </c>
      <c r="F714" s="3" t="s">
        <v>1408</v>
      </c>
      <c r="G714" s="3" t="s">
        <v>2365</v>
      </c>
      <c r="H714" s="25">
        <v>45610</v>
      </c>
      <c r="I714" s="25">
        <v>45974</v>
      </c>
      <c r="J714" s="15" t="s">
        <v>25</v>
      </c>
      <c r="K714" s="3" t="s">
        <v>225</v>
      </c>
      <c r="L714" s="3" t="s">
        <v>4889</v>
      </c>
      <c r="M714" s="3" t="s">
        <v>4890</v>
      </c>
      <c r="N714" s="3" t="s">
        <v>4731</v>
      </c>
      <c r="O714" s="3" t="s">
        <v>4908</v>
      </c>
      <c r="P714" s="3" t="s">
        <v>4999</v>
      </c>
      <c r="Q714" s="3"/>
    </row>
    <row r="715" spans="1:17" ht="229.5" x14ac:dyDescent="0.25">
      <c r="A715" s="80"/>
      <c r="B715" s="2" t="s">
        <v>5000</v>
      </c>
      <c r="C715" s="3" t="s">
        <v>2362</v>
      </c>
      <c r="D715" s="3" t="s">
        <v>4982</v>
      </c>
      <c r="E715" s="3" t="s">
        <v>3834</v>
      </c>
      <c r="F715" s="3" t="s">
        <v>1816</v>
      </c>
      <c r="G715" s="3" t="s">
        <v>2365</v>
      </c>
      <c r="H715" s="25">
        <v>45610</v>
      </c>
      <c r="I715" s="25">
        <v>45974</v>
      </c>
      <c r="J715" s="15" t="s">
        <v>25</v>
      </c>
      <c r="K715" s="3" t="s">
        <v>225</v>
      </c>
      <c r="L715" s="3" t="s">
        <v>4881</v>
      </c>
      <c r="M715" s="3" t="s">
        <v>5001</v>
      </c>
      <c r="N715" s="3" t="s">
        <v>4577</v>
      </c>
      <c r="O715" s="3" t="s">
        <v>4827</v>
      </c>
      <c r="P715" s="3" t="s">
        <v>2401</v>
      </c>
      <c r="Q715" s="3"/>
    </row>
    <row r="716" spans="1:17" ht="229.5" x14ac:dyDescent="0.25">
      <c r="A716" s="80"/>
      <c r="B716" s="2" t="s">
        <v>5002</v>
      </c>
      <c r="C716" s="3" t="s">
        <v>2362</v>
      </c>
      <c r="D716" s="3" t="s">
        <v>4982</v>
      </c>
      <c r="E716" s="3" t="s">
        <v>3834</v>
      </c>
      <c r="F716" s="3" t="s">
        <v>5003</v>
      </c>
      <c r="G716" s="3" t="s">
        <v>2365</v>
      </c>
      <c r="H716" s="25">
        <v>45610</v>
      </c>
      <c r="I716" s="25">
        <v>45974</v>
      </c>
      <c r="J716" s="15" t="s">
        <v>25</v>
      </c>
      <c r="K716" s="3" t="s">
        <v>225</v>
      </c>
      <c r="L716" s="3" t="s">
        <v>5004</v>
      </c>
      <c r="M716" s="3" t="s">
        <v>5005</v>
      </c>
      <c r="N716" s="3" t="s">
        <v>2406</v>
      </c>
      <c r="O716" s="3" t="s">
        <v>4887</v>
      </c>
      <c r="P716" s="3" t="s">
        <v>1033</v>
      </c>
      <c r="Q716" s="3"/>
    </row>
    <row r="717" spans="1:17" ht="102" x14ac:dyDescent="0.25">
      <c r="A717" s="80"/>
      <c r="B717" s="2" t="s">
        <v>5006</v>
      </c>
      <c r="C717" s="3" t="s">
        <v>5007</v>
      </c>
      <c r="D717" s="3" t="s">
        <v>5008</v>
      </c>
      <c r="E717" s="3" t="s">
        <v>5009</v>
      </c>
      <c r="F717" s="3" t="s">
        <v>678</v>
      </c>
      <c r="G717" s="26">
        <v>309305.25</v>
      </c>
      <c r="H717" s="25">
        <v>45990</v>
      </c>
      <c r="I717" s="25">
        <v>46354</v>
      </c>
      <c r="J717" s="3" t="s">
        <v>386</v>
      </c>
      <c r="K717" s="3" t="s">
        <v>59</v>
      </c>
      <c r="L717" s="3" t="s">
        <v>5010</v>
      </c>
      <c r="M717" s="3" t="s">
        <v>5011</v>
      </c>
      <c r="N717" s="3" t="s">
        <v>4631</v>
      </c>
      <c r="O717" s="3" t="s">
        <v>1253</v>
      </c>
      <c r="P717" s="3" t="s">
        <v>2554</v>
      </c>
      <c r="Q717" s="3"/>
    </row>
    <row r="718" spans="1:17" ht="102" x14ac:dyDescent="0.25">
      <c r="A718" s="80"/>
      <c r="B718" s="2" t="s">
        <v>5012</v>
      </c>
      <c r="C718" s="3" t="s">
        <v>5007</v>
      </c>
      <c r="D718" s="3" t="s">
        <v>5013</v>
      </c>
      <c r="E718" s="3" t="s">
        <v>5009</v>
      </c>
      <c r="F718" s="3" t="s">
        <v>678</v>
      </c>
      <c r="G718" s="26">
        <v>172565.84</v>
      </c>
      <c r="H718" s="25">
        <v>45990</v>
      </c>
      <c r="I718" s="25">
        <v>46354</v>
      </c>
      <c r="J718" s="3" t="s">
        <v>386</v>
      </c>
      <c r="K718" s="3" t="s">
        <v>59</v>
      </c>
      <c r="L718" s="3" t="s">
        <v>5014</v>
      </c>
      <c r="M718" s="3" t="s">
        <v>5015</v>
      </c>
      <c r="N718" s="18" t="s">
        <v>5016</v>
      </c>
      <c r="O718" s="3" t="s">
        <v>1792</v>
      </c>
      <c r="P718" s="3" t="s">
        <v>5017</v>
      </c>
      <c r="Q718" s="3"/>
    </row>
    <row r="719" spans="1:17" ht="102" x14ac:dyDescent="0.25">
      <c r="A719" s="80"/>
      <c r="B719" s="2" t="s">
        <v>5018</v>
      </c>
      <c r="C719" s="3" t="s">
        <v>5007</v>
      </c>
      <c r="D719" s="3" t="s">
        <v>5019</v>
      </c>
      <c r="E719" s="3" t="s">
        <v>5009</v>
      </c>
      <c r="F719" s="3" t="s">
        <v>678</v>
      </c>
      <c r="G719" s="26">
        <v>10294.049999999999</v>
      </c>
      <c r="H719" s="25">
        <v>45990</v>
      </c>
      <c r="I719" s="25">
        <v>46354</v>
      </c>
      <c r="J719" s="3" t="s">
        <v>386</v>
      </c>
      <c r="K719" s="3" t="s">
        <v>59</v>
      </c>
      <c r="L719" s="3" t="s">
        <v>5020</v>
      </c>
      <c r="M719" s="3" t="s">
        <v>5021</v>
      </c>
      <c r="N719" s="18" t="s">
        <v>5016</v>
      </c>
      <c r="O719" s="3" t="s">
        <v>1799</v>
      </c>
      <c r="P719" s="3" t="s">
        <v>5022</v>
      </c>
      <c r="Q719" s="3"/>
    </row>
    <row r="720" spans="1:17" ht="102" x14ac:dyDescent="0.25">
      <c r="A720" s="80"/>
      <c r="B720" s="2" t="s">
        <v>5023</v>
      </c>
      <c r="C720" s="3" t="s">
        <v>5024</v>
      </c>
      <c r="D720" s="3" t="s">
        <v>5025</v>
      </c>
      <c r="E720" s="3" t="s">
        <v>5009</v>
      </c>
      <c r="F720" s="3" t="s">
        <v>678</v>
      </c>
      <c r="G720" s="26">
        <v>12107.5</v>
      </c>
      <c r="H720" s="25">
        <v>45990</v>
      </c>
      <c r="I720" s="25">
        <v>46354</v>
      </c>
      <c r="J720" s="3" t="s">
        <v>386</v>
      </c>
      <c r="K720" s="3" t="s">
        <v>59</v>
      </c>
      <c r="L720" s="3" t="s">
        <v>5026</v>
      </c>
      <c r="M720" s="3" t="s">
        <v>5027</v>
      </c>
      <c r="N720" s="18" t="s">
        <v>5016</v>
      </c>
      <c r="O720" s="3" t="s">
        <v>5028</v>
      </c>
      <c r="P720" s="3" t="s">
        <v>5029</v>
      </c>
      <c r="Q720" s="3"/>
    </row>
    <row r="721" spans="1:17" ht="102" x14ac:dyDescent="0.25">
      <c r="A721" s="80"/>
      <c r="B721" s="2" t="s">
        <v>5030</v>
      </c>
      <c r="C721" s="3" t="s">
        <v>5024</v>
      </c>
      <c r="D721" s="3" t="s">
        <v>5031</v>
      </c>
      <c r="E721" s="3" t="s">
        <v>5009</v>
      </c>
      <c r="F721" s="3" t="s">
        <v>678</v>
      </c>
      <c r="G721" s="26">
        <v>2735.7</v>
      </c>
      <c r="H721" s="25">
        <v>45990</v>
      </c>
      <c r="I721" s="25">
        <v>46354</v>
      </c>
      <c r="J721" s="3" t="s">
        <v>386</v>
      </c>
      <c r="K721" s="3" t="s">
        <v>59</v>
      </c>
      <c r="L721" s="3" t="s">
        <v>5032</v>
      </c>
      <c r="M721" s="3" t="s">
        <v>5033</v>
      </c>
      <c r="N721" s="18" t="s">
        <v>5016</v>
      </c>
      <c r="O721" s="3" t="s">
        <v>5034</v>
      </c>
      <c r="P721" s="3" t="s">
        <v>5035</v>
      </c>
      <c r="Q721" s="3"/>
    </row>
    <row r="722" spans="1:17" ht="191.25" x14ac:dyDescent="0.25">
      <c r="A722" s="80"/>
      <c r="B722" s="2" t="s">
        <v>5036</v>
      </c>
      <c r="C722" s="3" t="s">
        <v>5037</v>
      </c>
      <c r="D722" s="3" t="s">
        <v>5038</v>
      </c>
      <c r="E722" s="3" t="s">
        <v>5039</v>
      </c>
      <c r="F722" s="3" t="s">
        <v>2628</v>
      </c>
      <c r="G722" s="26">
        <v>447600</v>
      </c>
      <c r="H722" s="25">
        <v>45630</v>
      </c>
      <c r="I722" s="25">
        <v>45994</v>
      </c>
      <c r="J722" s="15" t="s">
        <v>25</v>
      </c>
      <c r="K722" s="3" t="s">
        <v>225</v>
      </c>
      <c r="L722" s="3" t="s">
        <v>4997</v>
      </c>
      <c r="M722" s="3" t="s">
        <v>5040</v>
      </c>
      <c r="N722" s="3" t="s">
        <v>4298</v>
      </c>
      <c r="O722" s="3" t="s">
        <v>4300</v>
      </c>
      <c r="P722" s="3" t="s">
        <v>4752</v>
      </c>
      <c r="Q722" s="3"/>
    </row>
    <row r="723" spans="1:17" ht="76.5" x14ac:dyDescent="0.25">
      <c r="A723" s="80"/>
      <c r="B723" s="2" t="s">
        <v>5041</v>
      </c>
      <c r="C723" s="3" t="s">
        <v>5042</v>
      </c>
      <c r="D723" s="3" t="s">
        <v>3465</v>
      </c>
      <c r="E723" s="3" t="s">
        <v>5043</v>
      </c>
      <c r="F723" s="3" t="s">
        <v>678</v>
      </c>
      <c r="G723" s="26">
        <v>35547</v>
      </c>
      <c r="H723" s="25">
        <v>45635</v>
      </c>
      <c r="I723" s="25">
        <v>45999</v>
      </c>
      <c r="J723" s="15" t="s">
        <v>25</v>
      </c>
      <c r="K723" s="3" t="s">
        <v>59</v>
      </c>
      <c r="L723" s="3" t="s">
        <v>5044</v>
      </c>
      <c r="M723" s="3" t="s">
        <v>4991</v>
      </c>
      <c r="N723" s="3" t="s">
        <v>1639</v>
      </c>
      <c r="O723" s="3" t="s">
        <v>3470</v>
      </c>
      <c r="P723" s="3" t="s">
        <v>4446</v>
      </c>
      <c r="Q723" s="3"/>
    </row>
    <row r="724" spans="1:17" ht="114.75" x14ac:dyDescent="0.25">
      <c r="A724" s="80"/>
      <c r="B724" s="2" t="s">
        <v>5045</v>
      </c>
      <c r="C724" s="3" t="s">
        <v>5046</v>
      </c>
      <c r="D724" s="3" t="s">
        <v>1945</v>
      </c>
      <c r="E724" s="3" t="s">
        <v>5047</v>
      </c>
      <c r="F724" s="3" t="s">
        <v>1157</v>
      </c>
      <c r="G724" s="26">
        <v>764400</v>
      </c>
      <c r="H724" s="25">
        <v>45631</v>
      </c>
      <c r="I724" s="25">
        <v>45995</v>
      </c>
      <c r="J724" s="15" t="s">
        <v>25</v>
      </c>
      <c r="K724" s="3" t="s">
        <v>204</v>
      </c>
      <c r="L724" s="3" t="s">
        <v>4948</v>
      </c>
      <c r="M724" s="3" t="s">
        <v>4949</v>
      </c>
      <c r="N724" s="3" t="s">
        <v>5048</v>
      </c>
      <c r="O724" s="3" t="s">
        <v>5049</v>
      </c>
      <c r="P724" s="3" t="s">
        <v>5050</v>
      </c>
      <c r="Q724" s="3"/>
    </row>
    <row r="725" spans="1:17" ht="89.25" x14ac:dyDescent="0.25">
      <c r="A725" s="80"/>
      <c r="B725" s="2" t="s">
        <v>5051</v>
      </c>
      <c r="C725" s="3" t="s">
        <v>5046</v>
      </c>
      <c r="D725" s="3" t="s">
        <v>5052</v>
      </c>
      <c r="E725" s="3" t="s">
        <v>5053</v>
      </c>
      <c r="F725" s="3" t="s">
        <v>1157</v>
      </c>
      <c r="G725" s="26">
        <v>10385784</v>
      </c>
      <c r="H725" s="25">
        <v>45631</v>
      </c>
      <c r="I725" s="25">
        <v>45995</v>
      </c>
      <c r="J725" s="15" t="s">
        <v>25</v>
      </c>
      <c r="K725" s="3" t="s">
        <v>204</v>
      </c>
      <c r="L725" s="3" t="s">
        <v>4948</v>
      </c>
      <c r="M725" s="3" t="s">
        <v>5054</v>
      </c>
      <c r="N725" s="3" t="s">
        <v>5048</v>
      </c>
      <c r="O725" s="3" t="s">
        <v>5049</v>
      </c>
      <c r="P725" s="3" t="s">
        <v>5050</v>
      </c>
      <c r="Q725" s="3"/>
    </row>
    <row r="726" spans="1:17" ht="255" x14ac:dyDescent="0.25">
      <c r="A726" s="80"/>
      <c r="B726" s="2" t="s">
        <v>5055</v>
      </c>
      <c r="C726" s="3" t="s">
        <v>5056</v>
      </c>
      <c r="D726" s="3" t="s">
        <v>5057</v>
      </c>
      <c r="E726" s="3" t="s">
        <v>5058</v>
      </c>
      <c r="F726" s="3" t="s">
        <v>1022</v>
      </c>
      <c r="G726" s="26">
        <v>3080000</v>
      </c>
      <c r="H726" s="25">
        <v>46001</v>
      </c>
      <c r="I726" s="25">
        <v>46365</v>
      </c>
      <c r="J726" s="3" t="s">
        <v>386</v>
      </c>
      <c r="K726" s="3" t="s">
        <v>225</v>
      </c>
      <c r="L726" s="3" t="s">
        <v>5059</v>
      </c>
      <c r="M726" s="3" t="s">
        <v>5060</v>
      </c>
      <c r="N726" s="3" t="s">
        <v>4688</v>
      </c>
      <c r="O726" s="3" t="s">
        <v>5061</v>
      </c>
      <c r="P726" s="3" t="s">
        <v>5062</v>
      </c>
      <c r="Q726" s="3"/>
    </row>
    <row r="727" spans="1:17" ht="102" x14ac:dyDescent="0.25">
      <c r="A727" s="81"/>
      <c r="B727" s="28" t="s">
        <v>5063</v>
      </c>
      <c r="C727" s="3" t="s">
        <v>5064</v>
      </c>
      <c r="D727" s="12" t="s">
        <v>5065</v>
      </c>
      <c r="E727" s="3" t="s">
        <v>5066</v>
      </c>
      <c r="F727" s="3" t="s">
        <v>160</v>
      </c>
      <c r="G727" s="24">
        <v>159580.78</v>
      </c>
      <c r="H727" s="29">
        <v>45642</v>
      </c>
      <c r="I727" s="29">
        <v>46006</v>
      </c>
      <c r="J727" s="15" t="s">
        <v>25</v>
      </c>
      <c r="K727" s="12" t="s">
        <v>37</v>
      </c>
      <c r="L727" s="3" t="s">
        <v>5067</v>
      </c>
      <c r="M727" s="3" t="s">
        <v>5068</v>
      </c>
      <c r="N727" s="3" t="s">
        <v>946</v>
      </c>
      <c r="O727" s="3" t="s">
        <v>5069</v>
      </c>
      <c r="P727" s="3" t="s">
        <v>5070</v>
      </c>
      <c r="Q727" s="25"/>
    </row>
    <row r="728" spans="1:17" ht="102" x14ac:dyDescent="0.25">
      <c r="A728" s="81"/>
      <c r="B728" s="28" t="s">
        <v>5071</v>
      </c>
      <c r="C728" s="3" t="s">
        <v>5064</v>
      </c>
      <c r="D728" s="12" t="s">
        <v>5072</v>
      </c>
      <c r="E728" s="3" t="s">
        <v>5066</v>
      </c>
      <c r="F728" s="3" t="s">
        <v>160</v>
      </c>
      <c r="G728" s="24">
        <v>83167.78</v>
      </c>
      <c r="H728" s="29">
        <v>45642</v>
      </c>
      <c r="I728" s="29">
        <v>46006</v>
      </c>
      <c r="J728" s="15" t="s">
        <v>25</v>
      </c>
      <c r="K728" s="12" t="s">
        <v>37</v>
      </c>
      <c r="L728" s="3" t="s">
        <v>5067</v>
      </c>
      <c r="M728" s="3" t="s">
        <v>5068</v>
      </c>
      <c r="N728" s="3" t="s">
        <v>946</v>
      </c>
      <c r="O728" s="3" t="s">
        <v>5069</v>
      </c>
      <c r="P728" s="3" t="s">
        <v>5070</v>
      </c>
      <c r="Q728" s="11"/>
    </row>
    <row r="729" spans="1:17" ht="102" x14ac:dyDescent="0.25">
      <c r="A729" s="81"/>
      <c r="B729" s="28" t="s">
        <v>5073</v>
      </c>
      <c r="C729" s="3" t="s">
        <v>5074</v>
      </c>
      <c r="D729" s="12" t="s">
        <v>5075</v>
      </c>
      <c r="E729" s="3" t="s">
        <v>5066</v>
      </c>
      <c r="F729" s="3" t="s">
        <v>160</v>
      </c>
      <c r="G729" s="24">
        <v>206128.24</v>
      </c>
      <c r="H729" s="29">
        <v>45642</v>
      </c>
      <c r="I729" s="29">
        <v>46006</v>
      </c>
      <c r="J729" s="15" t="s">
        <v>25</v>
      </c>
      <c r="K729" s="12" t="s">
        <v>37</v>
      </c>
      <c r="L729" s="3" t="s">
        <v>5067</v>
      </c>
      <c r="M729" s="3" t="s">
        <v>5068</v>
      </c>
      <c r="N729" s="3" t="s">
        <v>946</v>
      </c>
      <c r="O729" s="3" t="s">
        <v>5069</v>
      </c>
      <c r="P729" s="3" t="s">
        <v>5070</v>
      </c>
      <c r="Q729" s="11"/>
    </row>
    <row r="730" spans="1:17" ht="229.5" x14ac:dyDescent="0.25">
      <c r="A730" s="90"/>
      <c r="B730" s="28" t="s">
        <v>5076</v>
      </c>
      <c r="C730" s="3" t="s">
        <v>2362</v>
      </c>
      <c r="D730" s="3" t="s">
        <v>5077</v>
      </c>
      <c r="E730" s="3" t="s">
        <v>4820</v>
      </c>
      <c r="F730" s="3" t="s">
        <v>1357</v>
      </c>
      <c r="G730" s="12" t="s">
        <v>2365</v>
      </c>
      <c r="H730" s="29">
        <v>46017</v>
      </c>
      <c r="I730" s="29">
        <v>46381</v>
      </c>
      <c r="J730" s="12" t="s">
        <v>386</v>
      </c>
      <c r="K730" s="12" t="s">
        <v>225</v>
      </c>
      <c r="L730" s="3" t="s">
        <v>5078</v>
      </c>
      <c r="M730" s="3" t="s">
        <v>5079</v>
      </c>
      <c r="N730" s="3" t="s">
        <v>4339</v>
      </c>
      <c r="O730" s="3" t="s">
        <v>4862</v>
      </c>
      <c r="P730" s="3" t="s">
        <v>5080</v>
      </c>
      <c r="Q730" s="3"/>
    </row>
    <row r="731" spans="1:17" ht="229.5" x14ac:dyDescent="0.25">
      <c r="A731" s="90"/>
      <c r="B731" s="28" t="s">
        <v>5081</v>
      </c>
      <c r="C731" s="3" t="s">
        <v>2362</v>
      </c>
      <c r="D731" s="3" t="s">
        <v>5077</v>
      </c>
      <c r="E731" s="3" t="s">
        <v>4820</v>
      </c>
      <c r="F731" s="3" t="s">
        <v>5082</v>
      </c>
      <c r="G731" s="12" t="s">
        <v>2365</v>
      </c>
      <c r="H731" s="29">
        <v>45652</v>
      </c>
      <c r="I731" s="29">
        <v>46016</v>
      </c>
      <c r="J731" s="15" t="s">
        <v>25</v>
      </c>
      <c r="K731" s="12" t="s">
        <v>225</v>
      </c>
      <c r="L731" s="3" t="s">
        <v>5083</v>
      </c>
      <c r="M731" s="3" t="s">
        <v>5084</v>
      </c>
      <c r="N731" s="3" t="s">
        <v>295</v>
      </c>
      <c r="O731" s="3" t="s">
        <v>2400</v>
      </c>
      <c r="P731" s="3" t="s">
        <v>2401</v>
      </c>
      <c r="Q731" s="3"/>
    </row>
    <row r="732" spans="1:17" ht="229.5" x14ac:dyDescent="0.25">
      <c r="A732" s="91"/>
      <c r="B732" s="28" t="s">
        <v>5085</v>
      </c>
      <c r="C732" s="3" t="s">
        <v>2362</v>
      </c>
      <c r="D732" s="3" t="s">
        <v>5077</v>
      </c>
      <c r="E732" s="3" t="s">
        <v>4820</v>
      </c>
      <c r="F732" s="3" t="s">
        <v>2784</v>
      </c>
      <c r="G732" s="12" t="str">
        <f t="shared" ref="G732:K733" si="15">G731</f>
        <v>SOB DEMANDA</v>
      </c>
      <c r="H732" s="29">
        <v>45652</v>
      </c>
      <c r="I732" s="29">
        <v>46016</v>
      </c>
      <c r="J732" s="15" t="s">
        <v>25</v>
      </c>
      <c r="K732" s="12" t="str">
        <f t="shared" si="15"/>
        <v>GBSAG</v>
      </c>
      <c r="L732" s="3" t="s">
        <v>5086</v>
      </c>
      <c r="M732" s="3" t="s">
        <v>5087</v>
      </c>
      <c r="N732" s="3" t="s">
        <v>2923</v>
      </c>
      <c r="O732" s="3" t="s">
        <v>2924</v>
      </c>
      <c r="P732" s="3" t="s">
        <v>649</v>
      </c>
      <c r="Q732" s="3"/>
    </row>
    <row r="733" spans="1:17" ht="229.5" x14ac:dyDescent="0.25">
      <c r="A733" s="91"/>
      <c r="B733" s="28" t="s">
        <v>5088</v>
      </c>
      <c r="C733" s="3" t="s">
        <v>2362</v>
      </c>
      <c r="D733" s="3" t="str">
        <f>D732</f>
        <v>PROTESIS DISTRIBUIDORA DE IMPLANTES CIRURGICOS LTDA</v>
      </c>
      <c r="E733" s="3" t="str">
        <f>E732</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3" s="3" t="s">
        <v>1408</v>
      </c>
      <c r="G733" s="12" t="str">
        <f t="shared" si="15"/>
        <v>SOB DEMANDA</v>
      </c>
      <c r="H733" s="29">
        <v>45652</v>
      </c>
      <c r="I733" s="29">
        <v>46016</v>
      </c>
      <c r="J733" s="15" t="s">
        <v>25</v>
      </c>
      <c r="K733" s="12" t="str">
        <f t="shared" si="15"/>
        <v>GBSAG</v>
      </c>
      <c r="L733" s="3" t="s">
        <v>5089</v>
      </c>
      <c r="M733" s="3" t="s">
        <v>5090</v>
      </c>
      <c r="N733" s="3" t="s">
        <v>4731</v>
      </c>
      <c r="O733" s="3" t="s">
        <v>4908</v>
      </c>
      <c r="P733" s="3" t="s">
        <v>4909</v>
      </c>
      <c r="Q733" s="3"/>
    </row>
    <row r="734" spans="1:17" ht="216.75" x14ac:dyDescent="0.25">
      <c r="A734" s="92"/>
      <c r="B734" s="28" t="s">
        <v>5091</v>
      </c>
      <c r="C734" s="3" t="s">
        <v>5092</v>
      </c>
      <c r="D734" s="3" t="s">
        <v>5093</v>
      </c>
      <c r="E734" s="3" t="s">
        <v>5094</v>
      </c>
      <c r="F734" s="3" t="s">
        <v>160</v>
      </c>
      <c r="G734" s="24">
        <v>30645183.23</v>
      </c>
      <c r="H734" s="29">
        <v>46063</v>
      </c>
      <c r="I734" s="29">
        <v>46427</v>
      </c>
      <c r="J734" s="12" t="s">
        <v>386</v>
      </c>
      <c r="K734" s="12" t="s">
        <v>37</v>
      </c>
      <c r="L734" s="3" t="s">
        <v>5095</v>
      </c>
      <c r="M734" s="3" t="s">
        <v>5096</v>
      </c>
      <c r="N734" s="3" t="s">
        <v>1179</v>
      </c>
      <c r="O734" s="3" t="s">
        <v>5097</v>
      </c>
      <c r="P734" s="3" t="s">
        <v>4810</v>
      </c>
      <c r="Q734" s="25"/>
    </row>
    <row r="735" spans="1:17" ht="153" x14ac:dyDescent="0.25">
      <c r="A735" s="92"/>
      <c r="B735" s="59" t="s">
        <v>5098</v>
      </c>
      <c r="C735" s="60" t="s">
        <v>5099</v>
      </c>
      <c r="D735" s="60" t="s">
        <v>5100</v>
      </c>
      <c r="E735" s="60" t="s">
        <v>5101</v>
      </c>
      <c r="F735" s="61"/>
      <c r="G735" s="62">
        <v>668984622.12</v>
      </c>
      <c r="H735" s="63">
        <v>45982</v>
      </c>
      <c r="I735" s="63">
        <v>47078</v>
      </c>
      <c r="J735" s="64" t="s">
        <v>386</v>
      </c>
      <c r="K735" s="64"/>
      <c r="L735" s="60" t="s">
        <v>5102</v>
      </c>
      <c r="M735" s="60" t="s">
        <v>5103</v>
      </c>
      <c r="N735" s="65" t="s">
        <v>5104</v>
      </c>
      <c r="O735" s="65"/>
      <c r="P735" s="65"/>
      <c r="Q735" s="25"/>
    </row>
    <row r="736" spans="1:17" ht="229.5" x14ac:dyDescent="0.25">
      <c r="A736" s="92"/>
      <c r="B736" s="12" t="s">
        <v>5105</v>
      </c>
      <c r="C736" s="3" t="s">
        <v>5106</v>
      </c>
      <c r="D736" s="3" t="s">
        <v>393</v>
      </c>
      <c r="E736" s="3" t="s">
        <v>5107</v>
      </c>
      <c r="F736" s="3" t="s">
        <v>160</v>
      </c>
      <c r="G736" s="24">
        <v>32864088.960000001</v>
      </c>
      <c r="H736" s="29">
        <v>46063</v>
      </c>
      <c r="I736" s="29">
        <v>46427</v>
      </c>
      <c r="J736" s="12" t="s">
        <v>386</v>
      </c>
      <c r="K736" s="12" t="s">
        <v>37</v>
      </c>
      <c r="L736" s="3" t="s">
        <v>5108</v>
      </c>
      <c r="M736" s="3" t="s">
        <v>5109</v>
      </c>
      <c r="N736" s="3" t="s">
        <v>1179</v>
      </c>
      <c r="O736" s="3" t="s">
        <v>4811</v>
      </c>
      <c r="P736" s="3" t="s">
        <v>5110</v>
      </c>
      <c r="Q736" s="66"/>
    </row>
    <row r="737" spans="1:17" ht="89.25" x14ac:dyDescent="0.25">
      <c r="A737" s="92"/>
      <c r="B737" s="12" t="s">
        <v>5111</v>
      </c>
      <c r="C737" s="3" t="s">
        <v>5112</v>
      </c>
      <c r="D737" s="3" t="s">
        <v>5113</v>
      </c>
      <c r="E737" s="3" t="s">
        <v>5114</v>
      </c>
      <c r="F737" s="3" t="s">
        <v>5115</v>
      </c>
      <c r="G737" s="24">
        <v>349765</v>
      </c>
      <c r="H737" s="29">
        <v>45735</v>
      </c>
      <c r="I737" s="29">
        <v>46099</v>
      </c>
      <c r="J737" s="12" t="s">
        <v>386</v>
      </c>
      <c r="K737" s="12" t="s">
        <v>49</v>
      </c>
      <c r="L737" s="12" t="s">
        <v>5116</v>
      </c>
      <c r="M737" s="3" t="s">
        <v>5117</v>
      </c>
      <c r="N737" s="3" t="s">
        <v>742</v>
      </c>
      <c r="O737" s="3" t="s">
        <v>5118</v>
      </c>
      <c r="P737" s="3" t="s">
        <v>5119</v>
      </c>
      <c r="Q737" s="66"/>
    </row>
    <row r="738" spans="1:17" ht="409.5" x14ac:dyDescent="0.25">
      <c r="A738" s="92"/>
      <c r="B738" s="12" t="s">
        <v>5120</v>
      </c>
      <c r="C738" s="3" t="s">
        <v>5121</v>
      </c>
      <c r="D738" s="3" t="s">
        <v>122</v>
      </c>
      <c r="E738" s="3" t="s">
        <v>5122</v>
      </c>
      <c r="F738" s="3" t="s">
        <v>24</v>
      </c>
      <c r="G738" s="24">
        <v>5922347.1100000003</v>
      </c>
      <c r="H738" s="29">
        <v>45672</v>
      </c>
      <c r="I738" s="29">
        <v>46036</v>
      </c>
      <c r="J738" s="30" t="s">
        <v>25</v>
      </c>
      <c r="K738" s="12" t="s">
        <v>59</v>
      </c>
      <c r="L738" s="3" t="s">
        <v>5123</v>
      </c>
      <c r="M738" s="3" t="s">
        <v>5124</v>
      </c>
      <c r="N738" s="3" t="s">
        <v>62</v>
      </c>
      <c r="O738" s="3" t="s">
        <v>5125</v>
      </c>
      <c r="P738" s="3" t="s">
        <v>1233</v>
      </c>
      <c r="Q738" s="3" t="s">
        <v>5126</v>
      </c>
    </row>
    <row r="739" spans="1:17" ht="267.75" x14ac:dyDescent="0.25">
      <c r="A739" s="92"/>
      <c r="B739" s="12" t="s">
        <v>5127</v>
      </c>
      <c r="C739" s="3" t="s">
        <v>5128</v>
      </c>
      <c r="D739" s="3" t="s">
        <v>2984</v>
      </c>
      <c r="E739" s="3" t="s">
        <v>5129</v>
      </c>
      <c r="F739" s="3" t="s">
        <v>1846</v>
      </c>
      <c r="G739" s="24">
        <v>155097</v>
      </c>
      <c r="H739" s="29">
        <v>46037</v>
      </c>
      <c r="I739" s="29">
        <v>46401</v>
      </c>
      <c r="J739" s="12" t="s">
        <v>386</v>
      </c>
      <c r="K739" s="12" t="s">
        <v>225</v>
      </c>
      <c r="L739" s="12" t="s">
        <v>5130</v>
      </c>
      <c r="M739" s="3" t="s">
        <v>5131</v>
      </c>
      <c r="N739" s="3" t="s">
        <v>4479</v>
      </c>
      <c r="O739" s="3" t="s">
        <v>571</v>
      </c>
      <c r="P739" s="3" t="s">
        <v>5132</v>
      </c>
      <c r="Q739" s="66"/>
    </row>
    <row r="740" spans="1:17" ht="267.75" x14ac:dyDescent="0.25">
      <c r="A740" s="92"/>
      <c r="B740" s="12" t="s">
        <v>5133</v>
      </c>
      <c r="C740" s="3" t="s">
        <v>5128</v>
      </c>
      <c r="D740" s="3" t="s">
        <v>2984</v>
      </c>
      <c r="E740" s="3" t="s">
        <v>5129</v>
      </c>
      <c r="F740" s="3" t="s">
        <v>1823</v>
      </c>
      <c r="G740" s="24">
        <v>115596</v>
      </c>
      <c r="H740" s="29">
        <v>46037</v>
      </c>
      <c r="I740" s="29">
        <v>46401</v>
      </c>
      <c r="J740" s="12" t="s">
        <v>386</v>
      </c>
      <c r="K740" s="12" t="s">
        <v>225</v>
      </c>
      <c r="L740" s="12" t="s">
        <v>5134</v>
      </c>
      <c r="M740" s="3" t="s">
        <v>5135</v>
      </c>
      <c r="N740" s="3" t="s">
        <v>2708</v>
      </c>
      <c r="O740" s="3" t="s">
        <v>5136</v>
      </c>
      <c r="P740" s="3" t="s">
        <v>3328</v>
      </c>
      <c r="Q740" s="66"/>
    </row>
    <row r="741" spans="1:17" ht="267.75" x14ac:dyDescent="0.25">
      <c r="A741" s="92"/>
      <c r="B741" s="12" t="s">
        <v>5137</v>
      </c>
      <c r="C741" s="3" t="s">
        <v>5128</v>
      </c>
      <c r="D741" s="3" t="s">
        <v>2984</v>
      </c>
      <c r="E741" s="3" t="s">
        <v>5129</v>
      </c>
      <c r="F741" s="3" t="s">
        <v>1408</v>
      </c>
      <c r="G741" s="24">
        <v>85545.600000000006</v>
      </c>
      <c r="H741" s="29">
        <v>46037</v>
      </c>
      <c r="I741" s="29">
        <v>46401</v>
      </c>
      <c r="J741" s="12" t="s">
        <v>386</v>
      </c>
      <c r="K741" s="12" t="s">
        <v>225</v>
      </c>
      <c r="L741" s="12" t="s">
        <v>5134</v>
      </c>
      <c r="M741" s="3" t="s">
        <v>5138</v>
      </c>
      <c r="N741" s="3" t="s">
        <v>431</v>
      </c>
      <c r="O741" s="3" t="s">
        <v>5139</v>
      </c>
      <c r="P741" s="3" t="s">
        <v>5140</v>
      </c>
      <c r="Q741" s="66"/>
    </row>
    <row r="742" spans="1:17" ht="267.75" x14ac:dyDescent="0.25">
      <c r="A742" s="92"/>
      <c r="B742" s="12" t="s">
        <v>5141</v>
      </c>
      <c r="C742" s="3" t="s">
        <v>5128</v>
      </c>
      <c r="D742" s="3" t="s">
        <v>2984</v>
      </c>
      <c r="E742" s="3" t="s">
        <v>5129</v>
      </c>
      <c r="F742" s="3" t="s">
        <v>2784</v>
      </c>
      <c r="G742" s="24">
        <v>149317.20000000001</v>
      </c>
      <c r="H742" s="29">
        <v>46037</v>
      </c>
      <c r="I742" s="29">
        <v>46401</v>
      </c>
      <c r="J742" s="12" t="s">
        <v>386</v>
      </c>
      <c r="K742" s="12" t="s">
        <v>225</v>
      </c>
      <c r="L742" s="3" t="s">
        <v>5142</v>
      </c>
      <c r="M742" s="3" t="s">
        <v>5143</v>
      </c>
      <c r="N742" s="3" t="s">
        <v>2787</v>
      </c>
      <c r="O742" s="3" t="s">
        <v>5144</v>
      </c>
      <c r="P742" s="3" t="s">
        <v>5145</v>
      </c>
      <c r="Q742" s="66"/>
    </row>
    <row r="743" spans="1:17" ht="267.75" x14ac:dyDescent="0.25">
      <c r="A743" s="92"/>
      <c r="B743" s="12" t="s">
        <v>5146</v>
      </c>
      <c r="C743" s="3" t="s">
        <v>5128</v>
      </c>
      <c r="D743" s="3" t="s">
        <v>5147</v>
      </c>
      <c r="E743" s="3" t="s">
        <v>5129</v>
      </c>
      <c r="F743" s="3" t="s">
        <v>5148</v>
      </c>
      <c r="G743" s="24">
        <v>315792.96000000002</v>
      </c>
      <c r="H743" s="29">
        <v>45672</v>
      </c>
      <c r="I743" s="29">
        <v>46036</v>
      </c>
      <c r="J743" s="30" t="s">
        <v>25</v>
      </c>
      <c r="K743" s="12" t="s">
        <v>225</v>
      </c>
      <c r="L743" s="12" t="s">
        <v>4737</v>
      </c>
      <c r="M743" s="3" t="s">
        <v>4738</v>
      </c>
      <c r="N743" s="3" t="s">
        <v>5149</v>
      </c>
      <c r="O743" s="3" t="s">
        <v>5150</v>
      </c>
      <c r="P743" s="3" t="s">
        <v>5151</v>
      </c>
      <c r="Q743" s="66"/>
    </row>
    <row r="744" spans="1:17" ht="267.75" x14ac:dyDescent="0.25">
      <c r="A744" s="92"/>
      <c r="B744" s="12" t="s">
        <v>5152</v>
      </c>
      <c r="C744" s="3" t="s">
        <v>5128</v>
      </c>
      <c r="D744" s="3" t="s">
        <v>5147</v>
      </c>
      <c r="E744" s="3" t="s">
        <v>5129</v>
      </c>
      <c r="F744" s="3" t="s">
        <v>5153</v>
      </c>
      <c r="G744" s="24">
        <v>207197.64</v>
      </c>
      <c r="H744" s="29">
        <v>45672</v>
      </c>
      <c r="I744" s="29">
        <v>46036</v>
      </c>
      <c r="J744" s="30" t="s">
        <v>25</v>
      </c>
      <c r="K744" s="12" t="s">
        <v>225</v>
      </c>
      <c r="L744" s="12" t="s">
        <v>4737</v>
      </c>
      <c r="M744" s="3" t="s">
        <v>4738</v>
      </c>
      <c r="N744" s="3" t="s">
        <v>5149</v>
      </c>
      <c r="O744" s="3" t="s">
        <v>5150</v>
      </c>
      <c r="P744" s="3" t="s">
        <v>5151</v>
      </c>
      <c r="Q744" s="66"/>
    </row>
    <row r="745" spans="1:17" ht="229.5" x14ac:dyDescent="0.25">
      <c r="A745" s="92"/>
      <c r="B745" s="12" t="s">
        <v>5154</v>
      </c>
      <c r="C745" s="3" t="s">
        <v>2362</v>
      </c>
      <c r="D745" s="3" t="s">
        <v>5155</v>
      </c>
      <c r="E745" s="3" t="s">
        <v>4864</v>
      </c>
      <c r="F745" s="3" t="s">
        <v>5082</v>
      </c>
      <c r="G745" s="12" t="s">
        <v>2365</v>
      </c>
      <c r="H745" s="29">
        <v>46053</v>
      </c>
      <c r="I745" s="29">
        <v>46417</v>
      </c>
      <c r="J745" s="12" t="s">
        <v>386</v>
      </c>
      <c r="K745" s="12" t="s">
        <v>225</v>
      </c>
      <c r="L745" s="3" t="s">
        <v>5156</v>
      </c>
      <c r="M745" s="3" t="s">
        <v>5157</v>
      </c>
      <c r="N745" s="3" t="s">
        <v>5158</v>
      </c>
      <c r="O745" s="3" t="s">
        <v>2400</v>
      </c>
      <c r="P745" s="3" t="s">
        <v>4828</v>
      </c>
      <c r="Q745" s="66"/>
    </row>
    <row r="746" spans="1:17" ht="229.5" x14ac:dyDescent="0.25">
      <c r="A746" s="92"/>
      <c r="B746" s="12" t="s">
        <v>5159</v>
      </c>
      <c r="C746" s="3" t="s">
        <v>2362</v>
      </c>
      <c r="D746" s="3" t="s">
        <v>5155</v>
      </c>
      <c r="E746" s="3" t="s">
        <v>4864</v>
      </c>
      <c r="F746" s="3" t="s">
        <v>1846</v>
      </c>
      <c r="G746" s="12" t="s">
        <v>2365</v>
      </c>
      <c r="H746" s="29">
        <v>45688</v>
      </c>
      <c r="I746" s="29">
        <v>46052</v>
      </c>
      <c r="J746" s="30" t="s">
        <v>25</v>
      </c>
      <c r="K746" s="12" t="s">
        <v>225</v>
      </c>
      <c r="L746" s="12" t="s">
        <v>5160</v>
      </c>
      <c r="M746" s="3" t="s">
        <v>5161</v>
      </c>
      <c r="N746" s="3" t="s">
        <v>5162</v>
      </c>
      <c r="O746" s="3" t="s">
        <v>2388</v>
      </c>
      <c r="P746" s="3" t="s">
        <v>3870</v>
      </c>
      <c r="Q746" s="66"/>
    </row>
    <row r="747" spans="1:17" ht="229.5" x14ac:dyDescent="0.25">
      <c r="A747" s="92"/>
      <c r="B747" s="12" t="s">
        <v>5163</v>
      </c>
      <c r="C747" s="3" t="s">
        <v>2362</v>
      </c>
      <c r="D747" s="3" t="s">
        <v>5155</v>
      </c>
      <c r="E747" s="3" t="s">
        <v>4864</v>
      </c>
      <c r="F747" s="3" t="s">
        <v>1408</v>
      </c>
      <c r="G747" s="12" t="s">
        <v>2365</v>
      </c>
      <c r="H747" s="29">
        <v>45688</v>
      </c>
      <c r="I747" s="29">
        <v>46052</v>
      </c>
      <c r="J747" s="30" t="s">
        <v>25</v>
      </c>
      <c r="K747" s="12" t="s">
        <v>225</v>
      </c>
      <c r="L747" s="3" t="s">
        <v>5164</v>
      </c>
      <c r="M747" s="3" t="s">
        <v>5165</v>
      </c>
      <c r="N747" s="3" t="s">
        <v>4731</v>
      </c>
      <c r="O747" s="3" t="s">
        <v>4908</v>
      </c>
      <c r="P747" s="3" t="s">
        <v>5166</v>
      </c>
      <c r="Q747" s="66"/>
    </row>
    <row r="748" spans="1:17" ht="344.25" x14ac:dyDescent="0.25">
      <c r="A748" s="92"/>
      <c r="B748" s="12" t="s">
        <v>5167</v>
      </c>
      <c r="C748" s="3" t="s">
        <v>3439</v>
      </c>
      <c r="D748" s="3" t="s">
        <v>632</v>
      </c>
      <c r="E748" s="3" t="s">
        <v>5168</v>
      </c>
      <c r="F748" s="3" t="s">
        <v>1157</v>
      </c>
      <c r="G748" s="24">
        <v>50000</v>
      </c>
      <c r="H748" s="29" t="s">
        <v>5169</v>
      </c>
      <c r="I748" s="29">
        <v>46203</v>
      </c>
      <c r="J748" s="12" t="s">
        <v>386</v>
      </c>
      <c r="K748" s="12" t="s">
        <v>204</v>
      </c>
      <c r="L748" s="3" t="s">
        <v>5170</v>
      </c>
      <c r="M748" s="3" t="s">
        <v>5171</v>
      </c>
      <c r="N748" s="3" t="s">
        <v>3016</v>
      </c>
      <c r="O748" s="3" t="s">
        <v>5172</v>
      </c>
      <c r="P748" s="3" t="s">
        <v>5173</v>
      </c>
      <c r="Q748" s="66"/>
    </row>
    <row r="749" spans="1:17" ht="344.25" x14ac:dyDescent="0.25">
      <c r="A749" s="92"/>
      <c r="B749" s="12" t="s">
        <v>5174</v>
      </c>
      <c r="C749" s="3" t="s">
        <v>3439</v>
      </c>
      <c r="D749" s="3" t="s">
        <v>632</v>
      </c>
      <c r="E749" s="3" t="s">
        <v>5175</v>
      </c>
      <c r="F749" s="3" t="s">
        <v>5176</v>
      </c>
      <c r="G749" s="24">
        <v>701629.56</v>
      </c>
      <c r="H749" s="29">
        <v>46053</v>
      </c>
      <c r="I749" s="29">
        <v>46417</v>
      </c>
      <c r="J749" s="12" t="s">
        <v>386</v>
      </c>
      <c r="K749" s="12" t="s">
        <v>204</v>
      </c>
      <c r="L749" s="3" t="s">
        <v>5177</v>
      </c>
      <c r="M749" s="3" t="s">
        <v>5178</v>
      </c>
      <c r="N749" s="3" t="s">
        <v>377</v>
      </c>
      <c r="O749" s="3" t="s">
        <v>5179</v>
      </c>
      <c r="P749" s="3" t="s">
        <v>5180</v>
      </c>
      <c r="Q749" s="66"/>
    </row>
    <row r="750" spans="1:17" ht="344.25" x14ac:dyDescent="0.25">
      <c r="A750" s="92"/>
      <c r="B750" s="12" t="s">
        <v>5181</v>
      </c>
      <c r="C750" s="3" t="s">
        <v>3439</v>
      </c>
      <c r="D750" s="3" t="s">
        <v>632</v>
      </c>
      <c r="E750" s="3" t="s">
        <v>6783</v>
      </c>
      <c r="F750" s="3" t="s">
        <v>1357</v>
      </c>
      <c r="G750" s="24">
        <v>120000</v>
      </c>
      <c r="H750" s="29">
        <v>46053</v>
      </c>
      <c r="I750" s="29">
        <v>46417</v>
      </c>
      <c r="J750" s="12" t="s">
        <v>386</v>
      </c>
      <c r="K750" s="12" t="s">
        <v>225</v>
      </c>
      <c r="L750" s="3" t="s">
        <v>5182</v>
      </c>
      <c r="M750" s="3" t="s">
        <v>5183</v>
      </c>
      <c r="N750" s="3" t="s">
        <v>5184</v>
      </c>
      <c r="O750" s="3" t="s">
        <v>5185</v>
      </c>
      <c r="P750" s="3" t="s">
        <v>5186</v>
      </c>
      <c r="Q750" s="66"/>
    </row>
    <row r="751" spans="1:17" ht="306" x14ac:dyDescent="0.25">
      <c r="A751" s="92"/>
      <c r="B751" s="12" t="s">
        <v>5187</v>
      </c>
      <c r="C751" s="3" t="s">
        <v>5188</v>
      </c>
      <c r="D751" s="3" t="s">
        <v>22</v>
      </c>
      <c r="E751" s="3" t="s">
        <v>5189</v>
      </c>
      <c r="F751" s="3" t="s">
        <v>4947</v>
      </c>
      <c r="G751" s="24">
        <v>36089748.200000003</v>
      </c>
      <c r="H751" s="29">
        <v>46066</v>
      </c>
      <c r="I751" s="29">
        <v>46246</v>
      </c>
      <c r="J751" s="12" t="s">
        <v>386</v>
      </c>
      <c r="K751" s="12" t="s">
        <v>26</v>
      </c>
      <c r="L751" s="12" t="s">
        <v>5190</v>
      </c>
      <c r="M751" s="3" t="s">
        <v>5191</v>
      </c>
      <c r="N751" s="3" t="s">
        <v>5192</v>
      </c>
      <c r="O751" s="3" t="s">
        <v>5193</v>
      </c>
      <c r="P751" s="3" t="s">
        <v>5194</v>
      </c>
      <c r="Q751" s="66"/>
    </row>
    <row r="752" spans="1:17" ht="280.5" x14ac:dyDescent="0.25">
      <c r="A752" s="92"/>
      <c r="B752" s="12" t="s">
        <v>5195</v>
      </c>
      <c r="C752" s="3" t="s">
        <v>5196</v>
      </c>
      <c r="D752" s="3" t="s">
        <v>4463</v>
      </c>
      <c r="E752" s="3" t="s">
        <v>5197</v>
      </c>
      <c r="F752" s="3" t="s">
        <v>5198</v>
      </c>
      <c r="G752" s="24">
        <v>8814969</v>
      </c>
      <c r="H752" s="29">
        <v>46064</v>
      </c>
      <c r="I752" s="29">
        <v>46428</v>
      </c>
      <c r="J752" s="12" t="s">
        <v>386</v>
      </c>
      <c r="K752" s="12" t="s">
        <v>225</v>
      </c>
      <c r="L752" s="12" t="s">
        <v>4742</v>
      </c>
      <c r="M752" s="3" t="s">
        <v>5199</v>
      </c>
      <c r="N752" s="3" t="s">
        <v>4339</v>
      </c>
      <c r="O752" s="3" t="s">
        <v>5200</v>
      </c>
      <c r="P752" s="3" t="s">
        <v>5201</v>
      </c>
      <c r="Q752" s="66"/>
    </row>
    <row r="753" spans="1:17" ht="102" x14ac:dyDescent="0.25">
      <c r="A753" s="92"/>
      <c r="B753" s="12" t="s">
        <v>5202</v>
      </c>
      <c r="C753" s="3" t="s">
        <v>5203</v>
      </c>
      <c r="D753" s="3" t="s">
        <v>5204</v>
      </c>
      <c r="E753" s="3" t="s">
        <v>5205</v>
      </c>
      <c r="F753" s="3" t="s">
        <v>1816</v>
      </c>
      <c r="G753" s="24">
        <v>994252.5</v>
      </c>
      <c r="H753" s="29">
        <v>46073</v>
      </c>
      <c r="I753" s="29">
        <v>46437</v>
      </c>
      <c r="J753" s="12" t="s">
        <v>386</v>
      </c>
      <c r="K753" s="12" t="s">
        <v>225</v>
      </c>
      <c r="L753" s="3" t="s">
        <v>5206</v>
      </c>
      <c r="M753" s="3" t="s">
        <v>5207</v>
      </c>
      <c r="N753" s="3" t="s">
        <v>4577</v>
      </c>
      <c r="O753" s="3" t="s">
        <v>4578</v>
      </c>
      <c r="P753" s="3" t="s">
        <v>5208</v>
      </c>
      <c r="Q753" s="66"/>
    </row>
    <row r="754" spans="1:17" ht="280.5" x14ac:dyDescent="0.25">
      <c r="A754" s="92"/>
      <c r="B754" s="12" t="s">
        <v>5209</v>
      </c>
      <c r="C754" s="3" t="s">
        <v>5210</v>
      </c>
      <c r="D754" s="3" t="s">
        <v>5211</v>
      </c>
      <c r="E754" s="3" t="s">
        <v>5212</v>
      </c>
      <c r="F754" s="3" t="s">
        <v>5213</v>
      </c>
      <c r="G754" s="12" t="s">
        <v>2365</v>
      </c>
      <c r="H754" s="29">
        <v>46066</v>
      </c>
      <c r="I754" s="29">
        <v>46430</v>
      </c>
      <c r="J754" s="12" t="s">
        <v>386</v>
      </c>
      <c r="K754" s="12" t="s">
        <v>225</v>
      </c>
      <c r="L754" s="3" t="s">
        <v>5214</v>
      </c>
      <c r="M754" s="3" t="s">
        <v>5215</v>
      </c>
      <c r="N754" s="3" t="s">
        <v>2099</v>
      </c>
      <c r="O754" s="3" t="s">
        <v>5216</v>
      </c>
      <c r="P754" s="3" t="s">
        <v>5217</v>
      </c>
      <c r="Q754" s="66"/>
    </row>
    <row r="755" spans="1:17" ht="63.75" x14ac:dyDescent="0.25">
      <c r="A755" s="92"/>
      <c r="B755" s="12" t="s">
        <v>5218</v>
      </c>
      <c r="C755" s="3" t="s">
        <v>5219</v>
      </c>
      <c r="D755" s="3" t="s">
        <v>5220</v>
      </c>
      <c r="E755" s="3" t="s">
        <v>5221</v>
      </c>
      <c r="F755" s="3" t="s">
        <v>740</v>
      </c>
      <c r="G755" s="24">
        <v>48400</v>
      </c>
      <c r="H755" s="29">
        <v>45790</v>
      </c>
      <c r="I755" s="29">
        <v>46458</v>
      </c>
      <c r="J755" s="12" t="s">
        <v>386</v>
      </c>
      <c r="K755" s="12" t="s">
        <v>49</v>
      </c>
      <c r="L755" s="12" t="s">
        <v>4742</v>
      </c>
      <c r="M755" s="3" t="s">
        <v>4743</v>
      </c>
      <c r="N755" s="3" t="s">
        <v>742</v>
      </c>
      <c r="O755" s="3" t="s">
        <v>1665</v>
      </c>
      <c r="P755" s="3" t="s">
        <v>1664</v>
      </c>
      <c r="Q755" s="66"/>
    </row>
    <row r="756" spans="1:17" ht="89.25" x14ac:dyDescent="0.25">
      <c r="A756" s="92"/>
      <c r="B756" s="12" t="s">
        <v>5222</v>
      </c>
      <c r="C756" s="3" t="s">
        <v>5223</v>
      </c>
      <c r="D756" s="3" t="s">
        <v>2433</v>
      </c>
      <c r="E756" s="3" t="s">
        <v>5224</v>
      </c>
      <c r="F756" s="3" t="s">
        <v>1039</v>
      </c>
      <c r="G756" s="24">
        <v>301702.38</v>
      </c>
      <c r="H756" s="29">
        <v>46080</v>
      </c>
      <c r="I756" s="29">
        <v>46444</v>
      </c>
      <c r="J756" s="12" t="s">
        <v>386</v>
      </c>
      <c r="K756" s="12" t="s">
        <v>49</v>
      </c>
      <c r="L756" s="12" t="s">
        <v>3802</v>
      </c>
      <c r="M756" s="3" t="s">
        <v>3803</v>
      </c>
      <c r="N756" s="3" t="s">
        <v>742</v>
      </c>
      <c r="O756" s="3" t="s">
        <v>4309</v>
      </c>
      <c r="P756" s="3" t="s">
        <v>4310</v>
      </c>
      <c r="Q756" s="66"/>
    </row>
    <row r="757" spans="1:17" ht="63.75" x14ac:dyDescent="0.25">
      <c r="A757" s="92"/>
      <c r="B757" s="12" t="s">
        <v>5225</v>
      </c>
      <c r="C757" s="3" t="s">
        <v>5226</v>
      </c>
      <c r="D757" s="3" t="s">
        <v>3263</v>
      </c>
      <c r="E757" s="3" t="s">
        <v>5227</v>
      </c>
      <c r="F757" s="3" t="s">
        <v>1039</v>
      </c>
      <c r="G757" s="24">
        <v>4223</v>
      </c>
      <c r="H757" s="29">
        <v>45709</v>
      </c>
      <c r="I757" s="29">
        <v>46073</v>
      </c>
      <c r="J757" s="30" t="s">
        <v>25</v>
      </c>
      <c r="K757" s="12" t="s">
        <v>49</v>
      </c>
      <c r="L757" s="3" t="s">
        <v>5228</v>
      </c>
      <c r="M757" s="3" t="s">
        <v>5229</v>
      </c>
      <c r="N757" s="3" t="s">
        <v>742</v>
      </c>
      <c r="O757" s="3" t="s">
        <v>1665</v>
      </c>
      <c r="P757" s="3" t="s">
        <v>5230</v>
      </c>
      <c r="Q757" s="66"/>
    </row>
    <row r="758" spans="1:17" ht="51" x14ac:dyDescent="0.25">
      <c r="A758" s="92"/>
      <c r="B758" s="12" t="s">
        <v>5231</v>
      </c>
      <c r="C758" s="3" t="s">
        <v>5226</v>
      </c>
      <c r="D758" s="3" t="s">
        <v>5232</v>
      </c>
      <c r="E758" s="3" t="s">
        <v>5227</v>
      </c>
      <c r="F758" s="3" t="s">
        <v>1039</v>
      </c>
      <c r="G758" s="24">
        <v>1153260</v>
      </c>
      <c r="H758" s="29">
        <v>45709</v>
      </c>
      <c r="I758" s="29">
        <v>46073</v>
      </c>
      <c r="J758" s="30" t="s">
        <v>25</v>
      </c>
      <c r="K758" s="12" t="s">
        <v>49</v>
      </c>
      <c r="L758" s="12" t="s">
        <v>5233</v>
      </c>
      <c r="M758" s="3" t="s">
        <v>5234</v>
      </c>
      <c r="N758" s="3" t="s">
        <v>5235</v>
      </c>
      <c r="O758" s="3" t="s">
        <v>5236</v>
      </c>
      <c r="P758" s="3" t="s">
        <v>5237</v>
      </c>
      <c r="Q758" s="66"/>
    </row>
    <row r="759" spans="1:17" ht="63.75" x14ac:dyDescent="0.25">
      <c r="A759" s="92"/>
      <c r="B759" s="12" t="s">
        <v>5238</v>
      </c>
      <c r="C759" s="3" t="s">
        <v>5226</v>
      </c>
      <c r="D759" s="3" t="s">
        <v>5239</v>
      </c>
      <c r="E759" s="3" t="s">
        <v>5227</v>
      </c>
      <c r="F759" s="3" t="s">
        <v>1039</v>
      </c>
      <c r="G759" s="24">
        <v>54590</v>
      </c>
      <c r="H759" s="29">
        <v>45709</v>
      </c>
      <c r="I759" s="29">
        <v>46073</v>
      </c>
      <c r="J759" s="30" t="s">
        <v>25</v>
      </c>
      <c r="K759" s="12" t="s">
        <v>49</v>
      </c>
      <c r="L759" s="12" t="s">
        <v>5233</v>
      </c>
      <c r="M759" s="3" t="s">
        <v>5234</v>
      </c>
      <c r="N759" s="3" t="s">
        <v>5240</v>
      </c>
      <c r="O759" s="3" t="s">
        <v>5241</v>
      </c>
      <c r="P759" s="3" t="s">
        <v>5242</v>
      </c>
      <c r="Q759" s="66"/>
    </row>
    <row r="760" spans="1:17" ht="51" x14ac:dyDescent="0.25">
      <c r="A760" s="92"/>
      <c r="B760" s="12" t="s">
        <v>5243</v>
      </c>
      <c r="C760" s="3" t="s">
        <v>5226</v>
      </c>
      <c r="D760" s="3" t="s">
        <v>5244</v>
      </c>
      <c r="E760" s="3" t="s">
        <v>5227</v>
      </c>
      <c r="F760" s="3" t="s">
        <v>1039</v>
      </c>
      <c r="G760" s="24">
        <v>111000</v>
      </c>
      <c r="H760" s="29">
        <v>45709</v>
      </c>
      <c r="I760" s="29">
        <v>46162</v>
      </c>
      <c r="J760" s="30" t="s">
        <v>25</v>
      </c>
      <c r="K760" s="12" t="s">
        <v>49</v>
      </c>
      <c r="L760" s="12" t="s">
        <v>4742</v>
      </c>
      <c r="M760" s="3" t="s">
        <v>4743</v>
      </c>
      <c r="N760" s="3" t="s">
        <v>5245</v>
      </c>
      <c r="O760" s="3" t="s">
        <v>5246</v>
      </c>
      <c r="P760" s="3" t="s">
        <v>5247</v>
      </c>
      <c r="Q760" s="66"/>
    </row>
    <row r="761" spans="1:17" ht="51" x14ac:dyDescent="0.25">
      <c r="A761" s="92"/>
      <c r="B761" s="12" t="s">
        <v>5248</v>
      </c>
      <c r="C761" s="3" t="s">
        <v>5226</v>
      </c>
      <c r="D761" s="3" t="s">
        <v>5249</v>
      </c>
      <c r="E761" s="3" t="s">
        <v>5227</v>
      </c>
      <c r="F761" s="3" t="s">
        <v>1039</v>
      </c>
      <c r="G761" s="24">
        <v>111000</v>
      </c>
      <c r="H761" s="29">
        <v>45709</v>
      </c>
      <c r="I761" s="29">
        <v>46073</v>
      </c>
      <c r="J761" s="30" t="s">
        <v>25</v>
      </c>
      <c r="K761" s="12" t="s">
        <v>49</v>
      </c>
      <c r="L761" s="12" t="s">
        <v>5233</v>
      </c>
      <c r="M761" s="3" t="s">
        <v>5234</v>
      </c>
      <c r="N761" s="3" t="s">
        <v>5245</v>
      </c>
      <c r="O761" s="3" t="s">
        <v>5246</v>
      </c>
      <c r="P761" s="3" t="s">
        <v>5247</v>
      </c>
      <c r="Q761" s="66"/>
    </row>
    <row r="762" spans="1:17" ht="114.75" x14ac:dyDescent="0.25">
      <c r="A762" s="92"/>
      <c r="B762" s="12" t="s">
        <v>5250</v>
      </c>
      <c r="C762" s="3" t="s">
        <v>5251</v>
      </c>
      <c r="D762" s="3" t="s">
        <v>5252</v>
      </c>
      <c r="E762" s="3" t="s">
        <v>5253</v>
      </c>
      <c r="F762" s="3" t="s">
        <v>720</v>
      </c>
      <c r="G762" s="24">
        <v>113378.4</v>
      </c>
      <c r="H762" s="29">
        <v>45708</v>
      </c>
      <c r="I762" s="29">
        <v>46072</v>
      </c>
      <c r="J762" s="30" t="s">
        <v>25</v>
      </c>
      <c r="K762" s="12" t="s">
        <v>678</v>
      </c>
      <c r="L762" s="3" t="s">
        <v>5254</v>
      </c>
      <c r="M762" s="3" t="s">
        <v>5234</v>
      </c>
      <c r="N762" s="3" t="s">
        <v>5255</v>
      </c>
      <c r="O762" s="3" t="s">
        <v>5256</v>
      </c>
      <c r="P762" s="3" t="s">
        <v>5257</v>
      </c>
      <c r="Q762" s="66"/>
    </row>
    <row r="763" spans="1:17" ht="141.75" x14ac:dyDescent="0.25">
      <c r="A763" s="92"/>
      <c r="B763" s="12" t="s">
        <v>5258</v>
      </c>
      <c r="C763" s="3" t="s">
        <v>5251</v>
      </c>
      <c r="D763" s="3" t="s">
        <v>5259</v>
      </c>
      <c r="E763" s="3" t="s">
        <v>5260</v>
      </c>
      <c r="F763" s="3" t="s">
        <v>720</v>
      </c>
      <c r="G763" s="24">
        <v>237332</v>
      </c>
      <c r="H763" s="29">
        <v>45708</v>
      </c>
      <c r="I763" s="29">
        <v>46072</v>
      </c>
      <c r="J763" s="30" t="s">
        <v>25</v>
      </c>
      <c r="K763" s="12" t="s">
        <v>678</v>
      </c>
      <c r="L763" s="3" t="s">
        <v>5261</v>
      </c>
      <c r="M763" s="3" t="s">
        <v>5262</v>
      </c>
      <c r="N763" s="3" t="s">
        <v>5255</v>
      </c>
      <c r="O763" s="3" t="s">
        <v>5256</v>
      </c>
      <c r="P763" s="3" t="s">
        <v>5257</v>
      </c>
      <c r="Q763" s="93" t="s">
        <v>6784</v>
      </c>
    </row>
    <row r="764" spans="1:17" ht="114.75" x14ac:dyDescent="0.25">
      <c r="A764" s="92"/>
      <c r="B764" s="12" t="s">
        <v>5263</v>
      </c>
      <c r="C764" s="3" t="s">
        <v>5251</v>
      </c>
      <c r="D764" s="3" t="s">
        <v>5264</v>
      </c>
      <c r="E764" s="3" t="s">
        <v>5260</v>
      </c>
      <c r="F764" s="3" t="s">
        <v>720</v>
      </c>
      <c r="G764" s="24">
        <v>100105</v>
      </c>
      <c r="H764" s="29">
        <v>45708</v>
      </c>
      <c r="I764" s="29">
        <v>46072</v>
      </c>
      <c r="J764" s="30" t="s">
        <v>25</v>
      </c>
      <c r="K764" s="12" t="s">
        <v>678</v>
      </c>
      <c r="L764" s="12" t="s">
        <v>5265</v>
      </c>
      <c r="M764" s="3" t="s">
        <v>5266</v>
      </c>
      <c r="N764" s="3" t="s">
        <v>5255</v>
      </c>
      <c r="O764" s="3" t="s">
        <v>5256</v>
      </c>
      <c r="P764" s="3" t="s">
        <v>5257</v>
      </c>
      <c r="Q764" s="66"/>
    </row>
    <row r="765" spans="1:17" ht="165.75" x14ac:dyDescent="0.25">
      <c r="A765" s="92"/>
      <c r="B765" s="12" t="s">
        <v>5267</v>
      </c>
      <c r="C765" s="3" t="s">
        <v>5268</v>
      </c>
      <c r="D765" s="3" t="s">
        <v>5269</v>
      </c>
      <c r="E765" s="3" t="s">
        <v>5270</v>
      </c>
      <c r="F765" s="3"/>
      <c r="G765" s="24">
        <v>16608.240000000002</v>
      </c>
      <c r="H765" s="29">
        <v>45728</v>
      </c>
      <c r="I765" s="29">
        <v>46092</v>
      </c>
      <c r="J765" s="30" t="s">
        <v>25</v>
      </c>
      <c r="K765" s="12" t="s">
        <v>4029</v>
      </c>
      <c r="L765" s="67" t="s">
        <v>5271</v>
      </c>
      <c r="M765" s="67" t="s">
        <v>5272</v>
      </c>
      <c r="N765" s="3" t="s">
        <v>5273</v>
      </c>
      <c r="O765" s="3" t="s">
        <v>5274</v>
      </c>
      <c r="P765" s="3" t="s">
        <v>5275</v>
      </c>
      <c r="Q765" s="66"/>
    </row>
    <row r="766" spans="1:17" ht="140.25" x14ac:dyDescent="0.25">
      <c r="A766" s="92"/>
      <c r="B766" s="12" t="s">
        <v>5276</v>
      </c>
      <c r="C766" s="3" t="s">
        <v>5277</v>
      </c>
      <c r="D766" s="3" t="s">
        <v>5278</v>
      </c>
      <c r="E766" s="3" t="s">
        <v>5279</v>
      </c>
      <c r="F766" s="3" t="s">
        <v>96</v>
      </c>
      <c r="G766" s="24">
        <v>6299997.2000000002</v>
      </c>
      <c r="H766" s="29">
        <v>46072</v>
      </c>
      <c r="I766" s="29">
        <v>46436</v>
      </c>
      <c r="J766" s="30" t="s">
        <v>25</v>
      </c>
      <c r="K766" s="12" t="s">
        <v>26</v>
      </c>
      <c r="L766" s="3" t="s">
        <v>5280</v>
      </c>
      <c r="M766" s="3" t="s">
        <v>5281</v>
      </c>
      <c r="N766" s="3" t="s">
        <v>5282</v>
      </c>
      <c r="O766" s="3" t="s">
        <v>5283</v>
      </c>
      <c r="P766" s="3" t="s">
        <v>5284</v>
      </c>
      <c r="Q766" s="66"/>
    </row>
    <row r="767" spans="1:17" ht="191.25" x14ac:dyDescent="0.25">
      <c r="A767" s="92"/>
      <c r="B767" s="12" t="s">
        <v>5285</v>
      </c>
      <c r="C767" s="3" t="s">
        <v>5286</v>
      </c>
      <c r="D767" s="3" t="s">
        <v>5287</v>
      </c>
      <c r="E767" s="3" t="s">
        <v>5288</v>
      </c>
      <c r="F767" s="3" t="s">
        <v>1002</v>
      </c>
      <c r="G767" s="24">
        <v>2814384</v>
      </c>
      <c r="H767" s="29">
        <v>45713</v>
      </c>
      <c r="I767" s="29">
        <v>46077</v>
      </c>
      <c r="J767" s="30" t="s">
        <v>25</v>
      </c>
      <c r="K767" s="12" t="s">
        <v>678</v>
      </c>
      <c r="L767" s="12" t="s">
        <v>5289</v>
      </c>
      <c r="M767" s="3" t="s">
        <v>5290</v>
      </c>
      <c r="N767" s="3" t="s">
        <v>5291</v>
      </c>
      <c r="O767" s="3" t="s">
        <v>5292</v>
      </c>
      <c r="P767" s="3" t="s">
        <v>5293</v>
      </c>
      <c r="Q767" s="66"/>
    </row>
    <row r="768" spans="1:17" ht="165.75" x14ac:dyDescent="0.25">
      <c r="A768" s="92"/>
      <c r="B768" s="12" t="s">
        <v>5294</v>
      </c>
      <c r="C768" s="3" t="s">
        <v>5286</v>
      </c>
      <c r="D768" s="3" t="s">
        <v>5295</v>
      </c>
      <c r="E768" s="3" t="s">
        <v>5296</v>
      </c>
      <c r="F768" s="3" t="s">
        <v>1002</v>
      </c>
      <c r="G768" s="24">
        <v>2222164.36</v>
      </c>
      <c r="H768" s="29">
        <v>45713</v>
      </c>
      <c r="I768" s="29">
        <v>46077</v>
      </c>
      <c r="J768" s="30" t="s">
        <v>25</v>
      </c>
      <c r="K768" s="12" t="s">
        <v>678</v>
      </c>
      <c r="L768" s="12" t="s">
        <v>5289</v>
      </c>
      <c r="M768" s="3" t="s">
        <v>5290</v>
      </c>
      <c r="N768" s="3" t="s">
        <v>5291</v>
      </c>
      <c r="O768" s="3" t="s">
        <v>5292</v>
      </c>
      <c r="P768" s="3" t="s">
        <v>5293</v>
      </c>
      <c r="Q768" s="66"/>
    </row>
    <row r="769" spans="1:17" ht="153" x14ac:dyDescent="0.25">
      <c r="A769" s="92"/>
      <c r="B769" s="12" t="s">
        <v>5297</v>
      </c>
      <c r="C769" s="3" t="s">
        <v>5298</v>
      </c>
      <c r="D769" s="3" t="s">
        <v>5299</v>
      </c>
      <c r="E769" s="3" t="s">
        <v>5300</v>
      </c>
      <c r="F769" s="3" t="s">
        <v>241</v>
      </c>
      <c r="G769" s="24">
        <v>4110800</v>
      </c>
      <c r="H769" s="29">
        <v>45715</v>
      </c>
      <c r="I769" s="29">
        <v>46079</v>
      </c>
      <c r="J769" s="30" t="s">
        <v>25</v>
      </c>
      <c r="K769" s="12" t="s">
        <v>37</v>
      </c>
      <c r="L769" s="12" t="s">
        <v>5301</v>
      </c>
      <c r="M769" s="3" t="s">
        <v>5302</v>
      </c>
      <c r="N769" s="3" t="s">
        <v>5303</v>
      </c>
      <c r="O769" s="3" t="s">
        <v>5304</v>
      </c>
      <c r="P769" s="3" t="s">
        <v>5305</v>
      </c>
      <c r="Q769" s="66"/>
    </row>
    <row r="770" spans="1:17" ht="178.5" x14ac:dyDescent="0.25">
      <c r="A770" s="92"/>
      <c r="B770" s="12" t="s">
        <v>5306</v>
      </c>
      <c r="C770" s="3" t="s">
        <v>5307</v>
      </c>
      <c r="D770" s="3" t="s">
        <v>5308</v>
      </c>
      <c r="E770" s="3" t="s">
        <v>5309</v>
      </c>
      <c r="F770" s="3" t="s">
        <v>2377</v>
      </c>
      <c r="G770" s="24">
        <v>380359.32</v>
      </c>
      <c r="H770" s="29">
        <v>45709</v>
      </c>
      <c r="I770" s="29">
        <v>46073</v>
      </c>
      <c r="J770" s="30" t="s">
        <v>25</v>
      </c>
      <c r="K770" s="12" t="s">
        <v>225</v>
      </c>
      <c r="L770" s="12" t="s">
        <v>5310</v>
      </c>
      <c r="M770" s="3" t="s">
        <v>5311</v>
      </c>
      <c r="N770" s="3" t="s">
        <v>5312</v>
      </c>
      <c r="O770" s="3" t="s">
        <v>5313</v>
      </c>
      <c r="P770" s="3" t="s">
        <v>5314</v>
      </c>
      <c r="Q770" s="66"/>
    </row>
    <row r="771" spans="1:17" ht="63.75" x14ac:dyDescent="0.25">
      <c r="A771" s="92"/>
      <c r="B771" s="12" t="s">
        <v>5315</v>
      </c>
      <c r="C771" s="3" t="s">
        <v>5316</v>
      </c>
      <c r="D771" s="3" t="s">
        <v>5317</v>
      </c>
      <c r="E771" s="3" t="s">
        <v>5318</v>
      </c>
      <c r="F771" s="3" t="s">
        <v>160</v>
      </c>
      <c r="G771" s="24">
        <v>10009.32</v>
      </c>
      <c r="H771" s="29">
        <v>45722</v>
      </c>
      <c r="I771" s="29">
        <v>46451</v>
      </c>
      <c r="J771" s="30" t="s">
        <v>25</v>
      </c>
      <c r="K771" s="12"/>
      <c r="L771" s="12" t="s">
        <v>4742</v>
      </c>
      <c r="M771" s="3" t="s">
        <v>4743</v>
      </c>
      <c r="N771" s="3" t="s">
        <v>946</v>
      </c>
      <c r="O771" s="3" t="s">
        <v>844</v>
      </c>
      <c r="P771" s="3" t="s">
        <v>2456</v>
      </c>
      <c r="Q771" s="66"/>
    </row>
    <row r="772" spans="1:17" ht="76.5" x14ac:dyDescent="0.25">
      <c r="A772" s="92"/>
      <c r="B772" s="12" t="s">
        <v>5319</v>
      </c>
      <c r="C772" s="3" t="s">
        <v>5320</v>
      </c>
      <c r="D772" s="3" t="s">
        <v>2756</v>
      </c>
      <c r="E772" s="3" t="s">
        <v>5318</v>
      </c>
      <c r="F772" s="3" t="s">
        <v>241</v>
      </c>
      <c r="G772" s="24">
        <v>115291.5</v>
      </c>
      <c r="H772" s="29">
        <v>45728</v>
      </c>
      <c r="I772" s="29">
        <v>46457</v>
      </c>
      <c r="J772" s="30" t="s">
        <v>25</v>
      </c>
      <c r="K772" s="12" t="s">
        <v>37</v>
      </c>
      <c r="L772" s="12" t="s">
        <v>5321</v>
      </c>
      <c r="M772" s="3" t="s">
        <v>5322</v>
      </c>
      <c r="N772" s="3" t="s">
        <v>5323</v>
      </c>
      <c r="O772" s="3" t="s">
        <v>5324</v>
      </c>
      <c r="P772" s="3" t="s">
        <v>5325</v>
      </c>
      <c r="Q772" s="66"/>
    </row>
    <row r="773" spans="1:17" ht="89.25" x14ac:dyDescent="0.25">
      <c r="A773" s="92"/>
      <c r="B773" s="12" t="s">
        <v>5326</v>
      </c>
      <c r="C773" s="3" t="s">
        <v>5327</v>
      </c>
      <c r="D773" s="3" t="s">
        <v>5328</v>
      </c>
      <c r="E773" s="3" t="s">
        <v>5329</v>
      </c>
      <c r="F773" s="3" t="s">
        <v>336</v>
      </c>
      <c r="G773" s="24">
        <v>30000</v>
      </c>
      <c r="H773" s="25">
        <v>46085</v>
      </c>
      <c r="I773" s="3" t="s">
        <v>5330</v>
      </c>
      <c r="J773" s="30" t="s">
        <v>25</v>
      </c>
      <c r="K773" s="12" t="s">
        <v>3820</v>
      </c>
      <c r="L773" s="3" t="s">
        <v>5331</v>
      </c>
      <c r="M773" s="3" t="s">
        <v>5332</v>
      </c>
      <c r="N773" s="3" t="s">
        <v>5333</v>
      </c>
      <c r="O773" s="3" t="s">
        <v>5334</v>
      </c>
      <c r="P773" s="3" t="s">
        <v>5335</v>
      </c>
      <c r="Q773" s="66"/>
    </row>
    <row r="774" spans="1:17" ht="242.25" x14ac:dyDescent="0.25">
      <c r="A774" s="92"/>
      <c r="B774" s="12" t="s">
        <v>5336</v>
      </c>
      <c r="C774" s="3" t="s">
        <v>5337</v>
      </c>
      <c r="D774" s="3" t="s">
        <v>5308</v>
      </c>
      <c r="E774" s="3" t="s">
        <v>5338</v>
      </c>
      <c r="F774" s="3" t="s">
        <v>2628</v>
      </c>
      <c r="G774" s="24">
        <v>3298218</v>
      </c>
      <c r="H774" s="29">
        <v>45715</v>
      </c>
      <c r="I774" s="29">
        <v>46079</v>
      </c>
      <c r="J774" s="30" t="s">
        <v>25</v>
      </c>
      <c r="K774" s="12" t="s">
        <v>225</v>
      </c>
      <c r="L774" s="12" t="s">
        <v>4742</v>
      </c>
      <c r="M774" s="3" t="s">
        <v>4743</v>
      </c>
      <c r="N774" s="3" t="s">
        <v>2631</v>
      </c>
      <c r="O774" s="3" t="s">
        <v>1062</v>
      </c>
      <c r="P774" s="3" t="s">
        <v>4263</v>
      </c>
      <c r="Q774" s="66"/>
    </row>
    <row r="775" spans="1:17" ht="229.5" x14ac:dyDescent="0.25">
      <c r="A775" s="92"/>
      <c r="B775" s="12" t="s">
        <v>5339</v>
      </c>
      <c r="C775" s="3" t="s">
        <v>5340</v>
      </c>
      <c r="D775" s="3" t="s">
        <v>4547</v>
      </c>
      <c r="E775" s="3" t="s">
        <v>5341</v>
      </c>
      <c r="F775" s="3" t="s">
        <v>1022</v>
      </c>
      <c r="G775" s="24">
        <v>801897.7</v>
      </c>
      <c r="H775" s="29">
        <v>46092</v>
      </c>
      <c r="I775" s="29">
        <v>46456</v>
      </c>
      <c r="J775" s="12" t="s">
        <v>386</v>
      </c>
      <c r="K775" s="12" t="s">
        <v>2176</v>
      </c>
      <c r="L775" s="94" t="s">
        <v>5342</v>
      </c>
      <c r="M775" s="67" t="s">
        <v>5343</v>
      </c>
      <c r="N775" s="3" t="s">
        <v>4688</v>
      </c>
      <c r="O775" s="3" t="s">
        <v>5344</v>
      </c>
      <c r="P775" s="3" t="s">
        <v>5345</v>
      </c>
      <c r="Q775" s="66"/>
    </row>
    <row r="776" spans="1:17" ht="229.5" x14ac:dyDescent="0.25">
      <c r="A776" s="92"/>
      <c r="B776" s="12" t="s">
        <v>5346</v>
      </c>
      <c r="C776" s="3" t="s">
        <v>5340</v>
      </c>
      <c r="D776" s="3" t="s">
        <v>4547</v>
      </c>
      <c r="E776" s="3" t="s">
        <v>5347</v>
      </c>
      <c r="F776" s="3" t="s">
        <v>5348</v>
      </c>
      <c r="G776" s="24">
        <v>914885</v>
      </c>
      <c r="H776" s="29">
        <v>46092</v>
      </c>
      <c r="I776" s="29">
        <v>46456</v>
      </c>
      <c r="J776" s="12" t="s">
        <v>386</v>
      </c>
      <c r="K776" s="12" t="s">
        <v>225</v>
      </c>
      <c r="L776" s="3" t="s">
        <v>5349</v>
      </c>
      <c r="M776" s="3" t="s">
        <v>5350</v>
      </c>
      <c r="N776" s="3" t="s">
        <v>5351</v>
      </c>
      <c r="O776" s="3" t="s">
        <v>446</v>
      </c>
      <c r="P776" s="3" t="s">
        <v>5352</v>
      </c>
      <c r="Q776" s="66"/>
    </row>
    <row r="777" spans="1:17" ht="102" x14ac:dyDescent="0.25">
      <c r="A777" s="92"/>
      <c r="B777" s="12" t="s">
        <v>5353</v>
      </c>
      <c r="C777" s="3" t="s">
        <v>5354</v>
      </c>
      <c r="D777" s="3" t="s">
        <v>4797</v>
      </c>
      <c r="E777" s="3" t="s">
        <v>5355</v>
      </c>
      <c r="F777" s="3" t="s">
        <v>2628</v>
      </c>
      <c r="G777" s="24">
        <v>1972999.22</v>
      </c>
      <c r="H777" s="29">
        <v>45723</v>
      </c>
      <c r="I777" s="29">
        <v>46087</v>
      </c>
      <c r="J777" s="12" t="s">
        <v>386</v>
      </c>
      <c r="K777" s="12" t="s">
        <v>225</v>
      </c>
      <c r="L777" s="12" t="s">
        <v>5356</v>
      </c>
      <c r="M777" s="3" t="s">
        <v>5357</v>
      </c>
      <c r="N777" s="3" t="s">
        <v>2631</v>
      </c>
      <c r="O777" s="3" t="s">
        <v>4263</v>
      </c>
      <c r="P777" s="3" t="s">
        <v>4752</v>
      </c>
      <c r="Q777" s="66"/>
    </row>
    <row r="778" spans="1:17" ht="102" x14ac:dyDescent="0.25">
      <c r="A778" s="92"/>
      <c r="B778" s="12" t="s">
        <v>5358</v>
      </c>
      <c r="C778" s="3" t="s">
        <v>5359</v>
      </c>
      <c r="D778" s="3" t="s">
        <v>5360</v>
      </c>
      <c r="E778" s="3" t="s">
        <v>5361</v>
      </c>
      <c r="F778" s="3" t="s">
        <v>1039</v>
      </c>
      <c r="G778" s="24">
        <v>276702</v>
      </c>
      <c r="H778" s="29">
        <v>45740</v>
      </c>
      <c r="I778" s="29">
        <v>46104</v>
      </c>
      <c r="J778" s="12" t="s">
        <v>386</v>
      </c>
      <c r="K778" s="12" t="s">
        <v>49</v>
      </c>
      <c r="L778" s="12" t="s">
        <v>5362</v>
      </c>
      <c r="M778" s="3" t="s">
        <v>5363</v>
      </c>
      <c r="N778" s="3" t="s">
        <v>5364</v>
      </c>
      <c r="O778" s="3" t="s">
        <v>5365</v>
      </c>
      <c r="P778" s="3" t="s">
        <v>5366</v>
      </c>
      <c r="Q778" s="66"/>
    </row>
    <row r="779" spans="1:17" ht="102" x14ac:dyDescent="0.25">
      <c r="A779" s="92"/>
      <c r="B779" s="12" t="s">
        <v>5367</v>
      </c>
      <c r="C779" s="3" t="s">
        <v>5359</v>
      </c>
      <c r="D779" s="3" t="s">
        <v>5368</v>
      </c>
      <c r="E779" s="3" t="s">
        <v>5361</v>
      </c>
      <c r="F779" s="3" t="s">
        <v>1039</v>
      </c>
      <c r="G779" s="24">
        <v>50678.62</v>
      </c>
      <c r="H779" s="29">
        <v>45740</v>
      </c>
      <c r="I779" s="29">
        <v>46104</v>
      </c>
      <c r="J779" s="12" t="s">
        <v>386</v>
      </c>
      <c r="K779" s="12" t="s">
        <v>49</v>
      </c>
      <c r="L779" s="12" t="s">
        <v>5369</v>
      </c>
      <c r="M779" s="3" t="s">
        <v>5370</v>
      </c>
      <c r="N779" s="3" t="s">
        <v>4308</v>
      </c>
      <c r="O779" s="3" t="s">
        <v>4310</v>
      </c>
      <c r="P779" s="3" t="s">
        <v>4309</v>
      </c>
      <c r="Q779" s="66"/>
    </row>
    <row r="780" spans="1:17" ht="102" x14ac:dyDescent="0.25">
      <c r="A780" s="92"/>
      <c r="B780" s="12" t="s">
        <v>5371</v>
      </c>
      <c r="C780" s="3" t="s">
        <v>5359</v>
      </c>
      <c r="D780" s="3" t="s">
        <v>5372</v>
      </c>
      <c r="E780" s="3" t="s">
        <v>5361</v>
      </c>
      <c r="F780" s="3" t="s">
        <v>1039</v>
      </c>
      <c r="G780" s="24">
        <v>8000</v>
      </c>
      <c r="H780" s="29">
        <v>45740</v>
      </c>
      <c r="I780" s="29">
        <v>46104</v>
      </c>
      <c r="J780" s="12" t="s">
        <v>386</v>
      </c>
      <c r="K780" s="12" t="s">
        <v>49</v>
      </c>
      <c r="L780" s="12" t="s">
        <v>5369</v>
      </c>
      <c r="M780" s="3" t="s">
        <v>5370</v>
      </c>
      <c r="N780" s="3" t="s">
        <v>4308</v>
      </c>
      <c r="O780" s="3" t="s">
        <v>4310</v>
      </c>
      <c r="P780" s="3" t="s">
        <v>4309</v>
      </c>
      <c r="Q780" s="66"/>
    </row>
    <row r="781" spans="1:17" ht="102" x14ac:dyDescent="0.25">
      <c r="A781" s="92"/>
      <c r="B781" s="12" t="s">
        <v>5373</v>
      </c>
      <c r="C781" s="3" t="s">
        <v>5359</v>
      </c>
      <c r="D781" s="3" t="s">
        <v>2861</v>
      </c>
      <c r="E781" s="3" t="s">
        <v>5361</v>
      </c>
      <c r="F781" s="3" t="s">
        <v>1039</v>
      </c>
      <c r="G781" s="24">
        <v>6720</v>
      </c>
      <c r="H781" s="29">
        <v>45740</v>
      </c>
      <c r="I781" s="29">
        <v>46104</v>
      </c>
      <c r="J781" s="12" t="s">
        <v>386</v>
      </c>
      <c r="K781" s="12" t="s">
        <v>49</v>
      </c>
      <c r="L781" s="3" t="s">
        <v>5374</v>
      </c>
      <c r="M781" s="3" t="s">
        <v>5375</v>
      </c>
      <c r="N781" s="3" t="s">
        <v>4308</v>
      </c>
      <c r="O781" s="3" t="s">
        <v>4309</v>
      </c>
      <c r="P781" s="3" t="s">
        <v>4310</v>
      </c>
      <c r="Q781" s="66"/>
    </row>
    <row r="782" spans="1:17" ht="409.5" x14ac:dyDescent="0.25">
      <c r="A782" s="92"/>
      <c r="B782" s="12" t="s">
        <v>5376</v>
      </c>
      <c r="C782" s="3" t="s">
        <v>5377</v>
      </c>
      <c r="D782" s="3" t="s">
        <v>5378</v>
      </c>
      <c r="E782" s="3" t="s">
        <v>5379</v>
      </c>
      <c r="F782" s="3" t="s">
        <v>5380</v>
      </c>
      <c r="G782" s="24">
        <v>16147654.560000001</v>
      </c>
      <c r="H782" s="29">
        <v>45831</v>
      </c>
      <c r="I782" s="29">
        <v>46195</v>
      </c>
      <c r="J782" s="12" t="s">
        <v>386</v>
      </c>
      <c r="K782" s="12" t="s">
        <v>225</v>
      </c>
      <c r="L782" s="12" t="s">
        <v>5381</v>
      </c>
      <c r="M782" s="3" t="s">
        <v>5382</v>
      </c>
      <c r="N782" s="3" t="s">
        <v>5383</v>
      </c>
      <c r="O782" s="3" t="s">
        <v>5384</v>
      </c>
      <c r="P782" s="3" t="s">
        <v>5385</v>
      </c>
      <c r="Q782" s="66"/>
    </row>
    <row r="783" spans="1:17" ht="89.25" x14ac:dyDescent="0.25">
      <c r="A783" s="92"/>
      <c r="B783" s="12" t="s">
        <v>5386</v>
      </c>
      <c r="C783" s="3" t="s">
        <v>5387</v>
      </c>
      <c r="D783" s="3" t="s">
        <v>5388</v>
      </c>
      <c r="E783" s="3" t="s">
        <v>5389</v>
      </c>
      <c r="F783" s="3" t="s">
        <v>160</v>
      </c>
      <c r="G783" s="24">
        <v>458934.6</v>
      </c>
      <c r="H783" s="29">
        <v>45729</v>
      </c>
      <c r="I783" s="29">
        <v>46094</v>
      </c>
      <c r="J783" s="12" t="s">
        <v>386</v>
      </c>
      <c r="K783" s="12" t="s">
        <v>37</v>
      </c>
      <c r="L783" s="3" t="s">
        <v>5390</v>
      </c>
      <c r="M783" s="3" t="s">
        <v>5391</v>
      </c>
      <c r="N783" s="3" t="s">
        <v>1179</v>
      </c>
      <c r="O783" s="3" t="s">
        <v>5069</v>
      </c>
      <c r="P783" s="3" t="s">
        <v>5392</v>
      </c>
      <c r="Q783" s="66"/>
    </row>
    <row r="784" spans="1:17" ht="89.25" x14ac:dyDescent="0.25">
      <c r="A784" s="92"/>
      <c r="B784" s="12" t="s">
        <v>5393</v>
      </c>
      <c r="C784" s="3" t="s">
        <v>5387</v>
      </c>
      <c r="D784" s="3" t="s">
        <v>5394</v>
      </c>
      <c r="E784" s="3" t="s">
        <v>5389</v>
      </c>
      <c r="F784" s="3" t="s">
        <v>160</v>
      </c>
      <c r="G784" s="24">
        <v>1896829.08</v>
      </c>
      <c r="H784" s="29">
        <v>45730</v>
      </c>
      <c r="I784" s="29">
        <v>46094</v>
      </c>
      <c r="J784" s="12" t="s">
        <v>386</v>
      </c>
      <c r="K784" s="12" t="s">
        <v>37</v>
      </c>
      <c r="L784" s="3" t="s">
        <v>5395</v>
      </c>
      <c r="M784" s="3" t="s">
        <v>5396</v>
      </c>
      <c r="N784" s="3" t="s">
        <v>1179</v>
      </c>
      <c r="O784" s="3" t="s">
        <v>5397</v>
      </c>
      <c r="P784" s="3" t="s">
        <v>5392</v>
      </c>
      <c r="Q784" s="66"/>
    </row>
    <row r="785" spans="1:17" ht="89.25" x14ac:dyDescent="0.25">
      <c r="A785" s="92"/>
      <c r="B785" s="12" t="s">
        <v>5398</v>
      </c>
      <c r="C785" s="3" t="s">
        <v>5399</v>
      </c>
      <c r="D785" s="3" t="s">
        <v>5400</v>
      </c>
      <c r="E785" s="3" t="s">
        <v>5401</v>
      </c>
      <c r="F785" s="3" t="s">
        <v>160</v>
      </c>
      <c r="G785" s="24">
        <v>1194480</v>
      </c>
      <c r="H785" s="29">
        <v>45730</v>
      </c>
      <c r="I785" s="29">
        <v>46125</v>
      </c>
      <c r="J785" s="12" t="s">
        <v>386</v>
      </c>
      <c r="K785" s="12" t="s">
        <v>37</v>
      </c>
      <c r="L785" s="3" t="s">
        <v>5402</v>
      </c>
      <c r="M785" s="3" t="s">
        <v>5403</v>
      </c>
      <c r="N785" s="3" t="s">
        <v>1179</v>
      </c>
      <c r="O785" s="3" t="s">
        <v>5404</v>
      </c>
      <c r="P785" s="3" t="s">
        <v>5392</v>
      </c>
      <c r="Q785" s="66"/>
    </row>
    <row r="786" spans="1:17" ht="89.25" x14ac:dyDescent="0.25">
      <c r="A786" s="92"/>
      <c r="B786" s="12" t="s">
        <v>5405</v>
      </c>
      <c r="C786" s="3" t="s">
        <v>5387</v>
      </c>
      <c r="D786" s="3" t="s">
        <v>5406</v>
      </c>
      <c r="E786" s="3" t="s">
        <v>5401</v>
      </c>
      <c r="F786" s="3" t="s">
        <v>160</v>
      </c>
      <c r="G786" s="24">
        <v>12799.15</v>
      </c>
      <c r="H786" s="29">
        <v>45735</v>
      </c>
      <c r="I786" s="29">
        <v>46099</v>
      </c>
      <c r="J786" s="12" t="s">
        <v>386</v>
      </c>
      <c r="K786" s="12" t="s">
        <v>37</v>
      </c>
      <c r="L786" s="3" t="s">
        <v>5407</v>
      </c>
      <c r="M786" s="3" t="s">
        <v>5403</v>
      </c>
      <c r="N786" s="3" t="s">
        <v>1179</v>
      </c>
      <c r="O786" s="3" t="s">
        <v>5408</v>
      </c>
      <c r="P786" s="3" t="s">
        <v>5392</v>
      </c>
      <c r="Q786" s="66"/>
    </row>
    <row r="787" spans="1:17" ht="89.25" x14ac:dyDescent="0.25">
      <c r="A787" s="92"/>
      <c r="B787" s="12" t="s">
        <v>5409</v>
      </c>
      <c r="C787" s="3" t="s">
        <v>5410</v>
      </c>
      <c r="D787" s="3" t="s">
        <v>5411</v>
      </c>
      <c r="E787" s="3" t="s">
        <v>5401</v>
      </c>
      <c r="F787" s="3" t="s">
        <v>160</v>
      </c>
      <c r="G787" s="24">
        <v>93104.92</v>
      </c>
      <c r="H787" s="29">
        <v>45730</v>
      </c>
      <c r="I787" s="29">
        <v>46094</v>
      </c>
      <c r="J787" s="12" t="s">
        <v>386</v>
      </c>
      <c r="K787" s="12" t="s">
        <v>37</v>
      </c>
      <c r="L787" s="3" t="s">
        <v>5407</v>
      </c>
      <c r="M787" s="3" t="s">
        <v>5403</v>
      </c>
      <c r="N787" s="3" t="s">
        <v>1179</v>
      </c>
      <c r="O787" s="3" t="s">
        <v>5412</v>
      </c>
      <c r="P787" s="3" t="s">
        <v>5392</v>
      </c>
      <c r="Q787" s="66"/>
    </row>
    <row r="788" spans="1:17" ht="89.25" x14ac:dyDescent="0.25">
      <c r="A788" s="92"/>
      <c r="B788" s="12" t="s">
        <v>5413</v>
      </c>
      <c r="C788" s="3" t="s">
        <v>5414</v>
      </c>
      <c r="D788" s="3" t="s">
        <v>5415</v>
      </c>
      <c r="E788" s="3" t="s">
        <v>5416</v>
      </c>
      <c r="F788" s="3" t="s">
        <v>241</v>
      </c>
      <c r="G788" s="24">
        <v>226050</v>
      </c>
      <c r="H788" s="29">
        <v>45750</v>
      </c>
      <c r="I788" s="29">
        <v>46114</v>
      </c>
      <c r="J788" s="12" t="s">
        <v>386</v>
      </c>
      <c r="K788" s="12" t="s">
        <v>37</v>
      </c>
      <c r="L788" s="3" t="s">
        <v>5417</v>
      </c>
      <c r="M788" s="3" t="s">
        <v>5418</v>
      </c>
      <c r="N788" s="3" t="s">
        <v>3188</v>
      </c>
      <c r="O788" s="3" t="s">
        <v>5304</v>
      </c>
      <c r="P788" s="3" t="s">
        <v>5305</v>
      </c>
      <c r="Q788" s="66"/>
    </row>
    <row r="789" spans="1:17" ht="89.25" x14ac:dyDescent="0.25">
      <c r="A789" s="92"/>
      <c r="B789" s="12" t="s">
        <v>5419</v>
      </c>
      <c r="C789" s="3" t="s">
        <v>5414</v>
      </c>
      <c r="D789" s="3" t="s">
        <v>5420</v>
      </c>
      <c r="E789" s="3" t="s">
        <v>5416</v>
      </c>
      <c r="F789" s="3" t="s">
        <v>241</v>
      </c>
      <c r="G789" s="24">
        <v>540</v>
      </c>
      <c r="H789" s="29">
        <v>45741</v>
      </c>
      <c r="I789" s="29">
        <v>46105</v>
      </c>
      <c r="J789" s="12" t="s">
        <v>386</v>
      </c>
      <c r="K789" s="12" t="s">
        <v>37</v>
      </c>
      <c r="L789" s="3" t="s">
        <v>5421</v>
      </c>
      <c r="M789" s="3" t="s">
        <v>5422</v>
      </c>
      <c r="N789" s="3" t="s">
        <v>5423</v>
      </c>
      <c r="O789" s="3" t="s">
        <v>110</v>
      </c>
      <c r="P789" s="3" t="s">
        <v>5424</v>
      </c>
      <c r="Q789" s="66"/>
    </row>
    <row r="790" spans="1:17" ht="89.25" x14ac:dyDescent="0.25">
      <c r="A790" s="92"/>
      <c r="B790" s="12" t="s">
        <v>5425</v>
      </c>
      <c r="C790" s="3" t="s">
        <v>5414</v>
      </c>
      <c r="D790" s="3" t="s">
        <v>5426</v>
      </c>
      <c r="E790" s="3" t="s">
        <v>5427</v>
      </c>
      <c r="F790" s="3" t="s">
        <v>241</v>
      </c>
      <c r="G790" s="24">
        <v>200.85</v>
      </c>
      <c r="H790" s="29">
        <v>45733</v>
      </c>
      <c r="I790" s="29">
        <v>46097</v>
      </c>
      <c r="J790" s="12" t="s">
        <v>386</v>
      </c>
      <c r="K790" s="12" t="s">
        <v>37</v>
      </c>
      <c r="L790" s="3" t="s">
        <v>5428</v>
      </c>
      <c r="M790" s="3" t="s">
        <v>5429</v>
      </c>
      <c r="N790" s="3" t="s">
        <v>3188</v>
      </c>
      <c r="O790" s="3" t="s">
        <v>110</v>
      </c>
      <c r="P790" s="3" t="s">
        <v>5424</v>
      </c>
      <c r="Q790" s="66"/>
    </row>
    <row r="791" spans="1:17" ht="63.75" x14ac:dyDescent="0.25">
      <c r="A791" s="92"/>
      <c r="B791" s="12" t="s">
        <v>5430</v>
      </c>
      <c r="C791" s="3" t="s">
        <v>5414</v>
      </c>
      <c r="D791" s="3" t="s">
        <v>5431</v>
      </c>
      <c r="E791" s="3" t="s">
        <v>5427</v>
      </c>
      <c r="F791" s="3" t="s">
        <v>241</v>
      </c>
      <c r="G791" s="24">
        <v>22144.560000000001</v>
      </c>
      <c r="H791" s="29">
        <v>45741</v>
      </c>
      <c r="I791" s="29" t="s">
        <v>5432</v>
      </c>
      <c r="J791" s="12" t="s">
        <v>386</v>
      </c>
      <c r="K791" s="12" t="s">
        <v>37</v>
      </c>
      <c r="L791" s="12" t="s">
        <v>5433</v>
      </c>
      <c r="M791" s="3" t="s">
        <v>5434</v>
      </c>
      <c r="N791" s="3" t="s">
        <v>5435</v>
      </c>
      <c r="O791" s="3" t="s">
        <v>110</v>
      </c>
      <c r="P791" s="3" t="s">
        <v>5424</v>
      </c>
      <c r="Q791" s="66"/>
    </row>
    <row r="792" spans="1:17" ht="89.25" x14ac:dyDescent="0.25">
      <c r="A792" s="92"/>
      <c r="B792" s="12" t="s">
        <v>5436</v>
      </c>
      <c r="C792" s="3" t="s">
        <v>5437</v>
      </c>
      <c r="D792" s="3" t="s">
        <v>5438</v>
      </c>
      <c r="E792" s="3" t="s">
        <v>5416</v>
      </c>
      <c r="F792" s="3" t="s">
        <v>5439</v>
      </c>
      <c r="G792" s="24">
        <v>6212</v>
      </c>
      <c r="H792" s="29">
        <v>45741</v>
      </c>
      <c r="I792" s="29">
        <v>46105</v>
      </c>
      <c r="J792" s="12" t="s">
        <v>386</v>
      </c>
      <c r="K792" s="12" t="s">
        <v>59</v>
      </c>
      <c r="L792" s="3" t="s">
        <v>5440</v>
      </c>
      <c r="M792" s="3" t="s">
        <v>5441</v>
      </c>
      <c r="N792" s="3" t="s">
        <v>3188</v>
      </c>
      <c r="O792" s="3" t="s">
        <v>110</v>
      </c>
      <c r="P792" s="3" t="s">
        <v>5424</v>
      </c>
      <c r="Q792" s="66"/>
    </row>
    <row r="793" spans="1:17" ht="114.75" x14ac:dyDescent="0.25">
      <c r="A793" s="92"/>
      <c r="B793" s="12" t="s">
        <v>5442</v>
      </c>
      <c r="C793" s="3" t="s">
        <v>5443</v>
      </c>
      <c r="D793" s="3" t="s">
        <v>5444</v>
      </c>
      <c r="E793" s="3" t="s">
        <v>5445</v>
      </c>
      <c r="F793" s="3" t="s">
        <v>1408</v>
      </c>
      <c r="G793" s="24">
        <v>2449984.48</v>
      </c>
      <c r="H793" s="29">
        <v>45733</v>
      </c>
      <c r="I793" s="29">
        <v>46097</v>
      </c>
      <c r="J793" s="12" t="s">
        <v>386</v>
      </c>
      <c r="K793" s="12" t="s">
        <v>225</v>
      </c>
      <c r="L793" s="12" t="s">
        <v>5446</v>
      </c>
      <c r="M793" s="3" t="s">
        <v>5447</v>
      </c>
      <c r="N793" s="3" t="s">
        <v>431</v>
      </c>
      <c r="O793" s="3" t="s">
        <v>5448</v>
      </c>
      <c r="P793" s="3" t="s">
        <v>5449</v>
      </c>
      <c r="Q793" s="66"/>
    </row>
    <row r="794" spans="1:17" ht="102" x14ac:dyDescent="0.25">
      <c r="A794" s="92"/>
      <c r="B794" s="12" t="s">
        <v>5450</v>
      </c>
      <c r="C794" s="3" t="s">
        <v>5359</v>
      </c>
      <c r="D794" s="3" t="s">
        <v>5451</v>
      </c>
      <c r="E794" s="3" t="s">
        <v>5361</v>
      </c>
      <c r="F794" s="3" t="s">
        <v>1039</v>
      </c>
      <c r="G794" s="24">
        <v>15854.8</v>
      </c>
      <c r="H794" s="29">
        <v>45742</v>
      </c>
      <c r="I794" s="29">
        <v>46106</v>
      </c>
      <c r="J794" s="12" t="s">
        <v>386</v>
      </c>
      <c r="K794" s="12" t="s">
        <v>225</v>
      </c>
      <c r="L794" s="12" t="s">
        <v>5369</v>
      </c>
      <c r="M794" s="3" t="s">
        <v>5370</v>
      </c>
      <c r="N794" s="3" t="s">
        <v>4308</v>
      </c>
      <c r="O794" s="3" t="s">
        <v>4309</v>
      </c>
      <c r="P794" s="3" t="s">
        <v>4310</v>
      </c>
      <c r="Q794" s="66"/>
    </row>
    <row r="795" spans="1:17" ht="102" x14ac:dyDescent="0.25">
      <c r="A795" s="92"/>
      <c r="B795" s="12" t="s">
        <v>5452</v>
      </c>
      <c r="C795" s="3" t="s">
        <v>5359</v>
      </c>
      <c r="D795" s="3" t="s">
        <v>5453</v>
      </c>
      <c r="E795" s="3" t="s">
        <v>5361</v>
      </c>
      <c r="F795" s="3" t="s">
        <v>1039</v>
      </c>
      <c r="G795" s="24">
        <v>638176</v>
      </c>
      <c r="H795" s="29">
        <v>45740</v>
      </c>
      <c r="I795" s="29">
        <v>45739</v>
      </c>
      <c r="J795" s="12" t="s">
        <v>386</v>
      </c>
      <c r="K795" s="12" t="s">
        <v>225</v>
      </c>
      <c r="L795" s="12" t="s">
        <v>5369</v>
      </c>
      <c r="M795" s="3" t="s">
        <v>5370</v>
      </c>
      <c r="N795" s="3" t="s">
        <v>4308</v>
      </c>
      <c r="O795" s="3" t="s">
        <v>4309</v>
      </c>
      <c r="P795" s="3" t="s">
        <v>4310</v>
      </c>
      <c r="Q795" s="66"/>
    </row>
    <row r="796" spans="1:17" ht="242.25" x14ac:dyDescent="0.25">
      <c r="A796" s="92"/>
      <c r="B796" s="12" t="s">
        <v>5454</v>
      </c>
      <c r="C796" s="3" t="s">
        <v>3428</v>
      </c>
      <c r="D796" s="3" t="s">
        <v>4463</v>
      </c>
      <c r="E796" s="3" t="s">
        <v>3908</v>
      </c>
      <c r="F796" s="3" t="s">
        <v>1604</v>
      </c>
      <c r="G796" s="24">
        <v>1398900</v>
      </c>
      <c r="H796" s="29">
        <v>45740</v>
      </c>
      <c r="I796" s="29">
        <v>46104</v>
      </c>
      <c r="J796" s="12" t="s">
        <v>386</v>
      </c>
      <c r="K796" s="12" t="s">
        <v>225</v>
      </c>
      <c r="L796" s="12" t="s">
        <v>5446</v>
      </c>
      <c r="M796" s="3" t="s">
        <v>5455</v>
      </c>
      <c r="N796" s="3" t="s">
        <v>3321</v>
      </c>
      <c r="O796" s="3" t="s">
        <v>5456</v>
      </c>
      <c r="P796" s="3" t="s">
        <v>5457</v>
      </c>
      <c r="Q796" s="66"/>
    </row>
    <row r="797" spans="1:17" ht="89.25" x14ac:dyDescent="0.25">
      <c r="A797" s="92"/>
      <c r="B797" s="12" t="s">
        <v>5458</v>
      </c>
      <c r="C797" s="3" t="s">
        <v>5459</v>
      </c>
      <c r="D797" s="3" t="s">
        <v>5460</v>
      </c>
      <c r="E797" s="3" t="s">
        <v>5461</v>
      </c>
      <c r="F797" s="3" t="s">
        <v>1157</v>
      </c>
      <c r="G797" s="24">
        <v>1623096</v>
      </c>
      <c r="H797" s="29">
        <v>45737</v>
      </c>
      <c r="I797" s="29">
        <v>46101</v>
      </c>
      <c r="J797" s="12" t="s">
        <v>386</v>
      </c>
      <c r="K797" s="12" t="s">
        <v>3275</v>
      </c>
      <c r="L797" s="12" t="s">
        <v>5369</v>
      </c>
      <c r="M797" s="3" t="s">
        <v>5370</v>
      </c>
      <c r="N797" s="3" t="s">
        <v>5462</v>
      </c>
      <c r="O797" s="3" t="s">
        <v>5463</v>
      </c>
      <c r="P797" s="3" t="s">
        <v>5464</v>
      </c>
      <c r="Q797" s="66"/>
    </row>
    <row r="798" spans="1:17" ht="102" x14ac:dyDescent="0.25">
      <c r="A798" s="92"/>
      <c r="B798" s="12" t="s">
        <v>5465</v>
      </c>
      <c r="C798" s="3" t="s">
        <v>5466</v>
      </c>
      <c r="D798" s="3" t="s">
        <v>5467</v>
      </c>
      <c r="E798" s="3" t="s">
        <v>5468</v>
      </c>
      <c r="F798" s="3" t="s">
        <v>24</v>
      </c>
      <c r="G798" s="24">
        <v>79895.100000000006</v>
      </c>
      <c r="H798" s="29">
        <v>45751</v>
      </c>
      <c r="I798" s="29">
        <v>46115</v>
      </c>
      <c r="J798" s="12" t="s">
        <v>386</v>
      </c>
      <c r="K798" s="12" t="s">
        <v>678</v>
      </c>
      <c r="L798" s="3" t="s">
        <v>5469</v>
      </c>
      <c r="M798" s="3" t="s">
        <v>5470</v>
      </c>
      <c r="N798" s="3" t="s">
        <v>5471</v>
      </c>
      <c r="O798" s="3" t="s">
        <v>5472</v>
      </c>
      <c r="P798" s="3" t="s">
        <v>5473</v>
      </c>
      <c r="Q798" s="66"/>
    </row>
    <row r="799" spans="1:17" ht="102" x14ac:dyDescent="0.25">
      <c r="A799" s="92"/>
      <c r="B799" s="12" t="s">
        <v>5474</v>
      </c>
      <c r="C799" s="3" t="s">
        <v>5466</v>
      </c>
      <c r="D799" s="3" t="s">
        <v>5475</v>
      </c>
      <c r="E799" s="3" t="s">
        <v>5468</v>
      </c>
      <c r="F799" s="3" t="s">
        <v>24</v>
      </c>
      <c r="G799" s="24">
        <v>12031.5</v>
      </c>
      <c r="H799" s="29">
        <v>45751</v>
      </c>
      <c r="I799" s="29">
        <v>46115</v>
      </c>
      <c r="J799" s="12" t="s">
        <v>386</v>
      </c>
      <c r="K799" s="12" t="s">
        <v>678</v>
      </c>
      <c r="L799" s="3" t="s">
        <v>5476</v>
      </c>
      <c r="M799" s="3" t="s">
        <v>5477</v>
      </c>
      <c r="N799" s="3" t="s">
        <v>5471</v>
      </c>
      <c r="O799" s="3" t="s">
        <v>5472</v>
      </c>
      <c r="P799" s="3" t="s">
        <v>5473</v>
      </c>
      <c r="Q799" s="66"/>
    </row>
    <row r="800" spans="1:17" ht="89.25" x14ac:dyDescent="0.25">
      <c r="A800" s="92"/>
      <c r="B800" s="12" t="s">
        <v>5478</v>
      </c>
      <c r="C800" s="3" t="s">
        <v>5479</v>
      </c>
      <c r="D800" s="3" t="s">
        <v>5480</v>
      </c>
      <c r="E800" s="3" t="s">
        <v>5481</v>
      </c>
      <c r="F800" s="3" t="s">
        <v>1816</v>
      </c>
      <c r="G800" s="24">
        <v>863369.68</v>
      </c>
      <c r="H800" s="29">
        <v>45741</v>
      </c>
      <c r="I800" s="29">
        <v>46105</v>
      </c>
      <c r="J800" s="12" t="s">
        <v>386</v>
      </c>
      <c r="K800" s="12" t="s">
        <v>225</v>
      </c>
      <c r="L800" s="12" t="s">
        <v>5362</v>
      </c>
      <c r="M800" s="3" t="s">
        <v>5363</v>
      </c>
      <c r="N800" s="3" t="s">
        <v>5351</v>
      </c>
      <c r="O800" s="3" t="s">
        <v>5482</v>
      </c>
      <c r="P800" s="3" t="s">
        <v>5483</v>
      </c>
      <c r="Q800" s="66"/>
    </row>
    <row r="801" spans="1:17" ht="89.25" x14ac:dyDescent="0.25">
      <c r="A801" s="92"/>
      <c r="B801" s="12" t="s">
        <v>5484</v>
      </c>
      <c r="C801" s="3" t="s">
        <v>5485</v>
      </c>
      <c r="D801" s="3" t="s">
        <v>5486</v>
      </c>
      <c r="E801" s="3" t="s">
        <v>5487</v>
      </c>
      <c r="F801" s="3" t="s">
        <v>1846</v>
      </c>
      <c r="G801" s="24">
        <v>2452161.6</v>
      </c>
      <c r="H801" s="29">
        <v>45758</v>
      </c>
      <c r="I801" s="29">
        <v>46122</v>
      </c>
      <c r="J801" s="12" t="s">
        <v>386</v>
      </c>
      <c r="K801" s="12" t="s">
        <v>225</v>
      </c>
      <c r="L801" s="3" t="s">
        <v>5488</v>
      </c>
      <c r="M801" s="3" t="s">
        <v>5489</v>
      </c>
      <c r="N801" s="3" t="s">
        <v>2274</v>
      </c>
      <c r="O801" s="3" t="s">
        <v>5490</v>
      </c>
      <c r="P801" s="3" t="s">
        <v>5491</v>
      </c>
      <c r="Q801" s="66"/>
    </row>
    <row r="802" spans="1:17" ht="102" x14ac:dyDescent="0.25">
      <c r="A802" s="92"/>
      <c r="B802" s="12" t="s">
        <v>5492</v>
      </c>
      <c r="C802" s="3" t="s">
        <v>5493</v>
      </c>
      <c r="D802" s="12" t="s">
        <v>5494</v>
      </c>
      <c r="E802" s="3" t="s">
        <v>5495</v>
      </c>
      <c r="F802" s="3" t="s">
        <v>2628</v>
      </c>
      <c r="G802" s="24">
        <v>273024.21999999997</v>
      </c>
      <c r="H802" s="29">
        <v>45744</v>
      </c>
      <c r="I802" s="29">
        <v>46108</v>
      </c>
      <c r="J802" s="12" t="s">
        <v>386</v>
      </c>
      <c r="K802" s="12" t="s">
        <v>225</v>
      </c>
      <c r="L802" s="94" t="s">
        <v>5342</v>
      </c>
      <c r="M802" s="67" t="s">
        <v>5343</v>
      </c>
      <c r="N802" s="3" t="s">
        <v>2631</v>
      </c>
      <c r="O802" s="3" t="s">
        <v>1062</v>
      </c>
      <c r="P802" s="3" t="s">
        <v>4660</v>
      </c>
      <c r="Q802" s="66"/>
    </row>
    <row r="803" spans="1:17" ht="102" x14ac:dyDescent="0.25">
      <c r="A803" s="92"/>
      <c r="B803" s="12" t="s">
        <v>5496</v>
      </c>
      <c r="C803" s="3" t="s">
        <v>5493</v>
      </c>
      <c r="D803" s="3" t="s">
        <v>5497</v>
      </c>
      <c r="E803" s="3" t="s">
        <v>5495</v>
      </c>
      <c r="F803" s="3" t="s">
        <v>2628</v>
      </c>
      <c r="G803" s="24">
        <v>51236.34</v>
      </c>
      <c r="H803" s="29">
        <v>45744</v>
      </c>
      <c r="I803" s="29">
        <v>46108</v>
      </c>
      <c r="J803" s="12" t="s">
        <v>386</v>
      </c>
      <c r="K803" s="12" t="s">
        <v>225</v>
      </c>
      <c r="L803" s="94" t="s">
        <v>5342</v>
      </c>
      <c r="M803" s="67" t="s">
        <v>5343</v>
      </c>
      <c r="N803" s="3" t="s">
        <v>5498</v>
      </c>
      <c r="O803" s="3" t="s">
        <v>2633</v>
      </c>
      <c r="P803" s="3" t="s">
        <v>4256</v>
      </c>
      <c r="Q803" s="66"/>
    </row>
    <row r="804" spans="1:17" ht="165.75" x14ac:dyDescent="0.25">
      <c r="A804" s="92"/>
      <c r="B804" s="12" t="s">
        <v>5499</v>
      </c>
      <c r="C804" s="3" t="s">
        <v>5500</v>
      </c>
      <c r="D804" s="3" t="s">
        <v>5501</v>
      </c>
      <c r="E804" s="3" t="s">
        <v>5502</v>
      </c>
      <c r="F804" s="3" t="s">
        <v>5503</v>
      </c>
      <c r="G804" s="24">
        <v>90054.93</v>
      </c>
      <c r="H804" s="29">
        <v>45749</v>
      </c>
      <c r="I804" s="29">
        <v>46113</v>
      </c>
      <c r="J804" s="12" t="s">
        <v>386</v>
      </c>
      <c r="K804" s="12" t="s">
        <v>204</v>
      </c>
      <c r="L804" s="3" t="s">
        <v>5504</v>
      </c>
      <c r="M804" s="3" t="s">
        <v>5505</v>
      </c>
      <c r="N804" s="3" t="s">
        <v>3028</v>
      </c>
      <c r="O804" s="3" t="s">
        <v>5506</v>
      </c>
      <c r="P804" s="3" t="s">
        <v>5507</v>
      </c>
      <c r="Q804" s="11"/>
    </row>
    <row r="805" spans="1:17" ht="293.25" x14ac:dyDescent="0.25">
      <c r="A805" s="92"/>
      <c r="B805" s="12" t="s">
        <v>5508</v>
      </c>
      <c r="C805" s="3" t="s">
        <v>5509</v>
      </c>
      <c r="D805" s="3" t="s">
        <v>5509</v>
      </c>
      <c r="E805" s="3" t="s">
        <v>5510</v>
      </c>
      <c r="F805" s="3" t="s">
        <v>1823</v>
      </c>
      <c r="G805" s="24">
        <v>11301093.5</v>
      </c>
      <c r="H805" s="29">
        <v>45744</v>
      </c>
      <c r="I805" s="29">
        <v>46108</v>
      </c>
      <c r="J805" s="12" t="s">
        <v>386</v>
      </c>
      <c r="K805" s="12" t="s">
        <v>225</v>
      </c>
      <c r="L805" s="12" t="s">
        <v>5511</v>
      </c>
      <c r="M805" s="3" t="s">
        <v>5512</v>
      </c>
      <c r="N805" s="3" t="s">
        <v>5513</v>
      </c>
      <c r="O805" s="3" t="s">
        <v>5514</v>
      </c>
      <c r="P805" s="3" t="s">
        <v>5515</v>
      </c>
      <c r="Q805" s="66"/>
    </row>
    <row r="806" spans="1:17" ht="280.5" x14ac:dyDescent="0.25">
      <c r="A806" s="91"/>
      <c r="B806" s="12" t="s">
        <v>5516</v>
      </c>
      <c r="C806" s="3" t="s">
        <v>5517</v>
      </c>
      <c r="D806" s="3" t="s">
        <v>5518</v>
      </c>
      <c r="E806" s="3" t="s">
        <v>5519</v>
      </c>
      <c r="F806" s="3" t="s">
        <v>1964</v>
      </c>
      <c r="G806" s="24">
        <v>37020</v>
      </c>
      <c r="H806" s="29">
        <v>45761</v>
      </c>
      <c r="I806" s="29">
        <v>46125</v>
      </c>
      <c r="J806" s="12" t="s">
        <v>386</v>
      </c>
      <c r="K806" s="12" t="s">
        <v>1568</v>
      </c>
      <c r="L806" s="12" t="s">
        <v>5511</v>
      </c>
      <c r="M806" s="3" t="s">
        <v>5512</v>
      </c>
      <c r="N806" s="3" t="s">
        <v>5520</v>
      </c>
      <c r="O806" s="3" t="s">
        <v>5521</v>
      </c>
      <c r="P806" s="3" t="s">
        <v>5522</v>
      </c>
      <c r="Q806" s="67"/>
    </row>
    <row r="807" spans="1:17" ht="299.25" x14ac:dyDescent="0.25">
      <c r="A807" s="91"/>
      <c r="B807" s="94" t="s">
        <v>5523</v>
      </c>
      <c r="C807" s="67" t="s">
        <v>5524</v>
      </c>
      <c r="D807" s="67" t="s">
        <v>5525</v>
      </c>
      <c r="E807" s="67" t="s">
        <v>5526</v>
      </c>
      <c r="F807" s="67" t="s">
        <v>96</v>
      </c>
      <c r="G807" s="95">
        <v>3584.3</v>
      </c>
      <c r="H807" s="96">
        <v>45750</v>
      </c>
      <c r="I807" s="96">
        <v>46114</v>
      </c>
      <c r="J807" s="94" t="s">
        <v>386</v>
      </c>
      <c r="K807" s="94" t="s">
        <v>26</v>
      </c>
      <c r="L807" s="94" t="s">
        <v>5527</v>
      </c>
      <c r="M807" s="67" t="s">
        <v>5528</v>
      </c>
      <c r="N807" s="67" t="s">
        <v>5529</v>
      </c>
      <c r="O807" s="67" t="s">
        <v>5530</v>
      </c>
      <c r="P807" s="3" t="s">
        <v>5531</v>
      </c>
      <c r="Q807" s="25"/>
    </row>
    <row r="808" spans="1:17" ht="189" x14ac:dyDescent="0.25">
      <c r="A808" s="91"/>
      <c r="B808" s="94" t="s">
        <v>5532</v>
      </c>
      <c r="C808" s="67" t="s">
        <v>5524</v>
      </c>
      <c r="D808" s="67" t="s">
        <v>5533</v>
      </c>
      <c r="E808" s="67" t="s">
        <v>5534</v>
      </c>
      <c r="F808" s="67" t="s">
        <v>96</v>
      </c>
      <c r="G808" s="95">
        <v>12567</v>
      </c>
      <c r="H808" s="96">
        <v>45750</v>
      </c>
      <c r="I808" s="96">
        <v>46114</v>
      </c>
      <c r="J808" s="94" t="s">
        <v>386</v>
      </c>
      <c r="K808" s="94" t="s">
        <v>26</v>
      </c>
      <c r="L808" s="94" t="s">
        <v>5527</v>
      </c>
      <c r="M808" s="67" t="s">
        <v>5528</v>
      </c>
      <c r="N808" s="67" t="s">
        <v>5529</v>
      </c>
      <c r="O808" s="67" t="s">
        <v>5530</v>
      </c>
      <c r="P808" s="3" t="s">
        <v>5531</v>
      </c>
      <c r="Q808" s="67"/>
    </row>
    <row r="809" spans="1:17" ht="189" x14ac:dyDescent="0.25">
      <c r="A809" s="91"/>
      <c r="B809" s="94" t="s">
        <v>5535</v>
      </c>
      <c r="C809" s="67" t="s">
        <v>5524</v>
      </c>
      <c r="D809" s="67" t="s">
        <v>5536</v>
      </c>
      <c r="E809" s="67" t="s">
        <v>5534</v>
      </c>
      <c r="F809" s="67" t="s">
        <v>96</v>
      </c>
      <c r="G809" s="95">
        <v>39030</v>
      </c>
      <c r="H809" s="96">
        <v>45750</v>
      </c>
      <c r="I809" s="96">
        <v>46114</v>
      </c>
      <c r="J809" s="94" t="s">
        <v>386</v>
      </c>
      <c r="K809" s="94" t="s">
        <v>26</v>
      </c>
      <c r="L809" s="94" t="s">
        <v>5527</v>
      </c>
      <c r="M809" s="67" t="s">
        <v>5528</v>
      </c>
      <c r="N809" s="67" t="s">
        <v>5529</v>
      </c>
      <c r="O809" s="67" t="s">
        <v>5530</v>
      </c>
      <c r="P809" s="3" t="s">
        <v>5531</v>
      </c>
      <c r="Q809" s="67"/>
    </row>
    <row r="810" spans="1:17" ht="346.5" x14ac:dyDescent="0.25">
      <c r="A810" s="91"/>
      <c r="B810" s="94" t="s">
        <v>5537</v>
      </c>
      <c r="C810" s="67" t="s">
        <v>5538</v>
      </c>
      <c r="D810" s="67" t="s">
        <v>5308</v>
      </c>
      <c r="E810" s="67" t="s">
        <v>5539</v>
      </c>
      <c r="F810" s="3" t="s">
        <v>2628</v>
      </c>
      <c r="G810" s="95">
        <v>999000</v>
      </c>
      <c r="H810" s="96">
        <v>45748</v>
      </c>
      <c r="I810" s="96">
        <v>45746</v>
      </c>
      <c r="J810" s="94" t="s">
        <v>386</v>
      </c>
      <c r="K810" s="94" t="s">
        <v>225</v>
      </c>
      <c r="L810" s="94" t="s">
        <v>5540</v>
      </c>
      <c r="M810" s="67" t="s">
        <v>5343</v>
      </c>
      <c r="N810" s="67" t="s">
        <v>4298</v>
      </c>
      <c r="O810" s="67" t="s">
        <v>4299</v>
      </c>
      <c r="P810" s="67" t="s">
        <v>5541</v>
      </c>
      <c r="Q810" s="67"/>
    </row>
    <row r="811" spans="1:17" ht="252" x14ac:dyDescent="0.25">
      <c r="A811" s="91"/>
      <c r="B811" s="94" t="s">
        <v>5542</v>
      </c>
      <c r="C811" s="67" t="s">
        <v>5543</v>
      </c>
      <c r="D811" s="67" t="s">
        <v>5544</v>
      </c>
      <c r="E811" s="67" t="s">
        <v>5545</v>
      </c>
      <c r="F811" s="3" t="s">
        <v>5546</v>
      </c>
      <c r="G811" s="95">
        <v>10747500</v>
      </c>
      <c r="H811" s="96">
        <v>45771</v>
      </c>
      <c r="I811" s="96">
        <v>46135</v>
      </c>
      <c r="J811" s="94" t="s">
        <v>386</v>
      </c>
      <c r="K811" s="94" t="s">
        <v>49</v>
      </c>
      <c r="L811" s="94" t="s">
        <v>5547</v>
      </c>
      <c r="M811" s="67" t="s">
        <v>5548</v>
      </c>
      <c r="N811" s="67" t="s">
        <v>5549</v>
      </c>
      <c r="O811" s="67" t="s">
        <v>4299</v>
      </c>
      <c r="P811" s="67" t="s">
        <v>5550</v>
      </c>
      <c r="Q811" s="67"/>
    </row>
    <row r="812" spans="1:17" ht="346.5" x14ac:dyDescent="0.25">
      <c r="A812" s="91"/>
      <c r="B812" s="94" t="s">
        <v>5551</v>
      </c>
      <c r="C812" s="67" t="s">
        <v>5552</v>
      </c>
      <c r="D812" s="67" t="s">
        <v>5553</v>
      </c>
      <c r="E812" s="67" t="s">
        <v>5554</v>
      </c>
      <c r="F812" s="3" t="s">
        <v>5555</v>
      </c>
      <c r="G812" s="95">
        <v>25383742.5</v>
      </c>
      <c r="H812" s="96">
        <v>45758</v>
      </c>
      <c r="I812" s="96">
        <v>46122</v>
      </c>
      <c r="J812" s="94" t="s">
        <v>386</v>
      </c>
      <c r="K812" s="94" t="s">
        <v>225</v>
      </c>
      <c r="L812" s="3" t="s">
        <v>5556</v>
      </c>
      <c r="M812" s="3" t="s">
        <v>5557</v>
      </c>
      <c r="N812" s="67" t="s">
        <v>4339</v>
      </c>
      <c r="O812" s="67" t="s">
        <v>5558</v>
      </c>
      <c r="P812" s="67" t="s">
        <v>5559</v>
      </c>
      <c r="Q812" s="67"/>
    </row>
    <row r="813" spans="1:17" ht="393.75" x14ac:dyDescent="0.25">
      <c r="A813" s="91"/>
      <c r="B813" s="94" t="s">
        <v>5560</v>
      </c>
      <c r="C813" s="67" t="s">
        <v>5561</v>
      </c>
      <c r="D813" s="67" t="s">
        <v>1822</v>
      </c>
      <c r="E813" s="67" t="s">
        <v>5562</v>
      </c>
      <c r="F813" s="3" t="s">
        <v>1823</v>
      </c>
      <c r="G813" s="95">
        <v>3674788.44</v>
      </c>
      <c r="H813" s="96">
        <v>45756</v>
      </c>
      <c r="I813" s="96">
        <v>46120</v>
      </c>
      <c r="J813" s="94" t="s">
        <v>386</v>
      </c>
      <c r="K813" s="94" t="s">
        <v>225</v>
      </c>
      <c r="L813" s="94" t="s">
        <v>5563</v>
      </c>
      <c r="M813" s="67" t="s">
        <v>5564</v>
      </c>
      <c r="N813" s="67" t="s">
        <v>1123</v>
      </c>
      <c r="O813" s="67" t="s">
        <v>5565</v>
      </c>
      <c r="P813" s="67" t="s">
        <v>5566</v>
      </c>
      <c r="Q813" s="67"/>
    </row>
    <row r="814" spans="1:17" ht="110.25" x14ac:dyDescent="0.25">
      <c r="A814" s="91"/>
      <c r="B814" s="94" t="s">
        <v>5567</v>
      </c>
      <c r="C814" s="67" t="s">
        <v>5568</v>
      </c>
      <c r="D814" s="67" t="s">
        <v>2756</v>
      </c>
      <c r="E814" s="67" t="s">
        <v>5569</v>
      </c>
      <c r="F814" s="3" t="s">
        <v>241</v>
      </c>
      <c r="G814" s="95">
        <v>159171</v>
      </c>
      <c r="H814" s="96">
        <v>45763</v>
      </c>
      <c r="I814" s="96">
        <v>46492</v>
      </c>
      <c r="J814" s="94" t="s">
        <v>386</v>
      </c>
      <c r="K814" s="94" t="s">
        <v>37</v>
      </c>
      <c r="L814" s="12" t="s">
        <v>5321</v>
      </c>
      <c r="M814" s="3" t="s">
        <v>5322</v>
      </c>
      <c r="N814" s="3" t="s">
        <v>5323</v>
      </c>
      <c r="O814" s="3" t="s">
        <v>5324</v>
      </c>
      <c r="P814" s="3" t="s">
        <v>5325</v>
      </c>
      <c r="Q814" s="67"/>
    </row>
    <row r="815" spans="1:17" ht="204.75" x14ac:dyDescent="0.25">
      <c r="A815" s="91"/>
      <c r="B815" s="94" t="s">
        <v>5570</v>
      </c>
      <c r="C815" s="67" t="s">
        <v>5571</v>
      </c>
      <c r="D815" s="67" t="s">
        <v>5572</v>
      </c>
      <c r="E815" s="67" t="s">
        <v>5573</v>
      </c>
      <c r="F815" s="3" t="s">
        <v>96</v>
      </c>
      <c r="G815" s="95">
        <v>198650</v>
      </c>
      <c r="H815" s="96">
        <v>45761</v>
      </c>
      <c r="I815" s="96">
        <v>46125</v>
      </c>
      <c r="J815" s="94" t="s">
        <v>386</v>
      </c>
      <c r="K815" s="94" t="s">
        <v>26</v>
      </c>
      <c r="L815" s="3" t="s">
        <v>5574</v>
      </c>
      <c r="M815" s="3" t="s">
        <v>5575</v>
      </c>
      <c r="N815" s="67" t="s">
        <v>5576</v>
      </c>
      <c r="O815" s="67" t="s">
        <v>1091</v>
      </c>
      <c r="P815" s="67" t="s">
        <v>5577</v>
      </c>
      <c r="Q815" s="67"/>
    </row>
    <row r="816" spans="1:17" ht="299.25" x14ac:dyDescent="0.25">
      <c r="A816" s="91"/>
      <c r="B816" s="94" t="s">
        <v>5578</v>
      </c>
      <c r="C816" s="67" t="s">
        <v>5340</v>
      </c>
      <c r="D816" s="67" t="s">
        <v>4517</v>
      </c>
      <c r="E816" s="67" t="s">
        <v>5579</v>
      </c>
      <c r="F816" s="3" t="s">
        <v>2403</v>
      </c>
      <c r="G816" s="95">
        <v>951896.65</v>
      </c>
      <c r="H816" s="96">
        <v>45762</v>
      </c>
      <c r="I816" s="96">
        <v>46126</v>
      </c>
      <c r="J816" s="94" t="s">
        <v>386</v>
      </c>
      <c r="K816" s="94" t="s">
        <v>225</v>
      </c>
      <c r="L816" s="12" t="s">
        <v>5580</v>
      </c>
      <c r="M816" s="3" t="s">
        <v>5581</v>
      </c>
      <c r="N816" s="67" t="s">
        <v>5582</v>
      </c>
      <c r="O816" s="67" t="s">
        <v>5583</v>
      </c>
      <c r="P816" s="67" t="s">
        <v>5584</v>
      </c>
      <c r="Q816" s="67"/>
    </row>
    <row r="817" spans="1:17" ht="110.25" x14ac:dyDescent="0.25">
      <c r="A817" s="91"/>
      <c r="B817" s="94" t="s">
        <v>5585</v>
      </c>
      <c r="C817" s="67" t="s">
        <v>5586</v>
      </c>
      <c r="D817" s="67" t="s">
        <v>5587</v>
      </c>
      <c r="E817" s="67" t="s">
        <v>5588</v>
      </c>
      <c r="F817" s="3" t="s">
        <v>241</v>
      </c>
      <c r="G817" s="95">
        <v>66265.759999999995</v>
      </c>
      <c r="H817" s="96">
        <v>45763</v>
      </c>
      <c r="I817" s="96">
        <v>46127</v>
      </c>
      <c r="J817" s="94" t="s">
        <v>386</v>
      </c>
      <c r="K817" s="94" t="s">
        <v>37</v>
      </c>
      <c r="L817" s="12" t="s">
        <v>5321</v>
      </c>
      <c r="M817" s="3" t="s">
        <v>5322</v>
      </c>
      <c r="N817" s="3" t="s">
        <v>5323</v>
      </c>
      <c r="O817" s="3" t="s">
        <v>5324</v>
      </c>
      <c r="P817" s="3" t="s">
        <v>5325</v>
      </c>
      <c r="Q817" s="67"/>
    </row>
    <row r="818" spans="1:17" ht="409.5" x14ac:dyDescent="0.25">
      <c r="A818" s="91"/>
      <c r="B818" s="94" t="s">
        <v>5589</v>
      </c>
      <c r="C818" s="67" t="s">
        <v>5590</v>
      </c>
      <c r="D818" s="67" t="s">
        <v>1822</v>
      </c>
      <c r="E818" s="67" t="s">
        <v>5591</v>
      </c>
      <c r="F818" s="67" t="s">
        <v>2784</v>
      </c>
      <c r="G818" s="95">
        <v>2087262</v>
      </c>
      <c r="H818" s="96">
        <v>45761</v>
      </c>
      <c r="I818" s="96">
        <v>46125</v>
      </c>
      <c r="J818" s="94" t="s">
        <v>386</v>
      </c>
      <c r="K818" s="94" t="s">
        <v>225</v>
      </c>
      <c r="L818" s="94" t="s">
        <v>5592</v>
      </c>
      <c r="M818" s="67" t="s">
        <v>5593</v>
      </c>
      <c r="N818" s="67" t="s">
        <v>4719</v>
      </c>
      <c r="O818" s="67" t="s">
        <v>4720</v>
      </c>
      <c r="P818" s="67" t="s">
        <v>5594</v>
      </c>
      <c r="Q818" s="67"/>
    </row>
    <row r="819" spans="1:17" ht="189" x14ac:dyDescent="0.25">
      <c r="A819" s="91"/>
      <c r="B819" s="94" t="s">
        <v>5595</v>
      </c>
      <c r="C819" s="67" t="s">
        <v>5596</v>
      </c>
      <c r="D819" s="67" t="s">
        <v>5597</v>
      </c>
      <c r="E819" s="67" t="s">
        <v>4900</v>
      </c>
      <c r="F819" s="67" t="s">
        <v>1604</v>
      </c>
      <c r="G819" s="95">
        <v>916285</v>
      </c>
      <c r="H819" s="96">
        <v>45770</v>
      </c>
      <c r="I819" s="96">
        <v>46134</v>
      </c>
      <c r="J819" s="94" t="s">
        <v>386</v>
      </c>
      <c r="K819" s="94" t="s">
        <v>225</v>
      </c>
      <c r="L819" s="67" t="s">
        <v>5598</v>
      </c>
      <c r="M819" s="67" t="s">
        <v>5599</v>
      </c>
      <c r="N819" s="67" t="s">
        <v>4332</v>
      </c>
      <c r="O819" s="67" t="s">
        <v>5600</v>
      </c>
      <c r="P819" s="67" t="s">
        <v>5601</v>
      </c>
      <c r="Q819" s="67"/>
    </row>
    <row r="820" spans="1:17" ht="409.5" x14ac:dyDescent="0.25">
      <c r="A820" s="91"/>
      <c r="B820" s="67" t="s">
        <v>5602</v>
      </c>
      <c r="C820" s="67" t="s">
        <v>5603</v>
      </c>
      <c r="D820" s="67" t="s">
        <v>5604</v>
      </c>
      <c r="E820" s="67" t="s">
        <v>5605</v>
      </c>
      <c r="F820" s="67" t="s">
        <v>1347</v>
      </c>
      <c r="G820" s="97">
        <v>2242198203</v>
      </c>
      <c r="H820" s="96">
        <v>45812</v>
      </c>
      <c r="I820" s="96">
        <v>47612</v>
      </c>
      <c r="J820" s="94" t="s">
        <v>386</v>
      </c>
      <c r="K820" s="94" t="s">
        <v>225</v>
      </c>
      <c r="L820" s="67" t="s">
        <v>6785</v>
      </c>
      <c r="M820" s="67" t="s">
        <v>5606</v>
      </c>
      <c r="N820" s="67" t="s">
        <v>6786</v>
      </c>
      <c r="O820" s="67" t="s">
        <v>6787</v>
      </c>
      <c r="P820" s="67" t="s">
        <v>6788</v>
      </c>
      <c r="Q820" s="67"/>
    </row>
    <row r="821" spans="1:17" ht="409.5" x14ac:dyDescent="0.25">
      <c r="A821" s="91"/>
      <c r="B821" s="94" t="s">
        <v>5607</v>
      </c>
      <c r="C821" s="67" t="s">
        <v>5608</v>
      </c>
      <c r="D821" s="67" t="s">
        <v>873</v>
      </c>
      <c r="E821" s="67" t="s">
        <v>5609</v>
      </c>
      <c r="F821" s="67" t="s">
        <v>5176</v>
      </c>
      <c r="G821" s="95">
        <v>612616.4</v>
      </c>
      <c r="H821" s="96">
        <v>45775</v>
      </c>
      <c r="I821" s="96">
        <v>46870</v>
      </c>
      <c r="J821" s="94" t="s">
        <v>386</v>
      </c>
      <c r="K821" s="94" t="s">
        <v>204</v>
      </c>
      <c r="L821" s="67" t="s">
        <v>5610</v>
      </c>
      <c r="M821" s="67" t="s">
        <v>5611</v>
      </c>
      <c r="N821" s="67" t="s">
        <v>2284</v>
      </c>
      <c r="O821" s="67" t="s">
        <v>5612</v>
      </c>
      <c r="P821" s="67" t="s">
        <v>5613</v>
      </c>
      <c r="Q821" s="67"/>
    </row>
    <row r="822" spans="1:17" ht="409.5" x14ac:dyDescent="0.25">
      <c r="A822" s="91"/>
      <c r="B822" s="94" t="s">
        <v>5614</v>
      </c>
      <c r="C822" s="67" t="s">
        <v>5615</v>
      </c>
      <c r="D822" s="67" t="s">
        <v>2077</v>
      </c>
      <c r="E822" s="67" t="s">
        <v>5609</v>
      </c>
      <c r="F822" s="67" t="s">
        <v>336</v>
      </c>
      <c r="G822" s="95">
        <v>382000</v>
      </c>
      <c r="H822" s="96">
        <v>45775</v>
      </c>
      <c r="I822" s="96">
        <v>46870</v>
      </c>
      <c r="J822" s="94" t="s">
        <v>386</v>
      </c>
      <c r="K822" s="94" t="s">
        <v>204</v>
      </c>
      <c r="L822" s="67" t="s">
        <v>5616</v>
      </c>
      <c r="M822" s="67" t="s">
        <v>5617</v>
      </c>
      <c r="N822" s="67" t="s">
        <v>2284</v>
      </c>
      <c r="O822" s="67" t="s">
        <v>5618</v>
      </c>
      <c r="P822" s="67" t="s">
        <v>5619</v>
      </c>
      <c r="Q822" s="67"/>
    </row>
    <row r="823" spans="1:17" ht="189" x14ac:dyDescent="0.25">
      <c r="A823" s="91"/>
      <c r="B823" s="94" t="s">
        <v>5620</v>
      </c>
      <c r="C823" s="67" t="s">
        <v>5621</v>
      </c>
      <c r="D823" s="67" t="s">
        <v>5622</v>
      </c>
      <c r="E823" s="67" t="s">
        <v>5623</v>
      </c>
      <c r="F823" s="67" t="s">
        <v>740</v>
      </c>
      <c r="G823" s="95">
        <v>72000</v>
      </c>
      <c r="H823" s="96">
        <v>45777</v>
      </c>
      <c r="I823" s="96">
        <v>46141</v>
      </c>
      <c r="J823" s="94" t="s">
        <v>386</v>
      </c>
      <c r="K823" s="94" t="s">
        <v>49</v>
      </c>
      <c r="L823" s="94" t="s">
        <v>5624</v>
      </c>
      <c r="M823" s="67" t="s">
        <v>5625</v>
      </c>
      <c r="N823" s="67" t="s">
        <v>4308</v>
      </c>
      <c r="O823" s="67" t="s">
        <v>4309</v>
      </c>
      <c r="P823" s="67" t="s">
        <v>4310</v>
      </c>
      <c r="Q823" s="67"/>
    </row>
    <row r="824" spans="1:17" ht="157.5" x14ac:dyDescent="0.25">
      <c r="A824" s="91"/>
      <c r="B824" s="94" t="s">
        <v>5626</v>
      </c>
      <c r="C824" s="67" t="s">
        <v>5627</v>
      </c>
      <c r="D824" s="67" t="s">
        <v>5628</v>
      </c>
      <c r="E824" s="67" t="s">
        <v>5629</v>
      </c>
      <c r="F824" s="67" t="s">
        <v>678</v>
      </c>
      <c r="G824" s="95">
        <v>10872925.92</v>
      </c>
      <c r="H824" s="96">
        <v>45786</v>
      </c>
      <c r="I824" s="96">
        <v>46515</v>
      </c>
      <c r="J824" s="94" t="s">
        <v>386</v>
      </c>
      <c r="K824" s="94" t="s">
        <v>59</v>
      </c>
      <c r="L824" s="94" t="s">
        <v>5630</v>
      </c>
      <c r="M824" s="67" t="s">
        <v>5631</v>
      </c>
      <c r="N824" s="67" t="s">
        <v>5632</v>
      </c>
      <c r="O824" s="67" t="s">
        <v>5633</v>
      </c>
      <c r="P824" s="67" t="s">
        <v>5634</v>
      </c>
      <c r="Q824" s="67"/>
    </row>
    <row r="825" spans="1:17" ht="141.75" x14ac:dyDescent="0.25">
      <c r="A825" s="91"/>
      <c r="B825" s="94" t="s">
        <v>5635</v>
      </c>
      <c r="C825" s="67" t="s">
        <v>5387</v>
      </c>
      <c r="D825" s="67" t="s">
        <v>5388</v>
      </c>
      <c r="E825" s="67" t="s">
        <v>5389</v>
      </c>
      <c r="F825" s="67" t="s">
        <v>160</v>
      </c>
      <c r="G825" s="95">
        <v>534016.80000000005</v>
      </c>
      <c r="H825" s="96">
        <v>45783</v>
      </c>
      <c r="I825" s="96">
        <v>46147</v>
      </c>
      <c r="J825" s="94" t="s">
        <v>386</v>
      </c>
      <c r="K825" s="94" t="s">
        <v>37</v>
      </c>
      <c r="L825" s="94" t="s">
        <v>5636</v>
      </c>
      <c r="M825" s="67" t="s">
        <v>5637</v>
      </c>
      <c r="N825" s="67" t="s">
        <v>5638</v>
      </c>
      <c r="O825" s="67" t="s">
        <v>5639</v>
      </c>
      <c r="P825" s="67" t="s">
        <v>5640</v>
      </c>
      <c r="Q825" s="67"/>
    </row>
    <row r="826" spans="1:17" ht="141.75" x14ac:dyDescent="0.25">
      <c r="A826" s="91"/>
      <c r="B826" s="94" t="s">
        <v>5641</v>
      </c>
      <c r="C826" s="67" t="s">
        <v>5387</v>
      </c>
      <c r="D826" s="67" t="s">
        <v>5400</v>
      </c>
      <c r="E826" s="67" t="s">
        <v>5389</v>
      </c>
      <c r="F826" s="67" t="s">
        <v>160</v>
      </c>
      <c r="G826" s="95">
        <v>933167.6</v>
      </c>
      <c r="H826" s="96">
        <v>45783</v>
      </c>
      <c r="I826" s="96">
        <v>46147</v>
      </c>
      <c r="J826" s="94" t="s">
        <v>386</v>
      </c>
      <c r="K826" s="94" t="s">
        <v>37</v>
      </c>
      <c r="L826" s="94" t="s">
        <v>5636</v>
      </c>
      <c r="M826" s="67" t="s">
        <v>5637</v>
      </c>
      <c r="N826" s="67" t="s">
        <v>5638</v>
      </c>
      <c r="O826" s="67" t="s">
        <v>5639</v>
      </c>
      <c r="P826" s="67" t="s">
        <v>5640</v>
      </c>
      <c r="Q826" s="67"/>
    </row>
    <row r="827" spans="1:17" ht="189" x14ac:dyDescent="0.25">
      <c r="A827" s="91"/>
      <c r="B827" s="94" t="s">
        <v>5642</v>
      </c>
      <c r="C827" s="67" t="s">
        <v>5643</v>
      </c>
      <c r="D827" s="67" t="s">
        <v>5644</v>
      </c>
      <c r="E827" s="67" t="s">
        <v>5645</v>
      </c>
      <c r="F827" s="67" t="s">
        <v>5646</v>
      </c>
      <c r="G827" s="95">
        <v>1248000</v>
      </c>
      <c r="H827" s="96">
        <v>45849</v>
      </c>
      <c r="I827" s="96">
        <v>46213</v>
      </c>
      <c r="J827" s="94" t="s">
        <v>386</v>
      </c>
      <c r="K827" s="94" t="s">
        <v>225</v>
      </c>
      <c r="L827" s="94" t="s">
        <v>5647</v>
      </c>
      <c r="M827" s="67" t="s">
        <v>5648</v>
      </c>
      <c r="N827" s="67" t="s">
        <v>4339</v>
      </c>
      <c r="O827" s="67" t="s">
        <v>5200</v>
      </c>
      <c r="P827" s="67" t="s">
        <v>5201</v>
      </c>
      <c r="Q827" s="67"/>
    </row>
    <row r="828" spans="1:17" ht="204.75" x14ac:dyDescent="0.25">
      <c r="A828" s="91"/>
      <c r="B828" s="94" t="s">
        <v>5649</v>
      </c>
      <c r="C828" s="67" t="s">
        <v>5650</v>
      </c>
      <c r="D828" s="67" t="s">
        <v>5651</v>
      </c>
      <c r="E828" s="67" t="s">
        <v>5652</v>
      </c>
      <c r="F828" s="67" t="s">
        <v>1604</v>
      </c>
      <c r="G828" s="95">
        <v>199999.92</v>
      </c>
      <c r="H828" s="96">
        <v>45804</v>
      </c>
      <c r="I828" s="96">
        <v>46168</v>
      </c>
      <c r="J828" s="94" t="s">
        <v>386</v>
      </c>
      <c r="K828" s="94" t="s">
        <v>225</v>
      </c>
      <c r="L828" s="12" t="s">
        <v>5653</v>
      </c>
      <c r="M828" s="3" t="s">
        <v>5654</v>
      </c>
      <c r="N828" s="67" t="s">
        <v>5655</v>
      </c>
      <c r="O828" s="67" t="s">
        <v>5656</v>
      </c>
      <c r="P828" s="67" t="s">
        <v>5657</v>
      </c>
      <c r="Q828" s="67"/>
    </row>
    <row r="829" spans="1:17" ht="157.5" x14ac:dyDescent="0.25">
      <c r="A829" s="91"/>
      <c r="B829" s="94" t="s">
        <v>5658</v>
      </c>
      <c r="C829" s="67" t="s">
        <v>5659</v>
      </c>
      <c r="D829" s="67" t="s">
        <v>5660</v>
      </c>
      <c r="E829" s="67" t="s">
        <v>5661</v>
      </c>
      <c r="F829" s="67" t="s">
        <v>740</v>
      </c>
      <c r="G829" s="95">
        <v>93216</v>
      </c>
      <c r="H829" s="96">
        <v>45820</v>
      </c>
      <c r="I829" s="96">
        <v>46184</v>
      </c>
      <c r="J829" s="94" t="s">
        <v>386</v>
      </c>
      <c r="K829" s="94" t="s">
        <v>49</v>
      </c>
      <c r="L829" s="12" t="s">
        <v>5662</v>
      </c>
      <c r="M829" s="3" t="s">
        <v>5663</v>
      </c>
      <c r="N829" s="67" t="s">
        <v>4308</v>
      </c>
      <c r="O829" s="67" t="s">
        <v>4309</v>
      </c>
      <c r="P829" s="67" t="s">
        <v>4310</v>
      </c>
      <c r="Q829" s="67"/>
    </row>
    <row r="830" spans="1:17" ht="189" x14ac:dyDescent="0.25">
      <c r="A830" s="91"/>
      <c r="B830" s="94" t="s">
        <v>5664</v>
      </c>
      <c r="C830" s="67" t="s">
        <v>3777</v>
      </c>
      <c r="D830" s="67" t="s">
        <v>3785</v>
      </c>
      <c r="E830" s="67" t="s">
        <v>5665</v>
      </c>
      <c r="F830" s="67" t="s">
        <v>4736</v>
      </c>
      <c r="G830" s="95">
        <v>3774999.96</v>
      </c>
      <c r="H830" s="96">
        <v>45793</v>
      </c>
      <c r="I830" s="96">
        <v>46157</v>
      </c>
      <c r="J830" s="94" t="s">
        <v>386</v>
      </c>
      <c r="K830" s="94" t="s">
        <v>2167</v>
      </c>
      <c r="L830" s="94" t="s">
        <v>5666</v>
      </c>
      <c r="M830" s="67" t="s">
        <v>5667</v>
      </c>
      <c r="N830" s="67" t="s">
        <v>5668</v>
      </c>
      <c r="O830" s="67" t="s">
        <v>1033</v>
      </c>
      <c r="P830" s="67" t="s">
        <v>5669</v>
      </c>
      <c r="Q830" s="67"/>
    </row>
    <row r="831" spans="1:17" ht="94.5" x14ac:dyDescent="0.25">
      <c r="A831" s="91"/>
      <c r="B831" s="94" t="s">
        <v>5670</v>
      </c>
      <c r="C831" s="67" t="s">
        <v>5671</v>
      </c>
      <c r="D831" s="67" t="s">
        <v>5672</v>
      </c>
      <c r="E831" s="67" t="s">
        <v>5673</v>
      </c>
      <c r="F831" s="67" t="s">
        <v>160</v>
      </c>
      <c r="G831" s="95">
        <v>1806000</v>
      </c>
      <c r="H831" s="96">
        <v>45799</v>
      </c>
      <c r="I831" s="96">
        <v>46163</v>
      </c>
      <c r="J831" s="94" t="s">
        <v>386</v>
      </c>
      <c r="K831" s="94" t="s">
        <v>37</v>
      </c>
      <c r="L831" s="94" t="s">
        <v>5636</v>
      </c>
      <c r="M831" s="67" t="s">
        <v>5637</v>
      </c>
      <c r="N831" s="67" t="s">
        <v>5674</v>
      </c>
      <c r="O831" s="67" t="s">
        <v>5675</v>
      </c>
      <c r="P831" s="67" t="s">
        <v>5676</v>
      </c>
      <c r="Q831" s="67"/>
    </row>
    <row r="832" spans="1:17" ht="141.75" x14ac:dyDescent="0.25">
      <c r="A832" s="91"/>
      <c r="B832" s="94" t="s">
        <v>5677</v>
      </c>
      <c r="C832" s="67" t="s">
        <v>5678</v>
      </c>
      <c r="D832" s="67" t="s">
        <v>5679</v>
      </c>
      <c r="E832" s="67" t="s">
        <v>5680</v>
      </c>
      <c r="F832" s="67" t="s">
        <v>2628</v>
      </c>
      <c r="G832" s="95">
        <v>2000000</v>
      </c>
      <c r="H832" s="96">
        <v>45805</v>
      </c>
      <c r="I832" s="96">
        <v>46169</v>
      </c>
      <c r="J832" s="94" t="s">
        <v>386</v>
      </c>
      <c r="K832" s="94" t="s">
        <v>2176</v>
      </c>
      <c r="L832" s="67" t="s">
        <v>5681</v>
      </c>
      <c r="M832" s="67" t="s">
        <v>5682</v>
      </c>
      <c r="N832" s="67" t="s">
        <v>946</v>
      </c>
      <c r="O832" s="67" t="s">
        <v>5683</v>
      </c>
      <c r="P832" s="67" t="s">
        <v>1170</v>
      </c>
      <c r="Q832" s="67"/>
    </row>
    <row r="833" spans="1:17" ht="283.5" x14ac:dyDescent="0.25">
      <c r="A833" s="91"/>
      <c r="B833" s="94" t="s">
        <v>5684</v>
      </c>
      <c r="C833" s="67" t="s">
        <v>5685</v>
      </c>
      <c r="D833" s="67" t="s">
        <v>4463</v>
      </c>
      <c r="E833" s="67" t="s">
        <v>5686</v>
      </c>
      <c r="F833" s="67" t="s">
        <v>1022</v>
      </c>
      <c r="G833" s="95">
        <v>10119588.5</v>
      </c>
      <c r="H833" s="96">
        <v>45805</v>
      </c>
      <c r="I833" s="96">
        <v>46169</v>
      </c>
      <c r="J833" s="94" t="s">
        <v>386</v>
      </c>
      <c r="K833" s="94" t="s">
        <v>2176</v>
      </c>
      <c r="L833" s="67" t="s">
        <v>5687</v>
      </c>
      <c r="M833" s="67" t="s">
        <v>5688</v>
      </c>
      <c r="N833" s="67" t="s">
        <v>5689</v>
      </c>
      <c r="O833" s="67" t="s">
        <v>5690</v>
      </c>
      <c r="P833" s="3" t="s">
        <v>5691</v>
      </c>
      <c r="Q833" s="25"/>
    </row>
    <row r="834" spans="1:17" ht="157.5" x14ac:dyDescent="0.25">
      <c r="A834" s="98"/>
      <c r="B834" s="67" t="s">
        <v>5692</v>
      </c>
      <c r="C834" s="67" t="s">
        <v>5693</v>
      </c>
      <c r="D834" s="67" t="s">
        <v>5694</v>
      </c>
      <c r="E834" s="67" t="s">
        <v>5695</v>
      </c>
      <c r="F834" s="67" t="s">
        <v>5696</v>
      </c>
      <c r="G834" s="97">
        <v>187715.88</v>
      </c>
      <c r="H834" s="99">
        <v>45810</v>
      </c>
      <c r="I834" s="99">
        <v>46174</v>
      </c>
      <c r="J834" s="67" t="s">
        <v>386</v>
      </c>
      <c r="K834" s="67" t="s">
        <v>2176</v>
      </c>
      <c r="L834" s="67" t="s">
        <v>5697</v>
      </c>
      <c r="M834" s="67" t="s">
        <v>5698</v>
      </c>
      <c r="N834" s="67" t="s">
        <v>5699</v>
      </c>
      <c r="O834" s="67" t="s">
        <v>5700</v>
      </c>
      <c r="P834" s="67" t="s">
        <v>5701</v>
      </c>
      <c r="Q834" s="66"/>
    </row>
    <row r="835" spans="1:17" ht="173.25" x14ac:dyDescent="0.25">
      <c r="A835" s="98"/>
      <c r="B835" s="67" t="s">
        <v>5702</v>
      </c>
      <c r="C835" s="67" t="s">
        <v>5693</v>
      </c>
      <c r="D835" s="67" t="s">
        <v>5694</v>
      </c>
      <c r="E835" s="67" t="s">
        <v>5703</v>
      </c>
      <c r="F835" s="67" t="s">
        <v>1823</v>
      </c>
      <c r="G835" s="97">
        <v>187715.88</v>
      </c>
      <c r="H835" s="99">
        <v>45810</v>
      </c>
      <c r="I835" s="99">
        <v>46174</v>
      </c>
      <c r="J835" s="67" t="s">
        <v>386</v>
      </c>
      <c r="K835" s="67" t="s">
        <v>2176</v>
      </c>
      <c r="L835" s="67" t="s">
        <v>5704</v>
      </c>
      <c r="M835" s="67" t="s">
        <v>5705</v>
      </c>
      <c r="N835" s="67" t="s">
        <v>2708</v>
      </c>
      <c r="O835" s="67" t="s">
        <v>3328</v>
      </c>
      <c r="P835" s="67" t="s">
        <v>5706</v>
      </c>
      <c r="Q835" s="66"/>
    </row>
    <row r="836" spans="1:17" ht="157.5" x14ac:dyDescent="0.25">
      <c r="A836" s="98"/>
      <c r="B836" s="67" t="s">
        <v>5707</v>
      </c>
      <c r="C836" s="67" t="s">
        <v>5693</v>
      </c>
      <c r="D836" s="67" t="s">
        <v>5694</v>
      </c>
      <c r="E836" s="67" t="s">
        <v>5708</v>
      </c>
      <c r="F836" s="67" t="s">
        <v>2784</v>
      </c>
      <c r="G836" s="97">
        <v>187715.88</v>
      </c>
      <c r="H836" s="99">
        <v>45810</v>
      </c>
      <c r="I836" s="99">
        <v>46174</v>
      </c>
      <c r="J836" s="67" t="s">
        <v>386</v>
      </c>
      <c r="K836" s="67" t="s">
        <v>2176</v>
      </c>
      <c r="L836" s="67" t="s">
        <v>5709</v>
      </c>
      <c r="M836" s="67" t="s">
        <v>5710</v>
      </c>
      <c r="N836" s="67" t="s">
        <v>4719</v>
      </c>
      <c r="O836" s="67" t="s">
        <v>5711</v>
      </c>
      <c r="P836" s="67" t="s">
        <v>5712</v>
      </c>
      <c r="Q836" s="66"/>
    </row>
    <row r="837" spans="1:17" ht="157.5" x14ac:dyDescent="0.25">
      <c r="A837" s="98"/>
      <c r="B837" s="67" t="s">
        <v>5713</v>
      </c>
      <c r="C837" s="67" t="s">
        <v>5714</v>
      </c>
      <c r="D837" s="67" t="s">
        <v>5715</v>
      </c>
      <c r="E837" s="67" t="s">
        <v>5716</v>
      </c>
      <c r="F837" s="67" t="s">
        <v>5717</v>
      </c>
      <c r="G837" s="97">
        <v>294251.64</v>
      </c>
      <c r="H837" s="99">
        <v>45845</v>
      </c>
      <c r="I837" s="99">
        <v>46300</v>
      </c>
      <c r="J837" s="67" t="s">
        <v>386</v>
      </c>
      <c r="K837" s="67" t="s">
        <v>204</v>
      </c>
      <c r="L837" s="67" t="s">
        <v>5718</v>
      </c>
      <c r="M837" s="67" t="s">
        <v>5719</v>
      </c>
      <c r="N837" s="67" t="s">
        <v>2284</v>
      </c>
      <c r="O837" s="67" t="s">
        <v>5720</v>
      </c>
      <c r="P837" s="67" t="s">
        <v>5721</v>
      </c>
      <c r="Q837" s="66"/>
    </row>
    <row r="838" spans="1:17" ht="267.75" x14ac:dyDescent="0.25">
      <c r="A838" s="98"/>
      <c r="B838" s="67" t="s">
        <v>5722</v>
      </c>
      <c r="C838" s="67" t="s">
        <v>5723</v>
      </c>
      <c r="D838" s="67" t="s">
        <v>5724</v>
      </c>
      <c r="E838" s="67" t="s">
        <v>5725</v>
      </c>
      <c r="F838" s="67" t="s">
        <v>5726</v>
      </c>
      <c r="G838" s="26">
        <v>145710921.06999999</v>
      </c>
      <c r="H838" s="99">
        <v>45839</v>
      </c>
      <c r="I838" s="99">
        <v>46203</v>
      </c>
      <c r="J838" s="67" t="s">
        <v>386</v>
      </c>
      <c r="K838" s="67" t="s">
        <v>5727</v>
      </c>
      <c r="L838" s="67" t="s">
        <v>5728</v>
      </c>
      <c r="M838" s="67" t="s">
        <v>5729</v>
      </c>
      <c r="N838" s="67" t="s">
        <v>5730</v>
      </c>
      <c r="O838" s="67" t="s">
        <v>5731</v>
      </c>
      <c r="P838" s="67" t="s">
        <v>5732</v>
      </c>
      <c r="Q838" s="66"/>
    </row>
    <row r="839" spans="1:17" ht="189" x14ac:dyDescent="0.25">
      <c r="A839" s="98"/>
      <c r="B839" s="67" t="s">
        <v>5733</v>
      </c>
      <c r="C839" s="67" t="s">
        <v>5734</v>
      </c>
      <c r="D839" s="67" t="s">
        <v>5735</v>
      </c>
      <c r="E839" s="67" t="s">
        <v>5736</v>
      </c>
      <c r="F839" s="67" t="s">
        <v>5737</v>
      </c>
      <c r="G839" s="97">
        <v>39421177.68</v>
      </c>
      <c r="H839" s="99">
        <v>45818</v>
      </c>
      <c r="I839" s="99">
        <v>46182</v>
      </c>
      <c r="J839" s="67" t="s">
        <v>386</v>
      </c>
      <c r="K839" s="67" t="s">
        <v>5738</v>
      </c>
      <c r="L839" s="67" t="s">
        <v>5739</v>
      </c>
      <c r="M839" s="67" t="s">
        <v>5740</v>
      </c>
      <c r="N839" s="67" t="s">
        <v>4141</v>
      </c>
      <c r="O839" s="67" t="s">
        <v>5741</v>
      </c>
      <c r="P839" s="67" t="s">
        <v>5742</v>
      </c>
      <c r="Q839" s="66"/>
    </row>
    <row r="840" spans="1:17" ht="141.75" x14ac:dyDescent="0.25">
      <c r="A840" s="98"/>
      <c r="B840" s="67" t="s">
        <v>5743</v>
      </c>
      <c r="C840" s="67" t="s">
        <v>5744</v>
      </c>
      <c r="D840" s="67" t="s">
        <v>5745</v>
      </c>
      <c r="E840" s="67" t="s">
        <v>5009</v>
      </c>
      <c r="F840" s="67" t="s">
        <v>24</v>
      </c>
      <c r="G840" s="97">
        <v>1098300</v>
      </c>
      <c r="H840" s="99">
        <v>45820</v>
      </c>
      <c r="I840" s="99">
        <v>46184</v>
      </c>
      <c r="J840" s="67" t="s">
        <v>386</v>
      </c>
      <c r="K840" s="67" t="s">
        <v>59</v>
      </c>
      <c r="L840" s="67" t="s">
        <v>5746</v>
      </c>
      <c r="M840" s="67" t="s">
        <v>5747</v>
      </c>
      <c r="N840" s="3" t="s">
        <v>672</v>
      </c>
      <c r="O840" s="3" t="s">
        <v>5748</v>
      </c>
      <c r="P840" s="3" t="s">
        <v>2554</v>
      </c>
      <c r="Q840" s="66"/>
    </row>
    <row r="841" spans="1:17" ht="204.75" x14ac:dyDescent="0.25">
      <c r="A841" s="98"/>
      <c r="B841" s="67" t="s">
        <v>5749</v>
      </c>
      <c r="C841" s="67" t="s">
        <v>5750</v>
      </c>
      <c r="D841" s="67" t="s">
        <v>5751</v>
      </c>
      <c r="E841" s="67" t="s">
        <v>5752</v>
      </c>
      <c r="F841" s="67" t="s">
        <v>160</v>
      </c>
      <c r="G841" s="97">
        <v>152849.75</v>
      </c>
      <c r="H841" s="99">
        <v>45821</v>
      </c>
      <c r="I841" s="99">
        <v>46185</v>
      </c>
      <c r="J841" s="67" t="s">
        <v>386</v>
      </c>
      <c r="K841" s="67" t="s">
        <v>37</v>
      </c>
      <c r="L841" s="67" t="s">
        <v>5753</v>
      </c>
      <c r="M841" s="67" t="s">
        <v>5754</v>
      </c>
      <c r="N841" s="67" t="s">
        <v>5638</v>
      </c>
      <c r="O841" s="67" t="s">
        <v>5639</v>
      </c>
      <c r="P841" s="67" t="s">
        <v>5640</v>
      </c>
      <c r="Q841" s="66"/>
    </row>
    <row r="842" spans="1:17" ht="204.75" x14ac:dyDescent="0.25">
      <c r="A842" s="98"/>
      <c r="B842" s="67" t="s">
        <v>5755</v>
      </c>
      <c r="C842" s="67" t="s">
        <v>5750</v>
      </c>
      <c r="D842" s="67" t="s">
        <v>5756</v>
      </c>
      <c r="E842" s="67" t="s">
        <v>5752</v>
      </c>
      <c r="F842" s="67" t="s">
        <v>160</v>
      </c>
      <c r="G842" s="97">
        <v>10439726.390000001</v>
      </c>
      <c r="H842" s="99">
        <v>45821</v>
      </c>
      <c r="I842" s="99">
        <v>46185</v>
      </c>
      <c r="J842" s="67" t="s">
        <v>386</v>
      </c>
      <c r="K842" s="67" t="s">
        <v>37</v>
      </c>
      <c r="L842" s="67" t="s">
        <v>5753</v>
      </c>
      <c r="M842" s="67" t="s">
        <v>5754</v>
      </c>
      <c r="N842" s="67" t="s">
        <v>5638</v>
      </c>
      <c r="O842" s="67" t="s">
        <v>5639</v>
      </c>
      <c r="P842" s="67" t="s">
        <v>5640</v>
      </c>
      <c r="Q842" s="66"/>
    </row>
    <row r="843" spans="1:17" ht="267.75" x14ac:dyDescent="0.25">
      <c r="A843" s="98"/>
      <c r="B843" s="67" t="s">
        <v>5757</v>
      </c>
      <c r="C843" s="67" t="s">
        <v>4113</v>
      </c>
      <c r="D843" s="67" t="s">
        <v>5758</v>
      </c>
      <c r="E843" s="67" t="s">
        <v>5759</v>
      </c>
      <c r="F843" s="67" t="s">
        <v>4174</v>
      </c>
      <c r="G843" s="67" t="s">
        <v>2365</v>
      </c>
      <c r="H843" s="99">
        <v>45824</v>
      </c>
      <c r="I843" s="99">
        <v>46553</v>
      </c>
      <c r="J843" s="67" t="s">
        <v>386</v>
      </c>
      <c r="K843" s="67" t="s">
        <v>70</v>
      </c>
      <c r="L843" s="67" t="s">
        <v>5760</v>
      </c>
      <c r="M843" s="67" t="s">
        <v>5761</v>
      </c>
      <c r="N843" s="67" t="s">
        <v>5762</v>
      </c>
      <c r="O843" s="67" t="s">
        <v>5763</v>
      </c>
      <c r="P843" s="67" t="s">
        <v>5764</v>
      </c>
      <c r="Q843" s="66"/>
    </row>
    <row r="844" spans="1:17" ht="173.25" x14ac:dyDescent="0.25">
      <c r="A844" s="98"/>
      <c r="B844" s="67" t="s">
        <v>5765</v>
      </c>
      <c r="C844" s="67" t="s">
        <v>5766</v>
      </c>
      <c r="D844" s="67" t="s">
        <v>5767</v>
      </c>
      <c r="E844" s="67" t="s">
        <v>5768</v>
      </c>
      <c r="F844" s="67" t="s">
        <v>1408</v>
      </c>
      <c r="G844" s="97">
        <v>1710500</v>
      </c>
      <c r="H844" s="99">
        <v>45852</v>
      </c>
      <c r="I844" s="99" t="s">
        <v>5769</v>
      </c>
      <c r="J844" s="67" t="s">
        <v>386</v>
      </c>
      <c r="K844" s="67" t="s">
        <v>225</v>
      </c>
      <c r="L844" s="67" t="s">
        <v>5770</v>
      </c>
      <c r="M844" s="67" t="s">
        <v>5771</v>
      </c>
      <c r="N844" s="67" t="s">
        <v>5772</v>
      </c>
      <c r="O844" s="67" t="s">
        <v>5773</v>
      </c>
      <c r="P844" s="67" t="s">
        <v>1406</v>
      </c>
      <c r="Q844" s="66"/>
    </row>
    <row r="845" spans="1:17" ht="157.5" x14ac:dyDescent="0.25">
      <c r="A845" s="98"/>
      <c r="B845" s="67" t="s">
        <v>5774</v>
      </c>
      <c r="C845" s="67" t="s">
        <v>5775</v>
      </c>
      <c r="D845" s="67" t="s">
        <v>5776</v>
      </c>
      <c r="E845" s="67" t="s">
        <v>5777</v>
      </c>
      <c r="F845" s="67" t="s">
        <v>1568</v>
      </c>
      <c r="G845" s="97">
        <v>378000</v>
      </c>
      <c r="H845" s="99">
        <v>45839</v>
      </c>
      <c r="I845" s="99">
        <v>46023</v>
      </c>
      <c r="J845" s="67" t="s">
        <v>386</v>
      </c>
      <c r="K845" s="67" t="s">
        <v>26</v>
      </c>
      <c r="L845" s="67" t="s">
        <v>5778</v>
      </c>
      <c r="M845" s="67" t="s">
        <v>5779</v>
      </c>
      <c r="N845" s="67" t="s">
        <v>5780</v>
      </c>
      <c r="O845" s="67" t="s">
        <v>5781</v>
      </c>
      <c r="P845" s="67" t="s">
        <v>5782</v>
      </c>
      <c r="Q845" s="66"/>
    </row>
    <row r="846" spans="1:17" ht="252" x14ac:dyDescent="0.25">
      <c r="A846" s="98"/>
      <c r="B846" s="67" t="s">
        <v>5783</v>
      </c>
      <c r="C846" s="67" t="s">
        <v>5784</v>
      </c>
      <c r="D846" s="67" t="s">
        <v>5785</v>
      </c>
      <c r="E846" s="67" t="s">
        <v>5786</v>
      </c>
      <c r="F846" s="67" t="s">
        <v>678</v>
      </c>
      <c r="G846" s="97">
        <v>14177.45</v>
      </c>
      <c r="H846" s="99">
        <v>45833</v>
      </c>
      <c r="I846" s="99">
        <v>46197</v>
      </c>
      <c r="J846" s="67" t="s">
        <v>386</v>
      </c>
      <c r="K846" s="67" t="s">
        <v>678</v>
      </c>
      <c r="L846" s="67" t="s">
        <v>5787</v>
      </c>
      <c r="M846" s="67" t="s">
        <v>5788</v>
      </c>
      <c r="N846" s="67" t="s">
        <v>5789</v>
      </c>
      <c r="O846" s="67" t="s">
        <v>3573</v>
      </c>
      <c r="P846" s="67" t="s">
        <v>5790</v>
      </c>
      <c r="Q846" s="66"/>
    </row>
    <row r="847" spans="1:17" ht="173.25" x14ac:dyDescent="0.25">
      <c r="A847" s="98"/>
      <c r="B847" s="67" t="s">
        <v>5791</v>
      </c>
      <c r="C847" s="67" t="s">
        <v>5792</v>
      </c>
      <c r="D847" s="67" t="s">
        <v>5793</v>
      </c>
      <c r="E847" s="67" t="s">
        <v>5794</v>
      </c>
      <c r="F847" s="67" t="s">
        <v>678</v>
      </c>
      <c r="G847" s="97">
        <v>151040</v>
      </c>
      <c r="H847" s="99">
        <v>45833</v>
      </c>
      <c r="I847" s="99">
        <v>46197</v>
      </c>
      <c r="J847" s="67" t="s">
        <v>386</v>
      </c>
      <c r="K847" s="67" t="s">
        <v>678</v>
      </c>
      <c r="L847" s="67" t="s">
        <v>5795</v>
      </c>
      <c r="M847" s="67" t="s">
        <v>5796</v>
      </c>
      <c r="N847" s="67" t="s">
        <v>5797</v>
      </c>
      <c r="O847" s="67" t="s">
        <v>5798</v>
      </c>
      <c r="P847" s="67" t="s">
        <v>5799</v>
      </c>
      <c r="Q847" s="66"/>
    </row>
    <row r="848" spans="1:17" ht="204.75" x14ac:dyDescent="0.25">
      <c r="A848" s="98"/>
      <c r="B848" s="67" t="s">
        <v>5800</v>
      </c>
      <c r="C848" s="67" t="s">
        <v>5801</v>
      </c>
      <c r="D848" s="67" t="s">
        <v>5802</v>
      </c>
      <c r="E848" s="67" t="s">
        <v>5803</v>
      </c>
      <c r="F848" s="67" t="s">
        <v>740</v>
      </c>
      <c r="G848" s="97">
        <v>88200</v>
      </c>
      <c r="H848" s="99">
        <v>45834</v>
      </c>
      <c r="I848" s="100">
        <v>46198</v>
      </c>
      <c r="J848" s="67" t="s">
        <v>386</v>
      </c>
      <c r="K848" s="67" t="s">
        <v>49</v>
      </c>
      <c r="L848" s="67" t="s">
        <v>5804</v>
      </c>
      <c r="M848" s="67" t="s">
        <v>5805</v>
      </c>
      <c r="N848" s="67" t="s">
        <v>5806</v>
      </c>
      <c r="O848" s="67" t="s">
        <v>5807</v>
      </c>
      <c r="P848" s="67" t="s">
        <v>5808</v>
      </c>
      <c r="Q848" s="66"/>
    </row>
    <row r="849" spans="1:17" ht="157.5" x14ac:dyDescent="0.25">
      <c r="A849" s="98"/>
      <c r="B849" s="67" t="s">
        <v>5809</v>
      </c>
      <c r="C849" s="67" t="s">
        <v>5810</v>
      </c>
      <c r="D849" s="67" t="s">
        <v>5811</v>
      </c>
      <c r="E849" s="67" t="s">
        <v>5812</v>
      </c>
      <c r="F849" s="67" t="s">
        <v>5813</v>
      </c>
      <c r="G849" s="97">
        <v>94694.399999999994</v>
      </c>
      <c r="H849" s="99">
        <v>45846</v>
      </c>
      <c r="I849" s="100" t="s">
        <v>5814</v>
      </c>
      <c r="J849" s="67" t="s">
        <v>386</v>
      </c>
      <c r="K849" s="67" t="s">
        <v>204</v>
      </c>
      <c r="L849" s="67" t="s">
        <v>5815</v>
      </c>
      <c r="M849" s="67" t="s">
        <v>5816</v>
      </c>
      <c r="N849" s="67" t="s">
        <v>5817</v>
      </c>
      <c r="O849" s="67" t="s">
        <v>5818</v>
      </c>
      <c r="P849" s="67" t="s">
        <v>5819</v>
      </c>
      <c r="Q849" s="66"/>
    </row>
    <row r="850" spans="1:17" ht="157.5" x14ac:dyDescent="0.25">
      <c r="A850" s="98"/>
      <c r="B850" s="67" t="s">
        <v>5820</v>
      </c>
      <c r="C850" s="67" t="s">
        <v>5810</v>
      </c>
      <c r="D850" s="67" t="s">
        <v>5821</v>
      </c>
      <c r="E850" s="67" t="s">
        <v>5812</v>
      </c>
      <c r="F850" s="67" t="s">
        <v>5822</v>
      </c>
      <c r="G850" s="97">
        <v>424996.8</v>
      </c>
      <c r="H850" s="99">
        <v>45849</v>
      </c>
      <c r="I850" s="100">
        <v>46213</v>
      </c>
      <c r="J850" s="67" t="s">
        <v>386</v>
      </c>
      <c r="K850" s="67" t="s">
        <v>204</v>
      </c>
      <c r="L850" s="67" t="s">
        <v>5815</v>
      </c>
      <c r="M850" s="67" t="s">
        <v>5816</v>
      </c>
      <c r="N850" s="67" t="s">
        <v>5823</v>
      </c>
      <c r="O850" s="67" t="s">
        <v>5818</v>
      </c>
      <c r="P850" s="67" t="s">
        <v>5824</v>
      </c>
      <c r="Q850" s="66"/>
    </row>
    <row r="851" spans="1:17" ht="157.5" x14ac:dyDescent="0.25">
      <c r="A851" s="98"/>
      <c r="B851" s="67" t="s">
        <v>5825</v>
      </c>
      <c r="C851" s="67" t="s">
        <v>5810</v>
      </c>
      <c r="D851" s="67" t="s">
        <v>5821</v>
      </c>
      <c r="E851" s="67" t="s">
        <v>5812</v>
      </c>
      <c r="F851" s="67" t="s">
        <v>5826</v>
      </c>
      <c r="G851" s="97">
        <v>108000</v>
      </c>
      <c r="H851" s="99">
        <v>45849</v>
      </c>
      <c r="I851" s="100">
        <v>46213</v>
      </c>
      <c r="J851" s="67" t="s">
        <v>386</v>
      </c>
      <c r="K851" s="67" t="s">
        <v>204</v>
      </c>
      <c r="L851" s="67" t="s">
        <v>5815</v>
      </c>
      <c r="M851" s="67" t="s">
        <v>5816</v>
      </c>
      <c r="N851" s="67" t="s">
        <v>5827</v>
      </c>
      <c r="O851" s="67" t="s">
        <v>5818</v>
      </c>
      <c r="P851" s="67" t="s">
        <v>5828</v>
      </c>
      <c r="Q851" s="66"/>
    </row>
    <row r="852" spans="1:17" ht="157.5" x14ac:dyDescent="0.25">
      <c r="A852" s="98"/>
      <c r="B852" s="67" t="s">
        <v>5829</v>
      </c>
      <c r="C852" s="67" t="s">
        <v>5810</v>
      </c>
      <c r="D852" s="67" t="s">
        <v>5767</v>
      </c>
      <c r="E852" s="67" t="s">
        <v>5812</v>
      </c>
      <c r="F852" s="67" t="s">
        <v>4435</v>
      </c>
      <c r="G852" s="97">
        <v>2199986.4</v>
      </c>
      <c r="H852" s="99">
        <v>45849</v>
      </c>
      <c r="I852" s="100">
        <v>46213</v>
      </c>
      <c r="J852" s="67" t="s">
        <v>386</v>
      </c>
      <c r="K852" s="67" t="s">
        <v>204</v>
      </c>
      <c r="L852" s="67" t="s">
        <v>5815</v>
      </c>
      <c r="M852" s="67" t="s">
        <v>5816</v>
      </c>
      <c r="N852" s="67" t="s">
        <v>5830</v>
      </c>
      <c r="O852" s="67" t="s">
        <v>5818</v>
      </c>
      <c r="P852" s="67" t="s">
        <v>5831</v>
      </c>
      <c r="Q852" s="66"/>
    </row>
    <row r="853" spans="1:17" ht="173.25" x14ac:dyDescent="0.25">
      <c r="A853" s="98"/>
      <c r="B853" s="67" t="s">
        <v>5832</v>
      </c>
      <c r="C853" s="67" t="s">
        <v>5810</v>
      </c>
      <c r="D853" s="67" t="s">
        <v>5694</v>
      </c>
      <c r="E853" s="67" t="s">
        <v>5812</v>
      </c>
      <c r="F853" s="67" t="s">
        <v>5833</v>
      </c>
      <c r="G853" s="97">
        <v>144998.39999999999</v>
      </c>
      <c r="H853" s="99">
        <v>45847</v>
      </c>
      <c r="I853" s="100">
        <v>46211</v>
      </c>
      <c r="J853" s="67" t="s">
        <v>386</v>
      </c>
      <c r="K853" s="67" t="s">
        <v>204</v>
      </c>
      <c r="L853" s="67" t="s">
        <v>5815</v>
      </c>
      <c r="M853" s="67" t="s">
        <v>5816</v>
      </c>
      <c r="N853" s="67" t="s">
        <v>5834</v>
      </c>
      <c r="O853" s="67" t="s">
        <v>5818</v>
      </c>
      <c r="P853" s="67" t="s">
        <v>5835</v>
      </c>
      <c r="Q853" s="66"/>
    </row>
    <row r="854" spans="1:17" ht="157.5" x14ac:dyDescent="0.25">
      <c r="A854" s="98"/>
      <c r="B854" s="67" t="s">
        <v>5836</v>
      </c>
      <c r="C854" s="67" t="s">
        <v>5837</v>
      </c>
      <c r="D854" s="67" t="s">
        <v>5838</v>
      </c>
      <c r="E854" s="67" t="s">
        <v>5839</v>
      </c>
      <c r="F854" s="67" t="s">
        <v>160</v>
      </c>
      <c r="G854" s="97">
        <v>122760</v>
      </c>
      <c r="H854" s="99">
        <v>45845</v>
      </c>
      <c r="I854" s="100">
        <v>46209</v>
      </c>
      <c r="J854" s="67" t="s">
        <v>386</v>
      </c>
      <c r="K854" s="67" t="s">
        <v>37</v>
      </c>
      <c r="L854" s="67" t="s">
        <v>5840</v>
      </c>
      <c r="M854" s="67" t="s">
        <v>5648</v>
      </c>
      <c r="N854" s="67" t="s">
        <v>1179</v>
      </c>
      <c r="O854" s="67" t="s">
        <v>5069</v>
      </c>
      <c r="P854" s="67" t="s">
        <v>5841</v>
      </c>
      <c r="Q854" s="66"/>
    </row>
    <row r="855" spans="1:17" ht="94.5" x14ac:dyDescent="0.25">
      <c r="A855" s="98"/>
      <c r="B855" s="67" t="s">
        <v>5842</v>
      </c>
      <c r="C855" s="67" t="s">
        <v>5843</v>
      </c>
      <c r="D855" s="67" t="s">
        <v>5844</v>
      </c>
      <c r="E855" s="67" t="s">
        <v>5839</v>
      </c>
      <c r="F855" s="67" t="s">
        <v>160</v>
      </c>
      <c r="G855" s="97">
        <v>583354</v>
      </c>
      <c r="H855" s="99">
        <v>45853</v>
      </c>
      <c r="I855" s="100">
        <v>46217</v>
      </c>
      <c r="J855" s="67" t="s">
        <v>386</v>
      </c>
      <c r="K855" s="67" t="s">
        <v>37</v>
      </c>
      <c r="L855" s="67" t="s">
        <v>5840</v>
      </c>
      <c r="M855" s="67" t="s">
        <v>5648</v>
      </c>
      <c r="N855" s="67" t="s">
        <v>1179</v>
      </c>
      <c r="O855" s="67" t="s">
        <v>5069</v>
      </c>
      <c r="P855" s="67" t="s">
        <v>5841</v>
      </c>
      <c r="Q855" s="66"/>
    </row>
    <row r="856" spans="1:17" ht="110.25" x14ac:dyDescent="0.25">
      <c r="A856" s="98"/>
      <c r="B856" s="67" t="s">
        <v>5845</v>
      </c>
      <c r="C856" s="67" t="s">
        <v>5843</v>
      </c>
      <c r="D856" s="67" t="s">
        <v>5846</v>
      </c>
      <c r="E856" s="67" t="s">
        <v>5839</v>
      </c>
      <c r="F856" s="67" t="s">
        <v>160</v>
      </c>
      <c r="G856" s="97">
        <v>568610</v>
      </c>
      <c r="H856" s="99">
        <v>45845</v>
      </c>
      <c r="I856" s="100">
        <v>46209</v>
      </c>
      <c r="J856" s="67" t="s">
        <v>386</v>
      </c>
      <c r="K856" s="67" t="s">
        <v>37</v>
      </c>
      <c r="L856" s="67" t="s">
        <v>5647</v>
      </c>
      <c r="M856" s="67" t="s">
        <v>5648</v>
      </c>
      <c r="N856" s="67" t="s">
        <v>1179</v>
      </c>
      <c r="O856" s="67" t="s">
        <v>5069</v>
      </c>
      <c r="P856" s="67" t="s">
        <v>5841</v>
      </c>
      <c r="Q856" s="66"/>
    </row>
    <row r="857" spans="1:17" ht="173.25" x14ac:dyDescent="0.25">
      <c r="A857" s="98"/>
      <c r="B857" s="67" t="s">
        <v>5847</v>
      </c>
      <c r="C857" s="67" t="s">
        <v>5848</v>
      </c>
      <c r="D857" s="67" t="s">
        <v>5849</v>
      </c>
      <c r="E857" s="67" t="s">
        <v>5850</v>
      </c>
      <c r="F857" s="67" t="s">
        <v>2176</v>
      </c>
      <c r="G857" s="97">
        <v>571030</v>
      </c>
      <c r="H857" s="99">
        <v>45859</v>
      </c>
      <c r="I857" s="100">
        <v>46223</v>
      </c>
      <c r="J857" s="67" t="s">
        <v>386</v>
      </c>
      <c r="K857" s="67" t="s">
        <v>2176</v>
      </c>
      <c r="L857" s="67" t="s">
        <v>5851</v>
      </c>
      <c r="M857" s="67" t="s">
        <v>5852</v>
      </c>
      <c r="N857" s="67" t="s">
        <v>5853</v>
      </c>
      <c r="O857" s="67" t="s">
        <v>5854</v>
      </c>
      <c r="P857" s="67" t="s">
        <v>5855</v>
      </c>
      <c r="Q857" s="66"/>
    </row>
    <row r="858" spans="1:17" ht="157.5" x14ac:dyDescent="0.25">
      <c r="A858" s="98"/>
      <c r="B858" s="67" t="s">
        <v>5856</v>
      </c>
      <c r="C858" s="67" t="s">
        <v>5848</v>
      </c>
      <c r="D858" s="67" t="s">
        <v>5857</v>
      </c>
      <c r="E858" s="67" t="s">
        <v>5858</v>
      </c>
      <c r="F858" s="67" t="s">
        <v>2176</v>
      </c>
      <c r="G858" s="97">
        <v>6925.11</v>
      </c>
      <c r="H858" s="99">
        <v>45887</v>
      </c>
      <c r="I858" s="100">
        <v>46251</v>
      </c>
      <c r="J858" s="67" t="s">
        <v>386</v>
      </c>
      <c r="K858" s="67" t="s">
        <v>2176</v>
      </c>
      <c r="L858" s="67" t="s">
        <v>5859</v>
      </c>
      <c r="M858" s="67" t="s">
        <v>5860</v>
      </c>
      <c r="N858" s="67" t="s">
        <v>5853</v>
      </c>
      <c r="O858" s="67" t="s">
        <v>5861</v>
      </c>
      <c r="P858" s="67" t="s">
        <v>5855</v>
      </c>
      <c r="Q858" s="66"/>
    </row>
    <row r="859" spans="1:17" ht="157.5" x14ac:dyDescent="0.25">
      <c r="A859" s="98"/>
      <c r="B859" s="67" t="s">
        <v>5862</v>
      </c>
      <c r="C859" s="67" t="s">
        <v>5863</v>
      </c>
      <c r="D859" s="67" t="s">
        <v>5864</v>
      </c>
      <c r="E859" s="67" t="s">
        <v>5858</v>
      </c>
      <c r="F859" s="67" t="s">
        <v>2176</v>
      </c>
      <c r="G859" s="97">
        <v>991885.5</v>
      </c>
      <c r="H859" s="99">
        <v>45911</v>
      </c>
      <c r="I859" s="100">
        <v>46275</v>
      </c>
      <c r="J859" s="67" t="s">
        <v>386</v>
      </c>
      <c r="K859" s="67" t="s">
        <v>2176</v>
      </c>
      <c r="L859" s="67" t="s">
        <v>5851</v>
      </c>
      <c r="M859" s="67" t="s">
        <v>5852</v>
      </c>
      <c r="N859" s="67" t="s">
        <v>5865</v>
      </c>
      <c r="O859" s="67" t="s">
        <v>5866</v>
      </c>
      <c r="P859" s="67" t="s">
        <v>5867</v>
      </c>
      <c r="Q859" s="66"/>
    </row>
    <row r="860" spans="1:17" ht="126" x14ac:dyDescent="0.25">
      <c r="A860" s="98"/>
      <c r="B860" s="67" t="s">
        <v>5868</v>
      </c>
      <c r="C860" s="67" t="s">
        <v>5848</v>
      </c>
      <c r="D860" s="67" t="s">
        <v>5869</v>
      </c>
      <c r="E860" s="67" t="s">
        <v>5850</v>
      </c>
      <c r="F860" s="67" t="s">
        <v>2176</v>
      </c>
      <c r="G860" s="97">
        <v>395475.6</v>
      </c>
      <c r="H860" s="99">
        <v>45859</v>
      </c>
      <c r="I860" s="100">
        <v>46223</v>
      </c>
      <c r="J860" s="67" t="s">
        <v>386</v>
      </c>
      <c r="K860" s="67" t="s">
        <v>2176</v>
      </c>
      <c r="L860" s="67" t="s">
        <v>5851</v>
      </c>
      <c r="M860" s="67" t="s">
        <v>5852</v>
      </c>
      <c r="N860" s="67" t="s">
        <v>5853</v>
      </c>
      <c r="O860" s="67" t="s">
        <v>5870</v>
      </c>
      <c r="P860" s="67" t="s">
        <v>5855</v>
      </c>
      <c r="Q860" s="66"/>
    </row>
    <row r="861" spans="1:17" ht="126" x14ac:dyDescent="0.25">
      <c r="A861" s="98"/>
      <c r="B861" s="67" t="s">
        <v>5871</v>
      </c>
      <c r="C861" s="67" t="s">
        <v>5872</v>
      </c>
      <c r="D861" s="67" t="s">
        <v>5873</v>
      </c>
      <c r="E861" s="67" t="s">
        <v>5850</v>
      </c>
      <c r="F861" s="67" t="s">
        <v>2176</v>
      </c>
      <c r="G861" s="97">
        <v>163372.76999999999</v>
      </c>
      <c r="H861" s="99">
        <v>45859</v>
      </c>
      <c r="I861" s="100">
        <v>46223</v>
      </c>
      <c r="J861" s="67" t="s">
        <v>386</v>
      </c>
      <c r="K861" s="67" t="s">
        <v>2176</v>
      </c>
      <c r="L861" s="67" t="s">
        <v>5851</v>
      </c>
      <c r="M861" s="67" t="s">
        <v>5852</v>
      </c>
      <c r="N861" s="67" t="s">
        <v>5853</v>
      </c>
      <c r="O861" s="67" t="s">
        <v>5874</v>
      </c>
      <c r="P861" s="67" t="s">
        <v>5855</v>
      </c>
      <c r="Q861" s="66"/>
    </row>
    <row r="862" spans="1:17" ht="110.25" x14ac:dyDescent="0.25">
      <c r="A862" s="98"/>
      <c r="B862" s="67" t="s">
        <v>5875</v>
      </c>
      <c r="C862" s="67" t="s">
        <v>5872</v>
      </c>
      <c r="D862" s="67" t="s">
        <v>5876</v>
      </c>
      <c r="E862" s="67" t="s">
        <v>5850</v>
      </c>
      <c r="F862" s="67" t="s">
        <v>2176</v>
      </c>
      <c r="G862" s="97">
        <v>199325.5</v>
      </c>
      <c r="H862" s="99">
        <v>45859</v>
      </c>
      <c r="I862" s="100">
        <v>46223</v>
      </c>
      <c r="J862" s="67" t="s">
        <v>386</v>
      </c>
      <c r="K862" s="67" t="s">
        <v>2176</v>
      </c>
      <c r="L862" s="67" t="s">
        <v>5851</v>
      </c>
      <c r="M862" s="67" t="s">
        <v>5852</v>
      </c>
      <c r="N862" s="67" t="s">
        <v>5853</v>
      </c>
      <c r="O862" s="67" t="s">
        <v>5877</v>
      </c>
      <c r="P862" s="67" t="s">
        <v>5855</v>
      </c>
      <c r="Q862" s="66"/>
    </row>
    <row r="863" spans="1:17" ht="110.25" x14ac:dyDescent="0.25">
      <c r="A863" s="98"/>
      <c r="B863" s="67" t="s">
        <v>5878</v>
      </c>
      <c r="C863" s="67" t="s">
        <v>5848</v>
      </c>
      <c r="D863" s="67" t="s">
        <v>5879</v>
      </c>
      <c r="E863" s="67" t="s">
        <v>5850</v>
      </c>
      <c r="F863" s="67" t="s">
        <v>2176</v>
      </c>
      <c r="G863" s="97">
        <v>388525.14</v>
      </c>
      <c r="H863" s="99">
        <v>45871</v>
      </c>
      <c r="I863" s="100">
        <v>46235</v>
      </c>
      <c r="J863" s="67" t="s">
        <v>386</v>
      </c>
      <c r="K863" s="67" t="s">
        <v>2176</v>
      </c>
      <c r="L863" s="67" t="s">
        <v>5859</v>
      </c>
      <c r="M863" s="67" t="s">
        <v>5860</v>
      </c>
      <c r="N863" s="67" t="s">
        <v>5880</v>
      </c>
      <c r="O863" s="67" t="s">
        <v>5881</v>
      </c>
      <c r="P863" s="67" t="s">
        <v>5855</v>
      </c>
      <c r="Q863" s="66"/>
    </row>
    <row r="864" spans="1:17" ht="141.75" x14ac:dyDescent="0.25">
      <c r="A864" s="98"/>
      <c r="B864" s="67" t="s">
        <v>5882</v>
      </c>
      <c r="C864" s="67" t="s">
        <v>5883</v>
      </c>
      <c r="D864" s="67" t="s">
        <v>5884</v>
      </c>
      <c r="E864" s="67" t="s">
        <v>5850</v>
      </c>
      <c r="F864" s="67" t="s">
        <v>2176</v>
      </c>
      <c r="G864" s="97">
        <v>2534456</v>
      </c>
      <c r="H864" s="99">
        <v>45859</v>
      </c>
      <c r="I864" s="100">
        <v>46223</v>
      </c>
      <c r="J864" s="67" t="s">
        <v>386</v>
      </c>
      <c r="K864" s="67" t="s">
        <v>2176</v>
      </c>
      <c r="L864" s="67" t="s">
        <v>5851</v>
      </c>
      <c r="M864" s="67" t="s">
        <v>5852</v>
      </c>
      <c r="N864" s="67" t="s">
        <v>5853</v>
      </c>
      <c r="O864" s="67" t="s">
        <v>5885</v>
      </c>
      <c r="P864" s="67" t="s">
        <v>5855</v>
      </c>
      <c r="Q864" s="66"/>
    </row>
    <row r="865" spans="1:17" ht="110.25" x14ac:dyDescent="0.25">
      <c r="A865" s="98"/>
      <c r="B865" s="67" t="s">
        <v>5886</v>
      </c>
      <c r="C865" s="67" t="s">
        <v>5863</v>
      </c>
      <c r="D865" s="67" t="s">
        <v>5887</v>
      </c>
      <c r="E865" s="67" t="s">
        <v>5850</v>
      </c>
      <c r="F865" s="67" t="s">
        <v>2176</v>
      </c>
      <c r="G865" s="97">
        <v>17661.3</v>
      </c>
      <c r="H865" s="99">
        <v>45859</v>
      </c>
      <c r="I865" s="100">
        <v>46223</v>
      </c>
      <c r="J865" s="67" t="s">
        <v>386</v>
      </c>
      <c r="K865" s="67" t="s">
        <v>2176</v>
      </c>
      <c r="L865" s="67" t="s">
        <v>5851</v>
      </c>
      <c r="M865" s="67" t="s">
        <v>5852</v>
      </c>
      <c r="N865" s="67" t="s">
        <v>5853</v>
      </c>
      <c r="O865" s="67" t="s">
        <v>5888</v>
      </c>
      <c r="P865" s="67" t="s">
        <v>5855</v>
      </c>
      <c r="Q865" s="66"/>
    </row>
    <row r="866" spans="1:17" ht="126" x14ac:dyDescent="0.25">
      <c r="A866" s="98"/>
      <c r="B866" s="67" t="s">
        <v>5889</v>
      </c>
      <c r="C866" s="67" t="s">
        <v>5872</v>
      </c>
      <c r="D866" s="67" t="s">
        <v>5890</v>
      </c>
      <c r="E866" s="67" t="s">
        <v>5850</v>
      </c>
      <c r="F866" s="67" t="s">
        <v>2176</v>
      </c>
      <c r="G866" s="97">
        <v>241116</v>
      </c>
      <c r="H866" s="99">
        <v>45859</v>
      </c>
      <c r="I866" s="100">
        <v>46225</v>
      </c>
      <c r="J866" s="67" t="s">
        <v>386</v>
      </c>
      <c r="K866" s="67" t="s">
        <v>2176</v>
      </c>
      <c r="L866" s="67" t="s">
        <v>5851</v>
      </c>
      <c r="M866" s="67" t="s">
        <v>5852</v>
      </c>
      <c r="N866" s="67" t="s">
        <v>5853</v>
      </c>
      <c r="O866" s="67" t="s">
        <v>5891</v>
      </c>
      <c r="P866" s="67" t="s">
        <v>5855</v>
      </c>
      <c r="Q866" s="66"/>
    </row>
    <row r="867" spans="1:17" ht="141.75" x14ac:dyDescent="0.25">
      <c r="A867" s="98"/>
      <c r="B867" s="67" t="s">
        <v>5892</v>
      </c>
      <c r="C867" s="67" t="s">
        <v>5872</v>
      </c>
      <c r="D867" s="67" t="s">
        <v>5893</v>
      </c>
      <c r="E867" s="67" t="s">
        <v>5850</v>
      </c>
      <c r="F867" s="67" t="s">
        <v>2176</v>
      </c>
      <c r="G867" s="97">
        <v>20871.8</v>
      </c>
      <c r="H867" s="99">
        <v>45859</v>
      </c>
      <c r="I867" s="100">
        <v>46223</v>
      </c>
      <c r="J867" s="67" t="s">
        <v>386</v>
      </c>
      <c r="K867" s="67" t="s">
        <v>2176</v>
      </c>
      <c r="L867" s="67" t="s">
        <v>5851</v>
      </c>
      <c r="M867" s="67" t="s">
        <v>5852</v>
      </c>
      <c r="N867" s="67" t="s">
        <v>5853</v>
      </c>
      <c r="O867" s="67" t="s">
        <v>5894</v>
      </c>
      <c r="P867" s="67" t="s">
        <v>5855</v>
      </c>
      <c r="Q867" s="66"/>
    </row>
    <row r="868" spans="1:17" ht="141.75" x14ac:dyDescent="0.25">
      <c r="A868" s="98"/>
      <c r="B868" s="67" t="s">
        <v>5895</v>
      </c>
      <c r="C868" s="67" t="s">
        <v>5872</v>
      </c>
      <c r="D868" s="67" t="s">
        <v>5896</v>
      </c>
      <c r="E868" s="67" t="s">
        <v>5850</v>
      </c>
      <c r="F868" s="67" t="s">
        <v>2176</v>
      </c>
      <c r="G868" s="97">
        <v>1297105.06</v>
      </c>
      <c r="H868" s="99">
        <v>45859</v>
      </c>
      <c r="I868" s="100">
        <v>46223</v>
      </c>
      <c r="J868" s="67" t="s">
        <v>386</v>
      </c>
      <c r="K868" s="67" t="s">
        <v>2176</v>
      </c>
      <c r="L868" s="67" t="s">
        <v>5851</v>
      </c>
      <c r="M868" s="67" t="s">
        <v>5852</v>
      </c>
      <c r="N868" s="67" t="s">
        <v>5853</v>
      </c>
      <c r="O868" s="67" t="s">
        <v>5897</v>
      </c>
      <c r="P868" s="67" t="s">
        <v>5855</v>
      </c>
      <c r="Q868" s="66"/>
    </row>
    <row r="869" spans="1:17" ht="126" x14ac:dyDescent="0.25">
      <c r="A869" s="98"/>
      <c r="B869" s="67" t="s">
        <v>5898</v>
      </c>
      <c r="C869" s="67" t="s">
        <v>5872</v>
      </c>
      <c r="D869" s="67" t="s">
        <v>5899</v>
      </c>
      <c r="E869" s="67" t="s">
        <v>5850</v>
      </c>
      <c r="F869" s="67" t="s">
        <v>2176</v>
      </c>
      <c r="G869" s="97">
        <v>21083.93</v>
      </c>
      <c r="H869" s="99">
        <v>45859</v>
      </c>
      <c r="I869" s="100">
        <v>46223</v>
      </c>
      <c r="J869" s="67" t="s">
        <v>386</v>
      </c>
      <c r="K869" s="67" t="s">
        <v>2176</v>
      </c>
      <c r="L869" s="67" t="s">
        <v>5851</v>
      </c>
      <c r="M869" s="67" t="s">
        <v>5852</v>
      </c>
      <c r="N869" s="67" t="s">
        <v>5853</v>
      </c>
      <c r="O869" s="67" t="s">
        <v>5900</v>
      </c>
      <c r="P869" s="67" t="s">
        <v>5855</v>
      </c>
      <c r="Q869" s="66"/>
    </row>
    <row r="870" spans="1:17" ht="299.25" x14ac:dyDescent="0.25">
      <c r="A870" s="98"/>
      <c r="B870" s="67" t="s">
        <v>5901</v>
      </c>
      <c r="C870" s="67" t="s">
        <v>5902</v>
      </c>
      <c r="D870" s="67" t="s">
        <v>5903</v>
      </c>
      <c r="E870" s="67" t="s">
        <v>5904</v>
      </c>
      <c r="F870" s="67" t="s">
        <v>241</v>
      </c>
      <c r="G870" s="97">
        <v>17064580</v>
      </c>
      <c r="H870" s="99">
        <v>45905</v>
      </c>
      <c r="I870" s="100">
        <v>46269</v>
      </c>
      <c r="J870" s="67" t="s">
        <v>386</v>
      </c>
      <c r="K870" s="67" t="s">
        <v>37</v>
      </c>
      <c r="L870" s="67" t="s">
        <v>5905</v>
      </c>
      <c r="M870" s="67" t="s">
        <v>5906</v>
      </c>
      <c r="N870" s="67" t="s">
        <v>5907</v>
      </c>
      <c r="O870" s="67" t="s">
        <v>5908</v>
      </c>
      <c r="P870" s="67" t="s">
        <v>5909</v>
      </c>
      <c r="Q870" s="66"/>
    </row>
    <row r="871" spans="1:17" ht="126" x14ac:dyDescent="0.25">
      <c r="A871" s="98"/>
      <c r="B871" s="67" t="s">
        <v>5910</v>
      </c>
      <c r="C871" s="67" t="s">
        <v>5911</v>
      </c>
      <c r="D871" s="67" t="s">
        <v>5912</v>
      </c>
      <c r="E871" s="67" t="s">
        <v>5850</v>
      </c>
      <c r="F871" s="67" t="s">
        <v>2176</v>
      </c>
      <c r="G871" s="97">
        <v>738538.61</v>
      </c>
      <c r="H871" s="99">
        <v>45868</v>
      </c>
      <c r="I871" s="100">
        <v>46232</v>
      </c>
      <c r="J871" s="67" t="s">
        <v>386</v>
      </c>
      <c r="K871" s="67" t="s">
        <v>5913</v>
      </c>
      <c r="L871" s="67" t="s">
        <v>5859</v>
      </c>
      <c r="M871" s="67" t="s">
        <v>5860</v>
      </c>
      <c r="N871" s="67" t="s">
        <v>5853</v>
      </c>
      <c r="O871" s="67" t="s">
        <v>5900</v>
      </c>
      <c r="P871" s="67" t="s">
        <v>5855</v>
      </c>
      <c r="Q871" s="66"/>
    </row>
    <row r="872" spans="1:17" ht="173.25" x14ac:dyDescent="0.25">
      <c r="A872" s="98"/>
      <c r="B872" s="67" t="s">
        <v>5914</v>
      </c>
      <c r="C872" s="67" t="s">
        <v>5915</v>
      </c>
      <c r="D872" s="67" t="s">
        <v>5916</v>
      </c>
      <c r="E872" s="67" t="s">
        <v>5917</v>
      </c>
      <c r="F872" s="67" t="s">
        <v>678</v>
      </c>
      <c r="G872" s="97">
        <v>46080</v>
      </c>
      <c r="H872" s="99">
        <v>45856</v>
      </c>
      <c r="I872" s="100">
        <v>46220</v>
      </c>
      <c r="J872" s="67" t="s">
        <v>386</v>
      </c>
      <c r="K872" s="67" t="s">
        <v>678</v>
      </c>
      <c r="L872" s="67" t="s">
        <v>5647</v>
      </c>
      <c r="M872" s="67" t="s">
        <v>5648</v>
      </c>
      <c r="N872" s="67" t="s">
        <v>4227</v>
      </c>
      <c r="O872" s="67" t="s">
        <v>5918</v>
      </c>
      <c r="P872" s="67" t="s">
        <v>4229</v>
      </c>
      <c r="Q872" s="66"/>
    </row>
    <row r="873" spans="1:17" ht="126" x14ac:dyDescent="0.25">
      <c r="A873" s="98"/>
      <c r="B873" s="67" t="s">
        <v>5919</v>
      </c>
      <c r="C873" s="67" t="s">
        <v>5915</v>
      </c>
      <c r="D873" s="67" t="s">
        <v>5920</v>
      </c>
      <c r="E873" s="67" t="s">
        <v>5917</v>
      </c>
      <c r="F873" s="67" t="s">
        <v>678</v>
      </c>
      <c r="G873" s="97">
        <v>145400</v>
      </c>
      <c r="H873" s="99">
        <v>45856</v>
      </c>
      <c r="I873" s="100">
        <v>46220</v>
      </c>
      <c r="J873" s="67" t="s">
        <v>386</v>
      </c>
      <c r="K873" s="67" t="s">
        <v>678</v>
      </c>
      <c r="L873" s="67" t="s">
        <v>5647</v>
      </c>
      <c r="M873" s="67" t="s">
        <v>5648</v>
      </c>
      <c r="N873" s="67" t="s">
        <v>4227</v>
      </c>
      <c r="O873" s="67" t="s">
        <v>5918</v>
      </c>
      <c r="P873" s="67" t="s">
        <v>4229</v>
      </c>
      <c r="Q873" s="66"/>
    </row>
    <row r="874" spans="1:17" ht="267.75" x14ac:dyDescent="0.25">
      <c r="A874" s="98"/>
      <c r="B874" s="67" t="s">
        <v>5921</v>
      </c>
      <c r="C874" s="67" t="s">
        <v>5922</v>
      </c>
      <c r="D874" s="67" t="s">
        <v>5923</v>
      </c>
      <c r="E874" s="67" t="s">
        <v>5924</v>
      </c>
      <c r="F874" s="67" t="s">
        <v>678</v>
      </c>
      <c r="G874" s="97">
        <v>394013.06</v>
      </c>
      <c r="H874" s="99">
        <v>45861</v>
      </c>
      <c r="I874" s="100">
        <v>46225</v>
      </c>
      <c r="J874" s="67" t="s">
        <v>386</v>
      </c>
      <c r="K874" s="67" t="s">
        <v>678</v>
      </c>
      <c r="L874" s="67" t="s">
        <v>5647</v>
      </c>
      <c r="M874" s="67" t="s">
        <v>5648</v>
      </c>
      <c r="N874" s="67" t="s">
        <v>5925</v>
      </c>
      <c r="O874" s="67" t="s">
        <v>3573</v>
      </c>
      <c r="P874" s="67" t="s">
        <v>5926</v>
      </c>
      <c r="Q874" s="66"/>
    </row>
    <row r="875" spans="1:17" ht="267.75" x14ac:dyDescent="0.25">
      <c r="A875" s="98"/>
      <c r="B875" s="67" t="s">
        <v>5927</v>
      </c>
      <c r="C875" s="67" t="s">
        <v>5922</v>
      </c>
      <c r="D875" s="67" t="s">
        <v>5928</v>
      </c>
      <c r="E875" s="67" t="s">
        <v>5929</v>
      </c>
      <c r="F875" s="67" t="s">
        <v>678</v>
      </c>
      <c r="G875" s="97">
        <v>337193.91</v>
      </c>
      <c r="H875" s="99">
        <v>45861</v>
      </c>
      <c r="I875" s="100">
        <v>46225</v>
      </c>
      <c r="J875" s="67" t="s">
        <v>386</v>
      </c>
      <c r="K875" s="67" t="s">
        <v>678</v>
      </c>
      <c r="L875" s="67" t="s">
        <v>5647</v>
      </c>
      <c r="M875" s="67" t="s">
        <v>5648</v>
      </c>
      <c r="N875" s="67" t="s">
        <v>5930</v>
      </c>
      <c r="O875" s="67" t="s">
        <v>3573</v>
      </c>
      <c r="P875" s="67" t="s">
        <v>5931</v>
      </c>
      <c r="Q875" s="66"/>
    </row>
    <row r="876" spans="1:17" ht="204.75" x14ac:dyDescent="0.25">
      <c r="A876" s="98"/>
      <c r="B876" s="67" t="s">
        <v>5932</v>
      </c>
      <c r="C876" s="67" t="s">
        <v>5933</v>
      </c>
      <c r="D876" s="67" t="s">
        <v>5934</v>
      </c>
      <c r="E876" s="67" t="s">
        <v>5935</v>
      </c>
      <c r="F876" s="67" t="s">
        <v>336</v>
      </c>
      <c r="G876" s="97">
        <v>110300</v>
      </c>
      <c r="H876" s="99">
        <v>45856</v>
      </c>
      <c r="I876" s="99">
        <v>46220</v>
      </c>
      <c r="J876" s="67" t="s">
        <v>386</v>
      </c>
      <c r="K876" s="67" t="s">
        <v>204</v>
      </c>
      <c r="L876" s="67" t="s">
        <v>5647</v>
      </c>
      <c r="M876" s="67" t="s">
        <v>5648</v>
      </c>
      <c r="N876" s="67" t="s">
        <v>5936</v>
      </c>
      <c r="O876" s="67" t="s">
        <v>2019</v>
      </c>
      <c r="P876" s="67" t="s">
        <v>5937</v>
      </c>
      <c r="Q876" s="66"/>
    </row>
    <row r="877" spans="1:17" ht="141.75" x14ac:dyDescent="0.25">
      <c r="A877" s="98"/>
      <c r="B877" s="67" t="s">
        <v>5938</v>
      </c>
      <c r="C877" s="67" t="s">
        <v>5939</v>
      </c>
      <c r="D877" s="67" t="s">
        <v>5940</v>
      </c>
      <c r="E877" s="67" t="s">
        <v>5941</v>
      </c>
      <c r="F877" s="67" t="s">
        <v>678</v>
      </c>
      <c r="G877" s="97">
        <v>9514814.4000000004</v>
      </c>
      <c r="H877" s="99">
        <v>45901</v>
      </c>
      <c r="I877" s="99">
        <v>46630</v>
      </c>
      <c r="J877" s="67" t="s">
        <v>386</v>
      </c>
      <c r="K877" s="67" t="s">
        <v>59</v>
      </c>
      <c r="L877" s="67" t="s">
        <v>5942</v>
      </c>
      <c r="M877" s="67" t="s">
        <v>5943</v>
      </c>
      <c r="N877" s="67" t="s">
        <v>5255</v>
      </c>
      <c r="O877" s="67" t="s">
        <v>5944</v>
      </c>
      <c r="P877" s="67" t="s">
        <v>5945</v>
      </c>
      <c r="Q877" s="66"/>
    </row>
    <row r="878" spans="1:17" ht="157.5" x14ac:dyDescent="0.25">
      <c r="A878" s="98"/>
      <c r="B878" s="67" t="s">
        <v>5946</v>
      </c>
      <c r="C878" s="67" t="s">
        <v>5947</v>
      </c>
      <c r="D878" s="67" t="s">
        <v>5948</v>
      </c>
      <c r="E878" s="67" t="s">
        <v>5949</v>
      </c>
      <c r="F878" s="67" t="s">
        <v>1022</v>
      </c>
      <c r="G878" s="97">
        <v>5779998</v>
      </c>
      <c r="H878" s="99">
        <v>45867</v>
      </c>
      <c r="I878" s="99">
        <v>46231</v>
      </c>
      <c r="J878" s="67" t="s">
        <v>386</v>
      </c>
      <c r="K878" s="67" t="s">
        <v>225</v>
      </c>
      <c r="L878" s="67" t="s">
        <v>5950</v>
      </c>
      <c r="M878" s="67" t="s">
        <v>5943</v>
      </c>
      <c r="N878" s="67" t="s">
        <v>4688</v>
      </c>
      <c r="O878" s="67" t="s">
        <v>5951</v>
      </c>
      <c r="P878" s="67" t="s">
        <v>5952</v>
      </c>
      <c r="Q878" s="66"/>
    </row>
    <row r="879" spans="1:17" ht="204.75" x14ac:dyDescent="0.25">
      <c r="A879" s="98"/>
      <c r="B879" s="67" t="s">
        <v>5953</v>
      </c>
      <c r="C879" s="67" t="s">
        <v>5947</v>
      </c>
      <c r="D879" s="67" t="s">
        <v>5954</v>
      </c>
      <c r="E879" s="67" t="s">
        <v>5955</v>
      </c>
      <c r="F879" s="67" t="s">
        <v>5956</v>
      </c>
      <c r="G879" s="97">
        <v>3070597.72</v>
      </c>
      <c r="H879" s="99">
        <v>45866</v>
      </c>
      <c r="I879" s="99">
        <v>46230</v>
      </c>
      <c r="J879" s="67" t="s">
        <v>386</v>
      </c>
      <c r="K879" s="67" t="s">
        <v>225</v>
      </c>
      <c r="L879" s="67" t="s">
        <v>5957</v>
      </c>
      <c r="M879" s="67" t="s">
        <v>5958</v>
      </c>
      <c r="N879" s="67" t="s">
        <v>5959</v>
      </c>
      <c r="O879" s="67" t="s">
        <v>5960</v>
      </c>
      <c r="P879" s="67" t="s">
        <v>5961</v>
      </c>
      <c r="Q879" s="66"/>
    </row>
    <row r="880" spans="1:17" ht="204.75" x14ac:dyDescent="0.25">
      <c r="A880" s="98"/>
      <c r="B880" s="67" t="s">
        <v>5962</v>
      </c>
      <c r="C880" s="67" t="s">
        <v>5963</v>
      </c>
      <c r="D880" s="67" t="s">
        <v>5964</v>
      </c>
      <c r="E880" s="67" t="s">
        <v>5955</v>
      </c>
      <c r="F880" s="67" t="s">
        <v>5965</v>
      </c>
      <c r="G880" s="97">
        <v>3894992.5</v>
      </c>
      <c r="H880" s="99">
        <v>45866</v>
      </c>
      <c r="I880" s="99">
        <v>46230</v>
      </c>
      <c r="J880" s="67" t="s">
        <v>386</v>
      </c>
      <c r="K880" s="67" t="s">
        <v>225</v>
      </c>
      <c r="L880" s="67" t="s">
        <v>5966</v>
      </c>
      <c r="M880" s="67" t="s">
        <v>5967</v>
      </c>
      <c r="N880" s="67" t="s">
        <v>5968</v>
      </c>
      <c r="O880" s="67" t="s">
        <v>5969</v>
      </c>
      <c r="P880" s="67" t="s">
        <v>5970</v>
      </c>
      <c r="Q880" s="66"/>
    </row>
    <row r="881" spans="1:17" ht="236.25" x14ac:dyDescent="0.25">
      <c r="A881" s="98"/>
      <c r="B881" s="67" t="s">
        <v>5971</v>
      </c>
      <c r="C881" s="67" t="s">
        <v>5972</v>
      </c>
      <c r="D881" s="67" t="s">
        <v>5973</v>
      </c>
      <c r="E881" s="67" t="s">
        <v>5974</v>
      </c>
      <c r="F881" s="67" t="s">
        <v>5975</v>
      </c>
      <c r="G881" s="97">
        <v>48635.3</v>
      </c>
      <c r="H881" s="99">
        <v>45867</v>
      </c>
      <c r="I881" s="99">
        <v>46050</v>
      </c>
      <c r="J881" s="67" t="s">
        <v>386</v>
      </c>
      <c r="K881" s="67" t="s">
        <v>3059</v>
      </c>
      <c r="L881" s="67" t="s">
        <v>5976</v>
      </c>
      <c r="M881" s="67" t="s">
        <v>5977</v>
      </c>
      <c r="N881" s="67" t="s">
        <v>5978</v>
      </c>
      <c r="O881" s="67" t="s">
        <v>5979</v>
      </c>
      <c r="P881" s="67" t="s">
        <v>5980</v>
      </c>
      <c r="Q881" s="66"/>
    </row>
    <row r="882" spans="1:17" ht="236.25" x14ac:dyDescent="0.25">
      <c r="A882" s="98"/>
      <c r="B882" s="67" t="s">
        <v>5981</v>
      </c>
      <c r="C882" s="67" t="s">
        <v>5972</v>
      </c>
      <c r="D882" s="67" t="s">
        <v>5982</v>
      </c>
      <c r="E882" s="67" t="s">
        <v>5974</v>
      </c>
      <c r="F882" s="67" t="s">
        <v>5975</v>
      </c>
      <c r="G882" s="97">
        <v>24780</v>
      </c>
      <c r="H882" s="99">
        <v>45867</v>
      </c>
      <c r="I882" s="99">
        <v>46050</v>
      </c>
      <c r="J882" s="67" t="s">
        <v>386</v>
      </c>
      <c r="K882" s="67" t="s">
        <v>3059</v>
      </c>
      <c r="L882" s="67" t="s">
        <v>5976</v>
      </c>
      <c r="M882" s="67" t="s">
        <v>5977</v>
      </c>
      <c r="N882" s="67" t="s">
        <v>5983</v>
      </c>
      <c r="O882" s="67" t="s">
        <v>5984</v>
      </c>
      <c r="P882" s="67" t="s">
        <v>5985</v>
      </c>
      <c r="Q882" s="66"/>
    </row>
    <row r="883" spans="1:17" ht="236.25" x14ac:dyDescent="0.25">
      <c r="A883" s="98"/>
      <c r="B883" s="67" t="s">
        <v>5986</v>
      </c>
      <c r="C883" s="67" t="s">
        <v>5972</v>
      </c>
      <c r="D883" s="67" t="s">
        <v>5987</v>
      </c>
      <c r="E883" s="67" t="s">
        <v>5988</v>
      </c>
      <c r="F883" s="67" t="s">
        <v>5975</v>
      </c>
      <c r="G883" s="97">
        <v>15279.6</v>
      </c>
      <c r="H883" s="99">
        <v>45867</v>
      </c>
      <c r="I883" s="99">
        <v>46050</v>
      </c>
      <c r="J883" s="67" t="s">
        <v>386</v>
      </c>
      <c r="K883" s="67" t="s">
        <v>3059</v>
      </c>
      <c r="L883" s="67" t="s">
        <v>5976</v>
      </c>
      <c r="M883" s="67" t="s">
        <v>5977</v>
      </c>
      <c r="N883" s="67" t="s">
        <v>5989</v>
      </c>
      <c r="O883" s="67" t="s">
        <v>5990</v>
      </c>
      <c r="P883" s="67" t="s">
        <v>5991</v>
      </c>
      <c r="Q883" s="66"/>
    </row>
    <row r="884" spans="1:17" ht="267.75" x14ac:dyDescent="0.25">
      <c r="A884" s="98"/>
      <c r="B884" s="67" t="s">
        <v>5992</v>
      </c>
      <c r="C884" s="67" t="s">
        <v>5993</v>
      </c>
      <c r="D884" s="67" t="s">
        <v>5994</v>
      </c>
      <c r="E884" s="67" t="s">
        <v>5995</v>
      </c>
      <c r="F884" s="67" t="s">
        <v>96</v>
      </c>
      <c r="G884" s="97">
        <v>1529247.8</v>
      </c>
      <c r="H884" s="99">
        <v>45870</v>
      </c>
      <c r="I884" s="99">
        <v>46234</v>
      </c>
      <c r="J884" s="67" t="s">
        <v>386</v>
      </c>
      <c r="K884" s="67" t="s">
        <v>5996</v>
      </c>
      <c r="L884" s="67" t="s">
        <v>5704</v>
      </c>
      <c r="M884" s="67" t="s">
        <v>5997</v>
      </c>
      <c r="N884" s="67" t="s">
        <v>5529</v>
      </c>
      <c r="O884" s="67" t="s">
        <v>5998</v>
      </c>
      <c r="P884" s="67" t="s">
        <v>5999</v>
      </c>
      <c r="Q884" s="66"/>
    </row>
    <row r="885" spans="1:17" ht="267.75" x14ac:dyDescent="0.25">
      <c r="A885" s="98"/>
      <c r="B885" s="67" t="s">
        <v>6000</v>
      </c>
      <c r="C885" s="67" t="s">
        <v>6001</v>
      </c>
      <c r="D885" s="67" t="s">
        <v>5994</v>
      </c>
      <c r="E885" s="67" t="s">
        <v>5995</v>
      </c>
      <c r="F885" s="67" t="s">
        <v>96</v>
      </c>
      <c r="G885" s="97">
        <v>363350.2</v>
      </c>
      <c r="H885" s="99">
        <v>45870</v>
      </c>
      <c r="I885" s="99">
        <v>46234</v>
      </c>
      <c r="J885" s="67" t="s">
        <v>386</v>
      </c>
      <c r="K885" s="67" t="s">
        <v>5996</v>
      </c>
      <c r="L885" s="67" t="s">
        <v>5704</v>
      </c>
      <c r="M885" s="67" t="s">
        <v>5997</v>
      </c>
      <c r="N885" s="67" t="s">
        <v>6002</v>
      </c>
      <c r="O885" s="67" t="s">
        <v>5999</v>
      </c>
      <c r="P885" s="67" t="s">
        <v>6003</v>
      </c>
      <c r="Q885" s="66"/>
    </row>
    <row r="886" spans="1:17" ht="299.25" x14ac:dyDescent="0.25">
      <c r="A886" s="98"/>
      <c r="B886" s="67" t="s">
        <v>6004</v>
      </c>
      <c r="C886" s="67" t="s">
        <v>6005</v>
      </c>
      <c r="D886" s="67" t="s">
        <v>6006</v>
      </c>
      <c r="E886" s="67" t="s">
        <v>6007</v>
      </c>
      <c r="F886" s="67" t="s">
        <v>2468</v>
      </c>
      <c r="G886" s="97">
        <v>10549876.050000001</v>
      </c>
      <c r="H886" s="99">
        <v>45890</v>
      </c>
      <c r="I886" s="99">
        <v>46254</v>
      </c>
      <c r="J886" s="67" t="s">
        <v>386</v>
      </c>
      <c r="K886" s="67" t="s">
        <v>225</v>
      </c>
      <c r="L886" s="67" t="s">
        <v>5942</v>
      </c>
      <c r="M886" s="67" t="s">
        <v>5943</v>
      </c>
      <c r="N886" s="67" t="s">
        <v>4688</v>
      </c>
      <c r="O886" s="67" t="s">
        <v>1062</v>
      </c>
      <c r="P886" s="67" t="s">
        <v>2191</v>
      </c>
      <c r="Q886" s="66"/>
    </row>
    <row r="887" spans="1:17" ht="409.5" x14ac:dyDescent="0.25">
      <c r="A887" s="98"/>
      <c r="B887" s="67" t="s">
        <v>6008</v>
      </c>
      <c r="C887" s="67" t="s">
        <v>6009</v>
      </c>
      <c r="D887" s="67" t="s">
        <v>6010</v>
      </c>
      <c r="E887" s="67" t="s">
        <v>6011</v>
      </c>
      <c r="F887" s="67" t="s">
        <v>6012</v>
      </c>
      <c r="G887" s="97">
        <v>3945403.92</v>
      </c>
      <c r="H887" s="99">
        <v>45874</v>
      </c>
      <c r="I887" s="99">
        <v>46603</v>
      </c>
      <c r="J887" s="67" t="s">
        <v>386</v>
      </c>
      <c r="K887" s="67" t="s">
        <v>204</v>
      </c>
      <c r="L887" s="67" t="s">
        <v>6013</v>
      </c>
      <c r="M887" s="67" t="s">
        <v>6014</v>
      </c>
      <c r="N887" s="67" t="s">
        <v>6789</v>
      </c>
      <c r="O887" s="67" t="s">
        <v>6790</v>
      </c>
      <c r="P887" s="67" t="s">
        <v>6791</v>
      </c>
      <c r="Q887" s="66"/>
    </row>
    <row r="888" spans="1:17" ht="252" x14ac:dyDescent="0.25">
      <c r="A888" s="98"/>
      <c r="B888" s="67" t="s">
        <v>6015</v>
      </c>
      <c r="C888" s="67" t="s">
        <v>6016</v>
      </c>
      <c r="D888" s="67" t="s">
        <v>6017</v>
      </c>
      <c r="E888" s="67" t="s">
        <v>6018</v>
      </c>
      <c r="F888" s="67" t="s">
        <v>6019</v>
      </c>
      <c r="G888" s="97">
        <v>48000</v>
      </c>
      <c r="H888" s="99">
        <v>45870</v>
      </c>
      <c r="I888" s="99">
        <v>46234</v>
      </c>
      <c r="J888" s="67" t="s">
        <v>386</v>
      </c>
      <c r="K888" s="67" t="s">
        <v>2176</v>
      </c>
      <c r="L888" s="67" t="s">
        <v>6020</v>
      </c>
      <c r="M888" s="67" t="s">
        <v>6021</v>
      </c>
      <c r="N888" s="67" t="s">
        <v>295</v>
      </c>
      <c r="O888" s="67" t="s">
        <v>6022</v>
      </c>
      <c r="P888" s="67" t="s">
        <v>6023</v>
      </c>
      <c r="Q888" s="66"/>
    </row>
    <row r="889" spans="1:17" ht="141.75" x14ac:dyDescent="0.25">
      <c r="A889" s="98"/>
      <c r="B889" s="67" t="s">
        <v>6024</v>
      </c>
      <c r="C889" s="67" t="s">
        <v>6025</v>
      </c>
      <c r="D889" s="67" t="s">
        <v>6026</v>
      </c>
      <c r="E889" s="67" t="s">
        <v>6027</v>
      </c>
      <c r="F889" s="67" t="s">
        <v>3550</v>
      </c>
      <c r="G889" s="97">
        <v>1795800</v>
      </c>
      <c r="H889" s="99">
        <v>45916</v>
      </c>
      <c r="I889" s="99">
        <v>46279</v>
      </c>
      <c r="J889" s="67" t="s">
        <v>386</v>
      </c>
      <c r="K889" s="67" t="s">
        <v>2176</v>
      </c>
      <c r="L889" s="67" t="s">
        <v>6028</v>
      </c>
      <c r="M889" s="67" t="s">
        <v>6029</v>
      </c>
      <c r="N889" s="67" t="s">
        <v>4731</v>
      </c>
      <c r="O889" s="67" t="s">
        <v>6030</v>
      </c>
      <c r="P889" s="67" t="s">
        <v>5701</v>
      </c>
      <c r="Q889" s="66"/>
    </row>
    <row r="890" spans="1:17" ht="204.75" x14ac:dyDescent="0.25">
      <c r="A890" s="98"/>
      <c r="B890" s="67" t="s">
        <v>6031</v>
      </c>
      <c r="C890" s="67" t="s">
        <v>5750</v>
      </c>
      <c r="D890" s="67" t="s">
        <v>5751</v>
      </c>
      <c r="E890" s="67" t="s">
        <v>5752</v>
      </c>
      <c r="F890" s="67" t="s">
        <v>160</v>
      </c>
      <c r="G890" s="97">
        <v>748500</v>
      </c>
      <c r="H890" s="99">
        <v>45877</v>
      </c>
      <c r="I890" s="99">
        <v>46241</v>
      </c>
      <c r="J890" s="67" t="s">
        <v>386</v>
      </c>
      <c r="K890" s="67" t="s">
        <v>37</v>
      </c>
      <c r="L890" s="67" t="s">
        <v>6032</v>
      </c>
      <c r="M890" s="67" t="s">
        <v>5719</v>
      </c>
      <c r="N890" s="67" t="s">
        <v>946</v>
      </c>
      <c r="O890" s="67" t="s">
        <v>6033</v>
      </c>
      <c r="P890" s="67" t="s">
        <v>6034</v>
      </c>
      <c r="Q890" s="66"/>
    </row>
    <row r="891" spans="1:17" ht="204.75" x14ac:dyDescent="0.25">
      <c r="A891" s="98"/>
      <c r="B891" s="67" t="s">
        <v>6035</v>
      </c>
      <c r="C891" s="67" t="s">
        <v>5750</v>
      </c>
      <c r="D891" s="67" t="s">
        <v>6036</v>
      </c>
      <c r="E891" s="67" t="s">
        <v>5752</v>
      </c>
      <c r="F891" s="67" t="s">
        <v>160</v>
      </c>
      <c r="G891" s="97">
        <v>405799.2</v>
      </c>
      <c r="H891" s="99">
        <v>45877</v>
      </c>
      <c r="I891" s="67" t="s">
        <v>6037</v>
      </c>
      <c r="J891" s="67" t="s">
        <v>386</v>
      </c>
      <c r="K891" s="67" t="s">
        <v>37</v>
      </c>
      <c r="L891" s="67" t="s">
        <v>5704</v>
      </c>
      <c r="M891" s="67" t="s">
        <v>5997</v>
      </c>
      <c r="N891" s="67" t="s">
        <v>946</v>
      </c>
      <c r="O891" s="67" t="s">
        <v>6033</v>
      </c>
      <c r="P891" s="67" t="s">
        <v>6034</v>
      </c>
      <c r="Q891" s="66"/>
    </row>
    <row r="892" spans="1:17" ht="204.75" x14ac:dyDescent="0.25">
      <c r="A892" s="98"/>
      <c r="B892" s="67" t="s">
        <v>6038</v>
      </c>
      <c r="C892" s="67" t="s">
        <v>6039</v>
      </c>
      <c r="D892" s="67" t="s">
        <v>6040</v>
      </c>
      <c r="E892" s="67" t="s">
        <v>6041</v>
      </c>
      <c r="F892" s="67" t="s">
        <v>6042</v>
      </c>
      <c r="G892" s="97">
        <v>49150</v>
      </c>
      <c r="H892" s="99">
        <v>45889</v>
      </c>
      <c r="I892" s="99">
        <v>46253</v>
      </c>
      <c r="J892" s="67" t="s">
        <v>386</v>
      </c>
      <c r="K892" s="67" t="s">
        <v>49</v>
      </c>
      <c r="L892" s="67" t="s">
        <v>5160</v>
      </c>
      <c r="M892" s="67" t="s">
        <v>5161</v>
      </c>
      <c r="N892" s="67" t="s">
        <v>6043</v>
      </c>
      <c r="O892" s="67" t="s">
        <v>6044</v>
      </c>
      <c r="P892" s="67" t="s">
        <v>6045</v>
      </c>
      <c r="Q892" s="66"/>
    </row>
    <row r="893" spans="1:17" ht="157.5" x14ac:dyDescent="0.25">
      <c r="A893" s="98"/>
      <c r="B893" s="67" t="s">
        <v>6046</v>
      </c>
      <c r="C893" s="67" t="s">
        <v>6047</v>
      </c>
      <c r="D893" s="67" t="s">
        <v>6048</v>
      </c>
      <c r="E893" s="67" t="s">
        <v>6049</v>
      </c>
      <c r="F893" s="67" t="s">
        <v>678</v>
      </c>
      <c r="G893" s="97">
        <v>36519744</v>
      </c>
      <c r="H893" s="99">
        <v>45891</v>
      </c>
      <c r="I893" s="99">
        <v>47716</v>
      </c>
      <c r="J893" s="67" t="s">
        <v>386</v>
      </c>
      <c r="K893" s="67" t="s">
        <v>678</v>
      </c>
      <c r="L893" s="67" t="s">
        <v>5942</v>
      </c>
      <c r="M893" s="67" t="s">
        <v>5943</v>
      </c>
      <c r="N893" s="67" t="s">
        <v>733</v>
      </c>
      <c r="O893" s="67" t="s">
        <v>6050</v>
      </c>
      <c r="P893" s="67" t="s">
        <v>6051</v>
      </c>
      <c r="Q893" s="66"/>
    </row>
    <row r="894" spans="1:17" ht="173.25" x14ac:dyDescent="0.25">
      <c r="A894" s="98"/>
      <c r="B894" s="67" t="s">
        <v>6052</v>
      </c>
      <c r="C894" s="67" t="s">
        <v>6053</v>
      </c>
      <c r="D894" s="67" t="s">
        <v>6054</v>
      </c>
      <c r="E894" s="67" t="s">
        <v>6055</v>
      </c>
      <c r="F894" s="67" t="s">
        <v>6056</v>
      </c>
      <c r="G894" s="97">
        <v>778545</v>
      </c>
      <c r="H894" s="99">
        <v>45894</v>
      </c>
      <c r="I894" s="99">
        <v>46258</v>
      </c>
      <c r="J894" s="67" t="s">
        <v>386</v>
      </c>
      <c r="K894" s="67" t="s">
        <v>2176</v>
      </c>
      <c r="L894" s="67" t="s">
        <v>6057</v>
      </c>
      <c r="M894" s="67" t="s">
        <v>6058</v>
      </c>
      <c r="N894" s="67" t="s">
        <v>6059</v>
      </c>
      <c r="O894" s="67" t="s">
        <v>6060</v>
      </c>
      <c r="P894" s="67" t="s">
        <v>6061</v>
      </c>
      <c r="Q894" s="66"/>
    </row>
    <row r="895" spans="1:17" ht="173.25" x14ac:dyDescent="0.25">
      <c r="A895" s="98"/>
      <c r="B895" s="67" t="s">
        <v>6062</v>
      </c>
      <c r="C895" s="67" t="s">
        <v>6063</v>
      </c>
      <c r="D895" s="67" t="s">
        <v>6064</v>
      </c>
      <c r="E895" s="67" t="s">
        <v>6065</v>
      </c>
      <c r="F895" s="67" t="s">
        <v>6066</v>
      </c>
      <c r="G895" s="97">
        <v>3399999.98</v>
      </c>
      <c r="H895" s="99">
        <v>45894</v>
      </c>
      <c r="I895" s="99">
        <v>46258</v>
      </c>
      <c r="J895" s="67" t="s">
        <v>386</v>
      </c>
      <c r="K895" s="67" t="s">
        <v>2176</v>
      </c>
      <c r="L895" s="67" t="s">
        <v>6067</v>
      </c>
      <c r="M895" s="67" t="s">
        <v>6068</v>
      </c>
      <c r="N895" s="67" t="s">
        <v>4731</v>
      </c>
      <c r="O895" s="67" t="s">
        <v>6069</v>
      </c>
      <c r="P895" s="67" t="s">
        <v>4345</v>
      </c>
      <c r="Q895" s="66"/>
    </row>
    <row r="896" spans="1:17" ht="110.25" x14ac:dyDescent="0.25">
      <c r="A896" s="98"/>
      <c r="B896" s="67" t="s">
        <v>6070</v>
      </c>
      <c r="C896" s="67" t="s">
        <v>6071</v>
      </c>
      <c r="D896" s="67" t="s">
        <v>6072</v>
      </c>
      <c r="E896" s="67" t="s">
        <v>6073</v>
      </c>
      <c r="F896" s="67" t="s">
        <v>678</v>
      </c>
      <c r="G896" s="97">
        <v>226200</v>
      </c>
      <c r="H896" s="99">
        <v>45896</v>
      </c>
      <c r="I896" s="99">
        <v>46260</v>
      </c>
      <c r="J896" s="67" t="s">
        <v>386</v>
      </c>
      <c r="K896" s="67" t="s">
        <v>59</v>
      </c>
      <c r="L896" s="67" t="s">
        <v>6074</v>
      </c>
      <c r="M896" s="67" t="s">
        <v>6075</v>
      </c>
      <c r="N896" s="67" t="s">
        <v>1639</v>
      </c>
      <c r="O896" s="67" t="s">
        <v>6076</v>
      </c>
      <c r="P896" s="67" t="s">
        <v>4446</v>
      </c>
      <c r="Q896" s="66"/>
    </row>
    <row r="897" spans="1:17" ht="141.75" x14ac:dyDescent="0.25">
      <c r="A897" s="98"/>
      <c r="B897" s="67" t="s">
        <v>6077</v>
      </c>
      <c r="C897" s="67" t="s">
        <v>6071</v>
      </c>
      <c r="D897" s="67" t="s">
        <v>6078</v>
      </c>
      <c r="E897" s="67" t="s">
        <v>6073</v>
      </c>
      <c r="F897" s="67" t="s">
        <v>678</v>
      </c>
      <c r="G897" s="97">
        <v>1230780</v>
      </c>
      <c r="H897" s="99">
        <v>45901</v>
      </c>
      <c r="I897" s="99">
        <v>46265</v>
      </c>
      <c r="J897" s="67" t="s">
        <v>386</v>
      </c>
      <c r="K897" s="67" t="s">
        <v>59</v>
      </c>
      <c r="L897" s="101" t="s">
        <v>6079</v>
      </c>
      <c r="M897" s="67" t="s">
        <v>6080</v>
      </c>
      <c r="N897" s="67" t="s">
        <v>1639</v>
      </c>
      <c r="O897" s="67" t="s">
        <v>6076</v>
      </c>
      <c r="P897" s="67" t="s">
        <v>4446</v>
      </c>
      <c r="Q897" s="66"/>
    </row>
    <row r="898" spans="1:17" ht="173.25" x14ac:dyDescent="0.25">
      <c r="A898" s="98"/>
      <c r="B898" s="67" t="s">
        <v>6081</v>
      </c>
      <c r="C898" s="67" t="s">
        <v>6082</v>
      </c>
      <c r="D898" s="67" t="s">
        <v>6083</v>
      </c>
      <c r="E898" s="67" t="s">
        <v>6084</v>
      </c>
      <c r="F898" s="67" t="s">
        <v>24</v>
      </c>
      <c r="G898" s="97">
        <v>1323000</v>
      </c>
      <c r="H898" s="99">
        <v>45897</v>
      </c>
      <c r="I898" s="99">
        <v>46626</v>
      </c>
      <c r="J898" s="67" t="s">
        <v>386</v>
      </c>
      <c r="K898" s="67" t="s">
        <v>59</v>
      </c>
      <c r="L898" s="67" t="s">
        <v>6074</v>
      </c>
      <c r="M898" s="67" t="s">
        <v>6085</v>
      </c>
      <c r="N898" s="67" t="s">
        <v>672</v>
      </c>
      <c r="O898" s="67" t="s">
        <v>674</v>
      </c>
      <c r="P898" s="67" t="s">
        <v>1253</v>
      </c>
      <c r="Q898" s="66"/>
    </row>
    <row r="899" spans="1:17" ht="141.75" x14ac:dyDescent="0.25">
      <c r="A899" s="98"/>
      <c r="B899" s="67" t="s">
        <v>6086</v>
      </c>
      <c r="C899" s="67" t="s">
        <v>6087</v>
      </c>
      <c r="D899" s="67" t="s">
        <v>6088</v>
      </c>
      <c r="E899" s="67" t="s">
        <v>6089</v>
      </c>
      <c r="F899" s="67" t="s">
        <v>678</v>
      </c>
      <c r="G899" s="97">
        <v>780000</v>
      </c>
      <c r="H899" s="99">
        <v>45898</v>
      </c>
      <c r="I899" s="99">
        <v>46262</v>
      </c>
      <c r="J899" s="67" t="s">
        <v>386</v>
      </c>
      <c r="K899" s="67" t="s">
        <v>59</v>
      </c>
      <c r="L899" s="67" t="s">
        <v>5966</v>
      </c>
      <c r="M899" s="67" t="s">
        <v>5967</v>
      </c>
      <c r="N899" s="67" t="s">
        <v>1639</v>
      </c>
      <c r="O899" s="67" t="s">
        <v>6076</v>
      </c>
      <c r="P899" s="67" t="s">
        <v>4446</v>
      </c>
      <c r="Q899" s="66"/>
    </row>
    <row r="900" spans="1:17" ht="189" x14ac:dyDescent="0.25">
      <c r="A900" s="98"/>
      <c r="B900" s="67" t="s">
        <v>6090</v>
      </c>
      <c r="C900" s="67" t="s">
        <v>6091</v>
      </c>
      <c r="D900" s="67" t="s">
        <v>6092</v>
      </c>
      <c r="E900" s="67" t="s">
        <v>6093</v>
      </c>
      <c r="F900" s="67" t="s">
        <v>1157</v>
      </c>
      <c r="G900" s="97">
        <v>3180000</v>
      </c>
      <c r="H900" s="99">
        <v>45915</v>
      </c>
      <c r="I900" s="99">
        <v>46279</v>
      </c>
      <c r="J900" s="67" t="s">
        <v>3720</v>
      </c>
      <c r="K900" s="67" t="s">
        <v>204</v>
      </c>
      <c r="L900" s="67" t="s">
        <v>5966</v>
      </c>
      <c r="M900" s="67" t="s">
        <v>5958</v>
      </c>
      <c r="N900" s="67" t="s">
        <v>6094</v>
      </c>
      <c r="O900" s="67" t="s">
        <v>6095</v>
      </c>
      <c r="P900" s="67" t="s">
        <v>6096</v>
      </c>
      <c r="Q900" s="66"/>
    </row>
    <row r="901" spans="1:17" ht="236.25" x14ac:dyDescent="0.25">
      <c r="A901" s="98"/>
      <c r="B901" s="67" t="s">
        <v>6097</v>
      </c>
      <c r="C901" s="67" t="s">
        <v>6098</v>
      </c>
      <c r="D901" s="67" t="s">
        <v>6099</v>
      </c>
      <c r="E901" s="67" t="s">
        <v>6100</v>
      </c>
      <c r="F901" s="67" t="s">
        <v>6101</v>
      </c>
      <c r="G901" s="97">
        <v>175824.18</v>
      </c>
      <c r="H901" s="99">
        <v>45904</v>
      </c>
      <c r="I901" s="99">
        <v>46084</v>
      </c>
      <c r="J901" s="67" t="s">
        <v>386</v>
      </c>
      <c r="K901" s="67" t="s">
        <v>6101</v>
      </c>
      <c r="L901" s="67" t="s">
        <v>6102</v>
      </c>
      <c r="M901" s="67" t="s">
        <v>6103</v>
      </c>
      <c r="N901" s="67" t="s">
        <v>5880</v>
      </c>
      <c r="O901" s="67" t="s">
        <v>6104</v>
      </c>
      <c r="P901" s="67" t="s">
        <v>6792</v>
      </c>
      <c r="Q901" s="66"/>
    </row>
    <row r="902" spans="1:17" ht="189" x14ac:dyDescent="0.25">
      <c r="A902" s="98"/>
      <c r="B902" s="67" t="s">
        <v>6105</v>
      </c>
      <c r="C902" s="67" t="s">
        <v>6098</v>
      </c>
      <c r="D902" s="67" t="s">
        <v>6106</v>
      </c>
      <c r="E902" s="67" t="s">
        <v>6100</v>
      </c>
      <c r="F902" s="67" t="s">
        <v>6101</v>
      </c>
      <c r="G902" s="97">
        <v>2446853.81</v>
      </c>
      <c r="H902" s="99">
        <v>45904</v>
      </c>
      <c r="I902" s="99">
        <v>46084</v>
      </c>
      <c r="J902" s="67" t="s">
        <v>386</v>
      </c>
      <c r="K902" s="67" t="s">
        <v>6101</v>
      </c>
      <c r="L902" s="67" t="s">
        <v>6067</v>
      </c>
      <c r="M902" s="67" t="s">
        <v>6068</v>
      </c>
      <c r="N902" s="67" t="s">
        <v>5880</v>
      </c>
      <c r="O902" s="67" t="s">
        <v>6104</v>
      </c>
      <c r="P902" s="67" t="s">
        <v>6107</v>
      </c>
      <c r="Q902" s="66"/>
    </row>
    <row r="903" spans="1:17" ht="141.75" x14ac:dyDescent="0.25">
      <c r="A903" s="98"/>
      <c r="B903" s="67" t="s">
        <v>6108</v>
      </c>
      <c r="C903" s="67" t="s">
        <v>6098</v>
      </c>
      <c r="D903" s="67" t="s">
        <v>6109</v>
      </c>
      <c r="E903" s="67" t="s">
        <v>6100</v>
      </c>
      <c r="F903" s="67" t="s">
        <v>6101</v>
      </c>
      <c r="G903" s="97">
        <v>2085030</v>
      </c>
      <c r="H903" s="99">
        <v>45904</v>
      </c>
      <c r="I903" s="99">
        <v>46084</v>
      </c>
      <c r="J903" s="67" t="s">
        <v>386</v>
      </c>
      <c r="K903" s="67" t="s">
        <v>6101</v>
      </c>
      <c r="L903" s="67" t="s">
        <v>6110</v>
      </c>
      <c r="M903" s="67" t="s">
        <v>6111</v>
      </c>
      <c r="N903" s="67" t="s">
        <v>5880</v>
      </c>
      <c r="O903" s="67" t="s">
        <v>6104</v>
      </c>
      <c r="P903" s="67" t="s">
        <v>6107</v>
      </c>
      <c r="Q903" s="66"/>
    </row>
    <row r="904" spans="1:17" ht="141.75" x14ac:dyDescent="0.25">
      <c r="A904" s="98"/>
      <c r="B904" s="67" t="s">
        <v>6112</v>
      </c>
      <c r="C904" s="67" t="s">
        <v>6098</v>
      </c>
      <c r="D904" s="67" t="s">
        <v>6113</v>
      </c>
      <c r="E904" s="67" t="s">
        <v>6100</v>
      </c>
      <c r="F904" s="67" t="s">
        <v>6101</v>
      </c>
      <c r="G904" s="97">
        <v>197151</v>
      </c>
      <c r="H904" s="99">
        <v>45904</v>
      </c>
      <c r="I904" s="99">
        <v>46268</v>
      </c>
      <c r="J904" s="67" t="s">
        <v>386</v>
      </c>
      <c r="K904" s="67" t="s">
        <v>6101</v>
      </c>
      <c r="L904" s="67" t="s">
        <v>6067</v>
      </c>
      <c r="M904" s="67" t="s">
        <v>6068</v>
      </c>
      <c r="N904" s="67" t="s">
        <v>5880</v>
      </c>
      <c r="O904" s="67" t="s">
        <v>6104</v>
      </c>
      <c r="P904" s="67" t="s">
        <v>6107</v>
      </c>
      <c r="Q904" s="66"/>
    </row>
    <row r="905" spans="1:17" ht="126" x14ac:dyDescent="0.25">
      <c r="A905" s="98"/>
      <c r="B905" s="67" t="s">
        <v>6114</v>
      </c>
      <c r="C905" s="67" t="s">
        <v>6115</v>
      </c>
      <c r="D905" s="67" t="s">
        <v>6116</v>
      </c>
      <c r="E905" s="67" t="s">
        <v>6117</v>
      </c>
      <c r="F905" s="67" t="s">
        <v>160</v>
      </c>
      <c r="G905" s="97">
        <v>221920.08</v>
      </c>
      <c r="H905" s="99">
        <v>45905</v>
      </c>
      <c r="I905" s="99">
        <v>45904</v>
      </c>
      <c r="J905" s="67" t="s">
        <v>386</v>
      </c>
      <c r="K905" s="67" t="s">
        <v>37</v>
      </c>
      <c r="L905" s="67" t="s">
        <v>6118</v>
      </c>
      <c r="M905" s="67" t="s">
        <v>6119</v>
      </c>
      <c r="N905" s="3" t="s">
        <v>5323</v>
      </c>
      <c r="O905" s="3" t="s">
        <v>5324</v>
      </c>
      <c r="P905" s="3" t="s">
        <v>5325</v>
      </c>
      <c r="Q905" s="25"/>
    </row>
    <row r="906" spans="1:17" ht="110.25" x14ac:dyDescent="0.25">
      <c r="A906" s="98"/>
      <c r="B906" s="67" t="s">
        <v>6120</v>
      </c>
      <c r="C906" s="67" t="s">
        <v>6121</v>
      </c>
      <c r="D906" s="67" t="s">
        <v>6122</v>
      </c>
      <c r="E906" s="67" t="s">
        <v>6123</v>
      </c>
      <c r="F906" s="67" t="s">
        <v>241</v>
      </c>
      <c r="G906" s="97">
        <v>45208.2</v>
      </c>
      <c r="H906" s="99">
        <v>45917</v>
      </c>
      <c r="I906" s="99">
        <v>46281</v>
      </c>
      <c r="J906" s="67" t="s">
        <v>386</v>
      </c>
      <c r="K906" s="67" t="s">
        <v>37</v>
      </c>
      <c r="L906" s="67" t="s">
        <v>6067</v>
      </c>
      <c r="M906" s="67" t="s">
        <v>6068</v>
      </c>
      <c r="N906" s="3" t="s">
        <v>6124</v>
      </c>
      <c r="O906" s="3" t="s">
        <v>6125</v>
      </c>
      <c r="P906" s="3" t="s">
        <v>6126</v>
      </c>
      <c r="Q906" s="25"/>
    </row>
    <row r="907" spans="1:17" ht="157.5" x14ac:dyDescent="0.25">
      <c r="A907" s="98"/>
      <c r="B907" s="2" t="s">
        <v>6127</v>
      </c>
      <c r="C907" s="2" t="s">
        <v>6128</v>
      </c>
      <c r="D907" s="67" t="s">
        <v>6129</v>
      </c>
      <c r="E907" s="67" t="s">
        <v>6130</v>
      </c>
      <c r="F907" s="67" t="s">
        <v>6131</v>
      </c>
      <c r="G907" s="97">
        <v>161202</v>
      </c>
      <c r="H907" s="99">
        <v>45911</v>
      </c>
      <c r="I907" s="99">
        <v>46275</v>
      </c>
      <c r="J907" s="67" t="s">
        <v>386</v>
      </c>
      <c r="K907" s="2" t="s">
        <v>6132</v>
      </c>
      <c r="L907" s="67" t="s">
        <v>6133</v>
      </c>
      <c r="M907" s="67" t="s">
        <v>6134</v>
      </c>
      <c r="N907" s="67" t="s">
        <v>6135</v>
      </c>
      <c r="O907" s="67" t="s">
        <v>6136</v>
      </c>
      <c r="P907" s="67" t="s">
        <v>6137</v>
      </c>
      <c r="Q907" s="66"/>
    </row>
    <row r="908" spans="1:17" ht="409.5" x14ac:dyDescent="0.25">
      <c r="A908" s="98"/>
      <c r="B908" s="2" t="s">
        <v>6138</v>
      </c>
      <c r="C908" s="2" t="s">
        <v>6139</v>
      </c>
      <c r="D908" s="67" t="s">
        <v>6140</v>
      </c>
      <c r="E908" s="67" t="s">
        <v>6141</v>
      </c>
      <c r="F908" s="67" t="s">
        <v>6142</v>
      </c>
      <c r="G908" s="97">
        <v>2328348</v>
      </c>
      <c r="H908" s="99">
        <v>45918</v>
      </c>
      <c r="I908" s="99">
        <v>46282</v>
      </c>
      <c r="J908" s="67" t="s">
        <v>386</v>
      </c>
      <c r="K908" s="2" t="s">
        <v>2176</v>
      </c>
      <c r="L908" s="67" t="s">
        <v>6143</v>
      </c>
      <c r="M908" s="67" t="s">
        <v>6144</v>
      </c>
      <c r="N908" s="67" t="s">
        <v>6145</v>
      </c>
      <c r="O908" s="67" t="s">
        <v>6146</v>
      </c>
      <c r="P908" s="67" t="s">
        <v>6147</v>
      </c>
      <c r="Q908" s="66"/>
    </row>
    <row r="909" spans="1:17" ht="173.25" x14ac:dyDescent="0.25">
      <c r="A909" s="98"/>
      <c r="B909" s="2" t="s">
        <v>6148</v>
      </c>
      <c r="C909" s="2" t="s">
        <v>6149</v>
      </c>
      <c r="D909" s="67" t="s">
        <v>6150</v>
      </c>
      <c r="E909" s="67" t="s">
        <v>6151</v>
      </c>
      <c r="F909" s="67" t="s">
        <v>225</v>
      </c>
      <c r="G909" s="97">
        <v>48960</v>
      </c>
      <c r="H909" s="99">
        <v>45917</v>
      </c>
      <c r="I909" s="99">
        <v>46281</v>
      </c>
      <c r="J909" s="67" t="s">
        <v>386</v>
      </c>
      <c r="K909" s="2" t="s">
        <v>225</v>
      </c>
      <c r="L909" s="67" t="s">
        <v>6152</v>
      </c>
      <c r="M909" s="67" t="s">
        <v>6153</v>
      </c>
      <c r="N909" s="67" t="s">
        <v>5853</v>
      </c>
      <c r="O909" s="67" t="s">
        <v>5900</v>
      </c>
      <c r="P909" s="67" t="s">
        <v>5855</v>
      </c>
      <c r="Q909" s="66"/>
    </row>
    <row r="910" spans="1:17" ht="173.25" x14ac:dyDescent="0.25">
      <c r="A910" s="98"/>
      <c r="B910" s="2" t="s">
        <v>6154</v>
      </c>
      <c r="C910" s="2" t="s">
        <v>6149</v>
      </c>
      <c r="D910" s="67" t="s">
        <v>6155</v>
      </c>
      <c r="E910" s="67" t="s">
        <v>6156</v>
      </c>
      <c r="F910" s="67" t="s">
        <v>225</v>
      </c>
      <c r="G910" s="97">
        <v>62652.9</v>
      </c>
      <c r="H910" s="99">
        <v>45917</v>
      </c>
      <c r="I910" s="99">
        <v>46281</v>
      </c>
      <c r="J910" s="67" t="s">
        <v>386</v>
      </c>
      <c r="K910" s="2" t="s">
        <v>225</v>
      </c>
      <c r="L910" s="67" t="s">
        <v>6152</v>
      </c>
      <c r="M910" s="67" t="s">
        <v>6153</v>
      </c>
      <c r="N910" s="67" t="s">
        <v>5853</v>
      </c>
      <c r="O910" s="67" t="s">
        <v>6157</v>
      </c>
      <c r="P910" s="67" t="s">
        <v>5855</v>
      </c>
      <c r="Q910" s="66"/>
    </row>
    <row r="911" spans="1:17" ht="173.25" x14ac:dyDescent="0.25">
      <c r="A911" s="98"/>
      <c r="B911" s="2" t="s">
        <v>6158</v>
      </c>
      <c r="C911" s="2" t="s">
        <v>6149</v>
      </c>
      <c r="D911" s="67" t="s">
        <v>6159</v>
      </c>
      <c r="E911" s="67" t="s">
        <v>6151</v>
      </c>
      <c r="F911" s="67" t="s">
        <v>225</v>
      </c>
      <c r="G911" s="97">
        <v>12271.6</v>
      </c>
      <c r="H911" s="99">
        <v>45917</v>
      </c>
      <c r="I911" s="99">
        <v>46281</v>
      </c>
      <c r="J911" s="67" t="s">
        <v>386</v>
      </c>
      <c r="K911" s="2" t="s">
        <v>225</v>
      </c>
      <c r="L911" s="67" t="s">
        <v>6160</v>
      </c>
      <c r="M911" s="67" t="s">
        <v>6161</v>
      </c>
      <c r="N911" s="67" t="s">
        <v>5853</v>
      </c>
      <c r="O911" s="67" t="s">
        <v>6162</v>
      </c>
      <c r="P911" s="67" t="s">
        <v>5855</v>
      </c>
      <c r="Q911" s="66"/>
    </row>
    <row r="912" spans="1:17" ht="409.5" x14ac:dyDescent="0.25">
      <c r="A912" s="98"/>
      <c r="B912" s="2" t="s">
        <v>6163</v>
      </c>
      <c r="C912" s="2" t="s">
        <v>6164</v>
      </c>
      <c r="D912" s="67" t="s">
        <v>6165</v>
      </c>
      <c r="E912" s="67" t="s">
        <v>6166</v>
      </c>
      <c r="F912" s="67" t="s">
        <v>241</v>
      </c>
      <c r="G912" s="97">
        <v>2580030</v>
      </c>
      <c r="H912" s="99">
        <v>45917</v>
      </c>
      <c r="I912" s="99">
        <v>46281</v>
      </c>
      <c r="J912" s="67" t="s">
        <v>386</v>
      </c>
      <c r="K912" s="2" t="s">
        <v>37</v>
      </c>
      <c r="L912" s="67" t="s">
        <v>6110</v>
      </c>
      <c r="M912" s="67" t="s">
        <v>6111</v>
      </c>
      <c r="N912" s="67" t="s">
        <v>6167</v>
      </c>
      <c r="O912" s="67" t="s">
        <v>6168</v>
      </c>
      <c r="P912" s="67" t="s">
        <v>6169</v>
      </c>
      <c r="Q912" s="66"/>
    </row>
    <row r="913" spans="1:17" ht="346.5" x14ac:dyDescent="0.25">
      <c r="A913" s="98"/>
      <c r="B913" s="2" t="s">
        <v>6170</v>
      </c>
      <c r="C913" s="2" t="s">
        <v>6171</v>
      </c>
      <c r="D913" s="67" t="s">
        <v>6172</v>
      </c>
      <c r="E913" s="67" t="s">
        <v>6173</v>
      </c>
      <c r="F913" s="67" t="s">
        <v>3025</v>
      </c>
      <c r="G913" s="97">
        <v>6164608.6799999997</v>
      </c>
      <c r="H913" s="99">
        <v>45930</v>
      </c>
      <c r="I913" s="99">
        <v>46294</v>
      </c>
      <c r="J913" s="67" t="s">
        <v>386</v>
      </c>
      <c r="K913" s="2" t="s">
        <v>204</v>
      </c>
      <c r="L913" s="67" t="s">
        <v>6102</v>
      </c>
      <c r="M913" s="67" t="s">
        <v>6174</v>
      </c>
      <c r="N913" s="67" t="s">
        <v>6175</v>
      </c>
      <c r="O913" s="67" t="s">
        <v>6176</v>
      </c>
      <c r="P913" s="67" t="s">
        <v>6177</v>
      </c>
      <c r="Q913" s="66"/>
    </row>
    <row r="914" spans="1:17" ht="346.5" x14ac:dyDescent="0.25">
      <c r="A914" s="98"/>
      <c r="B914" s="2" t="s">
        <v>6178</v>
      </c>
      <c r="C914" s="2" t="s">
        <v>6171</v>
      </c>
      <c r="D914" s="67" t="s">
        <v>6172</v>
      </c>
      <c r="E914" s="67" t="s">
        <v>6173</v>
      </c>
      <c r="F914" s="67" t="s">
        <v>336</v>
      </c>
      <c r="G914" s="97">
        <v>191826.72</v>
      </c>
      <c r="H914" s="99">
        <v>45930</v>
      </c>
      <c r="I914" s="99">
        <v>46294</v>
      </c>
      <c r="J914" s="67" t="s">
        <v>386</v>
      </c>
      <c r="K914" s="2" t="s">
        <v>204</v>
      </c>
      <c r="L914" s="67" t="s">
        <v>6179</v>
      </c>
      <c r="M914" s="67" t="s">
        <v>6180</v>
      </c>
      <c r="N914" s="67" t="s">
        <v>6181</v>
      </c>
      <c r="O914" s="67" t="s">
        <v>6182</v>
      </c>
      <c r="P914" s="67" t="s">
        <v>6183</v>
      </c>
      <c r="Q914" s="66"/>
    </row>
    <row r="915" spans="1:17" ht="346.5" x14ac:dyDescent="0.25">
      <c r="A915" s="98"/>
      <c r="B915" s="2" t="s">
        <v>6184</v>
      </c>
      <c r="C915" s="2" t="s">
        <v>6185</v>
      </c>
      <c r="D915" s="67" t="s">
        <v>6186</v>
      </c>
      <c r="E915" s="67" t="s">
        <v>6173</v>
      </c>
      <c r="F915" s="67" t="s">
        <v>1568</v>
      </c>
      <c r="G915" s="97">
        <v>112871.52</v>
      </c>
      <c r="H915" s="99">
        <v>45930</v>
      </c>
      <c r="I915" s="99">
        <v>46294</v>
      </c>
      <c r="J915" s="67" t="s">
        <v>386</v>
      </c>
      <c r="K915" s="2" t="s">
        <v>26</v>
      </c>
      <c r="L915" s="67" t="s">
        <v>6133</v>
      </c>
      <c r="M915" s="67" t="s">
        <v>6134</v>
      </c>
      <c r="N915" s="67" t="s">
        <v>6187</v>
      </c>
      <c r="O915" s="67" t="s">
        <v>6188</v>
      </c>
      <c r="P915" s="67" t="s">
        <v>6189</v>
      </c>
      <c r="Q915" s="66"/>
    </row>
    <row r="916" spans="1:17" ht="110.25" x14ac:dyDescent="0.25">
      <c r="A916" s="98"/>
      <c r="B916" s="2" t="s">
        <v>6190</v>
      </c>
      <c r="C916" s="2" t="s">
        <v>6191</v>
      </c>
      <c r="D916" s="67" t="s">
        <v>6192</v>
      </c>
      <c r="E916" s="67" t="s">
        <v>6193</v>
      </c>
      <c r="F916" s="67" t="s">
        <v>160</v>
      </c>
      <c r="G916" s="97">
        <v>196303.16</v>
      </c>
      <c r="H916" s="99">
        <v>45918</v>
      </c>
      <c r="I916" s="99">
        <v>46282</v>
      </c>
      <c r="J916" s="67" t="s">
        <v>386</v>
      </c>
      <c r="K916" s="2" t="s">
        <v>37</v>
      </c>
      <c r="L916" s="67" t="s">
        <v>6110</v>
      </c>
      <c r="M916" s="67" t="s">
        <v>6111</v>
      </c>
      <c r="N916" s="67" t="s">
        <v>946</v>
      </c>
      <c r="O916" s="67" t="s">
        <v>6033</v>
      </c>
      <c r="P916" s="67" t="s">
        <v>6034</v>
      </c>
      <c r="Q916" s="66"/>
    </row>
    <row r="917" spans="1:17" ht="157.5" x14ac:dyDescent="0.25">
      <c r="A917" s="98"/>
      <c r="B917" s="2" t="s">
        <v>6194</v>
      </c>
      <c r="C917" s="2" t="s">
        <v>6195</v>
      </c>
      <c r="D917" s="67" t="s">
        <v>6196</v>
      </c>
      <c r="E917" s="67" t="s">
        <v>6193</v>
      </c>
      <c r="F917" s="67" t="s">
        <v>160</v>
      </c>
      <c r="G917" s="97">
        <v>442592.69</v>
      </c>
      <c r="H917" s="99">
        <v>45926</v>
      </c>
      <c r="I917" s="99">
        <v>46290</v>
      </c>
      <c r="J917" s="67" t="s">
        <v>386</v>
      </c>
      <c r="K917" s="2" t="s">
        <v>37</v>
      </c>
      <c r="L917" s="67" t="s">
        <v>6110</v>
      </c>
      <c r="M917" s="67" t="s">
        <v>6197</v>
      </c>
      <c r="N917" s="67" t="s">
        <v>946</v>
      </c>
      <c r="O917" s="67" t="s">
        <v>6033</v>
      </c>
      <c r="P917" s="67" t="s">
        <v>6034</v>
      </c>
      <c r="Q917" s="66"/>
    </row>
    <row r="918" spans="1:17" ht="110.25" x14ac:dyDescent="0.25">
      <c r="A918" s="98"/>
      <c r="B918" s="2" t="s">
        <v>6198</v>
      </c>
      <c r="C918" s="2" t="s">
        <v>6191</v>
      </c>
      <c r="D918" s="67" t="s">
        <v>6199</v>
      </c>
      <c r="E918" s="67" t="s">
        <v>6193</v>
      </c>
      <c r="F918" s="67" t="s">
        <v>160</v>
      </c>
      <c r="G918" s="97">
        <v>14420</v>
      </c>
      <c r="H918" s="99">
        <v>45918</v>
      </c>
      <c r="I918" s="99">
        <v>46282</v>
      </c>
      <c r="J918" s="67" t="s">
        <v>386</v>
      </c>
      <c r="K918" s="2" t="s">
        <v>37</v>
      </c>
      <c r="L918" s="67" t="s">
        <v>6110</v>
      </c>
      <c r="M918" s="67" t="s">
        <v>6200</v>
      </c>
      <c r="N918" s="67" t="s">
        <v>946</v>
      </c>
      <c r="O918" s="67" t="s">
        <v>6033</v>
      </c>
      <c r="P918" s="67" t="s">
        <v>6034</v>
      </c>
      <c r="Q918" s="66"/>
    </row>
    <row r="919" spans="1:17" ht="110.25" x14ac:dyDescent="0.25">
      <c r="A919" s="98"/>
      <c r="B919" s="2" t="s">
        <v>6201</v>
      </c>
      <c r="C919" s="2" t="s">
        <v>6202</v>
      </c>
      <c r="D919" s="67" t="s">
        <v>6203</v>
      </c>
      <c r="E919" s="67" t="s">
        <v>5673</v>
      </c>
      <c r="F919" s="67" t="s">
        <v>160</v>
      </c>
      <c r="G919" s="97">
        <v>4713499</v>
      </c>
      <c r="H919" s="99">
        <v>45925</v>
      </c>
      <c r="I919" s="99">
        <v>46289</v>
      </c>
      <c r="J919" s="67" t="s">
        <v>386</v>
      </c>
      <c r="K919" s="2" t="s">
        <v>37</v>
      </c>
      <c r="L919" s="67" t="s">
        <v>6110</v>
      </c>
      <c r="M919" s="67" t="s">
        <v>6204</v>
      </c>
      <c r="N919" s="67" t="s">
        <v>6205</v>
      </c>
      <c r="O919" s="67" t="s">
        <v>6206</v>
      </c>
      <c r="P919" s="67" t="s">
        <v>6207</v>
      </c>
      <c r="Q919" s="66"/>
    </row>
    <row r="920" spans="1:17" ht="141.75" x14ac:dyDescent="0.25">
      <c r="A920" s="98"/>
      <c r="B920" s="2" t="s">
        <v>6208</v>
      </c>
      <c r="C920" s="2" t="s">
        <v>6202</v>
      </c>
      <c r="D920" s="67" t="s">
        <v>6209</v>
      </c>
      <c r="E920" s="67" t="s">
        <v>5673</v>
      </c>
      <c r="F920" s="67" t="s">
        <v>160</v>
      </c>
      <c r="G920" s="97">
        <v>4995000</v>
      </c>
      <c r="H920" s="99">
        <v>45925</v>
      </c>
      <c r="I920" s="99">
        <v>46289</v>
      </c>
      <c r="J920" s="67" t="s">
        <v>386</v>
      </c>
      <c r="K920" s="2" t="s">
        <v>37</v>
      </c>
      <c r="L920" s="67" t="s">
        <v>6110</v>
      </c>
      <c r="M920" s="67" t="s">
        <v>6210</v>
      </c>
      <c r="N920" s="67" t="s">
        <v>6205</v>
      </c>
      <c r="O920" s="67" t="s">
        <v>6206</v>
      </c>
      <c r="P920" s="67" t="s">
        <v>6207</v>
      </c>
      <c r="Q920" s="66"/>
    </row>
    <row r="921" spans="1:17" ht="157.5" x14ac:dyDescent="0.25">
      <c r="A921" s="98"/>
      <c r="B921" s="2" t="s">
        <v>6211</v>
      </c>
      <c r="C921" s="2" t="s">
        <v>6212</v>
      </c>
      <c r="D921" s="67" t="s">
        <v>6213</v>
      </c>
      <c r="E921" s="67" t="s">
        <v>6214</v>
      </c>
      <c r="F921" s="67" t="s">
        <v>6215</v>
      </c>
      <c r="G921" s="97">
        <v>101400</v>
      </c>
      <c r="H921" s="99">
        <v>45933</v>
      </c>
      <c r="I921" s="99">
        <v>46297</v>
      </c>
      <c r="J921" s="67" t="s">
        <v>386</v>
      </c>
      <c r="K921" s="2" t="s">
        <v>204</v>
      </c>
      <c r="L921" s="67" t="s">
        <v>6216</v>
      </c>
      <c r="M921" s="67" t="s">
        <v>6217</v>
      </c>
      <c r="N921" s="67" t="s">
        <v>6175</v>
      </c>
      <c r="O921" s="67" t="s">
        <v>6218</v>
      </c>
      <c r="P921" s="67" t="s">
        <v>6176</v>
      </c>
      <c r="Q921" s="66"/>
    </row>
    <row r="922" spans="1:17" ht="173.25" x14ac:dyDescent="0.25">
      <c r="A922" s="98"/>
      <c r="B922" s="2" t="s">
        <v>6219</v>
      </c>
      <c r="C922" s="2" t="s">
        <v>6220</v>
      </c>
      <c r="D922" s="67" t="s">
        <v>6221</v>
      </c>
      <c r="E922" s="67" t="s">
        <v>6222</v>
      </c>
      <c r="F922" s="67" t="s">
        <v>280</v>
      </c>
      <c r="G922" s="97">
        <v>105190</v>
      </c>
      <c r="H922" s="99">
        <v>45929</v>
      </c>
      <c r="I922" s="99">
        <v>46293</v>
      </c>
      <c r="J922" s="67" t="s">
        <v>386</v>
      </c>
      <c r="K922" s="2" t="s">
        <v>204</v>
      </c>
      <c r="L922" s="67" t="s">
        <v>6133</v>
      </c>
      <c r="M922" s="67" t="s">
        <v>6134</v>
      </c>
      <c r="N922" s="67" t="s">
        <v>6223</v>
      </c>
      <c r="O922" s="67" t="s">
        <v>6224</v>
      </c>
      <c r="P922" s="67" t="s">
        <v>6225</v>
      </c>
      <c r="Q922" s="66"/>
    </row>
    <row r="923" spans="1:17" ht="141.75" x14ac:dyDescent="0.25">
      <c r="A923" s="98"/>
      <c r="B923" s="2" t="s">
        <v>6226</v>
      </c>
      <c r="C923" s="2" t="s">
        <v>6220</v>
      </c>
      <c r="D923" s="67" t="s">
        <v>6227</v>
      </c>
      <c r="E923" s="67" t="s">
        <v>6222</v>
      </c>
      <c r="F923" s="67" t="s">
        <v>280</v>
      </c>
      <c r="G923" s="97">
        <v>39990</v>
      </c>
      <c r="H923" s="99">
        <v>45929</v>
      </c>
      <c r="I923" s="99">
        <v>46293</v>
      </c>
      <c r="J923" s="67" t="s">
        <v>386</v>
      </c>
      <c r="K923" s="2" t="s">
        <v>204</v>
      </c>
      <c r="L923" s="67" t="s">
        <v>6133</v>
      </c>
      <c r="M923" s="67" t="s">
        <v>6134</v>
      </c>
      <c r="N923" s="67" t="s">
        <v>6228</v>
      </c>
      <c r="O923" s="67" t="s">
        <v>6229</v>
      </c>
      <c r="P923" s="67" t="s">
        <v>6230</v>
      </c>
      <c r="Q923" s="66"/>
    </row>
    <row r="924" spans="1:17" ht="141.75" x14ac:dyDescent="0.25">
      <c r="A924" s="98"/>
      <c r="B924" s="2" t="s">
        <v>6231</v>
      </c>
      <c r="C924" s="2" t="s">
        <v>6232</v>
      </c>
      <c r="D924" s="67" t="s">
        <v>6233</v>
      </c>
      <c r="E924" s="67" t="s">
        <v>6222</v>
      </c>
      <c r="F924" s="67" t="s">
        <v>280</v>
      </c>
      <c r="G924" s="97">
        <v>34854.339999999997</v>
      </c>
      <c r="H924" s="99">
        <v>45929</v>
      </c>
      <c r="I924" s="99">
        <v>46293</v>
      </c>
      <c r="J924" s="67" t="s">
        <v>386</v>
      </c>
      <c r="K924" s="2" t="s">
        <v>204</v>
      </c>
      <c r="L924" s="67" t="s">
        <v>6133</v>
      </c>
      <c r="M924" s="67" t="s">
        <v>6134</v>
      </c>
      <c r="N924" s="67" t="s">
        <v>6234</v>
      </c>
      <c r="O924" s="67" t="s">
        <v>6235</v>
      </c>
      <c r="P924" s="67" t="s">
        <v>6236</v>
      </c>
      <c r="Q924" s="66"/>
    </row>
    <row r="925" spans="1:17" ht="141.75" x14ac:dyDescent="0.25">
      <c r="A925" s="98"/>
      <c r="B925" s="2" t="s">
        <v>6237</v>
      </c>
      <c r="C925" s="2" t="s">
        <v>6220</v>
      </c>
      <c r="D925" s="67" t="s">
        <v>6238</v>
      </c>
      <c r="E925" s="67" t="s">
        <v>6222</v>
      </c>
      <c r="F925" s="67" t="s">
        <v>280</v>
      </c>
      <c r="G925" s="97">
        <v>48643</v>
      </c>
      <c r="H925" s="99">
        <v>45929</v>
      </c>
      <c r="I925" s="99">
        <v>46293</v>
      </c>
      <c r="J925" s="67" t="s">
        <v>386</v>
      </c>
      <c r="K925" s="2" t="s">
        <v>204</v>
      </c>
      <c r="L925" s="67" t="s">
        <v>6133</v>
      </c>
      <c r="M925" s="67" t="s">
        <v>6134</v>
      </c>
      <c r="N925" s="67" t="s">
        <v>6239</v>
      </c>
      <c r="O925" s="67" t="s">
        <v>6240</v>
      </c>
      <c r="P925" s="67" t="s">
        <v>6241</v>
      </c>
      <c r="Q925" s="66"/>
    </row>
    <row r="926" spans="1:17" ht="173.25" x14ac:dyDescent="0.25">
      <c r="A926" s="98"/>
      <c r="B926" s="2" t="s">
        <v>6242</v>
      </c>
      <c r="C926" s="2" t="s">
        <v>6243</v>
      </c>
      <c r="D926" s="67" t="s">
        <v>6244</v>
      </c>
      <c r="E926" s="67" t="s">
        <v>6245</v>
      </c>
      <c r="F926" s="67" t="s">
        <v>6246</v>
      </c>
      <c r="G926" s="97">
        <v>1250</v>
      </c>
      <c r="H926" s="99">
        <v>45929</v>
      </c>
      <c r="I926" s="99">
        <v>46109</v>
      </c>
      <c r="J926" s="67" t="s">
        <v>386</v>
      </c>
      <c r="K926" s="2" t="s">
        <v>204</v>
      </c>
      <c r="L926" s="67" t="s">
        <v>6247</v>
      </c>
      <c r="M926" s="67" t="s">
        <v>6248</v>
      </c>
      <c r="N926" s="67" t="s">
        <v>6175</v>
      </c>
      <c r="O926" s="67" t="s">
        <v>6249</v>
      </c>
      <c r="P926" s="67" t="s">
        <v>6250</v>
      </c>
      <c r="Q926" s="66"/>
    </row>
    <row r="927" spans="1:17" ht="173.25" x14ac:dyDescent="0.25">
      <c r="A927" s="98"/>
      <c r="B927" s="2" t="s">
        <v>6251</v>
      </c>
      <c r="C927" s="2" t="s">
        <v>6243</v>
      </c>
      <c r="D927" s="67" t="s">
        <v>5896</v>
      </c>
      <c r="E927" s="67" t="s">
        <v>6245</v>
      </c>
      <c r="F927" s="67" t="s">
        <v>6246</v>
      </c>
      <c r="G927" s="97">
        <v>2947</v>
      </c>
      <c r="H927" s="99">
        <v>45940</v>
      </c>
      <c r="I927" s="99" t="s">
        <v>6252</v>
      </c>
      <c r="J927" s="67" t="s">
        <v>386</v>
      </c>
      <c r="K927" s="2" t="s">
        <v>204</v>
      </c>
      <c r="L927" s="67" t="s">
        <v>6247</v>
      </c>
      <c r="M927" s="67" t="s">
        <v>6253</v>
      </c>
      <c r="N927" s="67" t="s">
        <v>6254</v>
      </c>
      <c r="O927" s="67" t="s">
        <v>6255</v>
      </c>
      <c r="P927" s="67" t="s">
        <v>6256</v>
      </c>
      <c r="Q927" s="66"/>
    </row>
    <row r="928" spans="1:17" ht="173.25" x14ac:dyDescent="0.25">
      <c r="A928" s="98"/>
      <c r="B928" s="2" t="s">
        <v>6257</v>
      </c>
      <c r="C928" s="2" t="s">
        <v>6243</v>
      </c>
      <c r="D928" s="67" t="s">
        <v>6258</v>
      </c>
      <c r="E928" s="67" t="s">
        <v>6245</v>
      </c>
      <c r="F928" s="67" t="s">
        <v>6246</v>
      </c>
      <c r="G928" s="97">
        <v>742.95</v>
      </c>
      <c r="H928" s="99">
        <v>45938</v>
      </c>
      <c r="I928" s="99">
        <v>46118</v>
      </c>
      <c r="J928" s="67" t="s">
        <v>386</v>
      </c>
      <c r="K928" s="2" t="s">
        <v>204</v>
      </c>
      <c r="L928" s="67" t="s">
        <v>6247</v>
      </c>
      <c r="M928" s="67" t="s">
        <v>6259</v>
      </c>
      <c r="N928" s="67" t="s">
        <v>6260</v>
      </c>
      <c r="O928" s="67" t="s">
        <v>6261</v>
      </c>
      <c r="P928" s="67" t="s">
        <v>6262</v>
      </c>
      <c r="Q928" s="66"/>
    </row>
    <row r="929" spans="1:17" ht="173.25" x14ac:dyDescent="0.25">
      <c r="A929" s="98"/>
      <c r="B929" s="2" t="s">
        <v>6263</v>
      </c>
      <c r="C929" s="2" t="s">
        <v>6243</v>
      </c>
      <c r="D929" s="67" t="s">
        <v>6264</v>
      </c>
      <c r="E929" s="67" t="s">
        <v>6265</v>
      </c>
      <c r="F929" s="67" t="s">
        <v>6246</v>
      </c>
      <c r="G929" s="97">
        <v>17208</v>
      </c>
      <c r="H929" s="99">
        <v>45966</v>
      </c>
      <c r="I929" s="99">
        <v>46146</v>
      </c>
      <c r="J929" s="67" t="s">
        <v>386</v>
      </c>
      <c r="K929" s="2" t="s">
        <v>204</v>
      </c>
      <c r="L929" s="67" t="s">
        <v>6266</v>
      </c>
      <c r="M929" s="67" t="s">
        <v>6267</v>
      </c>
      <c r="N929" s="67" t="s">
        <v>6268</v>
      </c>
      <c r="O929" s="67" t="s">
        <v>6269</v>
      </c>
      <c r="P929" s="67" t="s">
        <v>6270</v>
      </c>
      <c r="Q929" s="66"/>
    </row>
    <row r="930" spans="1:17" ht="173.25" x14ac:dyDescent="0.25">
      <c r="A930" s="98"/>
      <c r="B930" s="2" t="s">
        <v>6271</v>
      </c>
      <c r="C930" s="2" t="s">
        <v>6243</v>
      </c>
      <c r="D930" s="67" t="s">
        <v>6272</v>
      </c>
      <c r="E930" s="67" t="s">
        <v>6245</v>
      </c>
      <c r="F930" s="67" t="s">
        <v>6246</v>
      </c>
      <c r="G930" s="97">
        <v>26866.5</v>
      </c>
      <c r="H930" s="99">
        <v>45929</v>
      </c>
      <c r="I930" s="99">
        <v>46109</v>
      </c>
      <c r="J930" s="67" t="s">
        <v>386</v>
      </c>
      <c r="K930" s="2" t="s">
        <v>204</v>
      </c>
      <c r="L930" s="67" t="s">
        <v>6247</v>
      </c>
      <c r="M930" s="67" t="s">
        <v>6273</v>
      </c>
      <c r="N930" s="67" t="s">
        <v>6274</v>
      </c>
      <c r="O930" s="67" t="s">
        <v>6275</v>
      </c>
      <c r="P930" s="67" t="s">
        <v>6276</v>
      </c>
      <c r="Q930" s="66"/>
    </row>
    <row r="931" spans="1:17" ht="315" x14ac:dyDescent="0.25">
      <c r="A931" s="98"/>
      <c r="B931" s="2" t="s">
        <v>6277</v>
      </c>
      <c r="C931" s="2" t="s">
        <v>6278</v>
      </c>
      <c r="D931" s="67" t="s">
        <v>6279</v>
      </c>
      <c r="E931" s="67" t="s">
        <v>6280</v>
      </c>
      <c r="F931" s="67" t="s">
        <v>2109</v>
      </c>
      <c r="G931" s="97">
        <v>2155000</v>
      </c>
      <c r="H931" s="99">
        <v>45926</v>
      </c>
      <c r="I931" s="99">
        <v>46290</v>
      </c>
      <c r="J931" s="67" t="s">
        <v>386</v>
      </c>
      <c r="K931" s="2" t="s">
        <v>49</v>
      </c>
      <c r="L931" s="67" t="s">
        <v>6281</v>
      </c>
      <c r="M931" s="67" t="s">
        <v>5771</v>
      </c>
      <c r="N931" s="67" t="s">
        <v>6282</v>
      </c>
      <c r="O931" s="67" t="s">
        <v>6283</v>
      </c>
      <c r="P931" s="67" t="s">
        <v>2545</v>
      </c>
      <c r="Q931" s="66"/>
    </row>
    <row r="932" spans="1:17" ht="126" x14ac:dyDescent="0.25">
      <c r="A932" s="98"/>
      <c r="B932" s="2" t="s">
        <v>6284</v>
      </c>
      <c r="C932" s="2" t="s">
        <v>6285</v>
      </c>
      <c r="D932" s="67" t="s">
        <v>6286</v>
      </c>
      <c r="E932" s="67" t="s">
        <v>6287</v>
      </c>
      <c r="F932" s="67" t="s">
        <v>6246</v>
      </c>
      <c r="G932" s="97">
        <v>4095360</v>
      </c>
      <c r="H932" s="99">
        <v>45926</v>
      </c>
      <c r="I932" s="99">
        <v>46290</v>
      </c>
      <c r="J932" s="67" t="s">
        <v>386</v>
      </c>
      <c r="K932" s="2" t="s">
        <v>204</v>
      </c>
      <c r="L932" s="67" t="s">
        <v>6288</v>
      </c>
      <c r="M932" s="67" t="s">
        <v>6289</v>
      </c>
      <c r="N932" s="67" t="s">
        <v>6290</v>
      </c>
      <c r="O932" s="67" t="s">
        <v>5818</v>
      </c>
      <c r="P932" s="67" t="s">
        <v>6291</v>
      </c>
      <c r="Q932" s="66"/>
    </row>
    <row r="933" spans="1:17" ht="220.5" x14ac:dyDescent="0.25">
      <c r="A933" s="98"/>
      <c r="B933" s="2" t="s">
        <v>6292</v>
      </c>
      <c r="C933" s="2" t="s">
        <v>6293</v>
      </c>
      <c r="D933" s="67" t="s">
        <v>1822</v>
      </c>
      <c r="E933" s="67" t="s">
        <v>6294</v>
      </c>
      <c r="F933" s="67" t="s">
        <v>2784</v>
      </c>
      <c r="G933" s="97">
        <v>4059997.75</v>
      </c>
      <c r="H933" s="99">
        <v>45967</v>
      </c>
      <c r="I933" s="99">
        <v>46331</v>
      </c>
      <c r="J933" s="67" t="s">
        <v>386</v>
      </c>
      <c r="K933" s="2" t="s">
        <v>225</v>
      </c>
      <c r="L933" s="67" t="s">
        <v>6295</v>
      </c>
      <c r="M933" s="67" t="s">
        <v>6296</v>
      </c>
      <c r="N933" s="67" t="s">
        <v>2923</v>
      </c>
      <c r="O933" s="67" t="s">
        <v>2804</v>
      </c>
      <c r="P933" s="67" t="s">
        <v>6297</v>
      </c>
      <c r="Q933" s="66"/>
    </row>
    <row r="934" spans="1:17" ht="283.5" x14ac:dyDescent="0.25">
      <c r="A934" s="98"/>
      <c r="B934" s="2" t="s">
        <v>6298</v>
      </c>
      <c r="C934" s="2" t="s">
        <v>6299</v>
      </c>
      <c r="D934" s="67" t="s">
        <v>6300</v>
      </c>
      <c r="E934" s="67" t="s">
        <v>4485</v>
      </c>
      <c r="F934" s="67" t="s">
        <v>160</v>
      </c>
      <c r="G934" s="97">
        <v>32211098.82</v>
      </c>
      <c r="H934" s="99">
        <v>45939</v>
      </c>
      <c r="I934" s="99">
        <v>46303</v>
      </c>
      <c r="J934" s="67" t="s">
        <v>386</v>
      </c>
      <c r="K934" s="2" t="s">
        <v>37</v>
      </c>
      <c r="L934" s="67" t="s">
        <v>6301</v>
      </c>
      <c r="M934" s="67" t="s">
        <v>6302</v>
      </c>
      <c r="N934" s="67" t="s">
        <v>1179</v>
      </c>
      <c r="O934" s="67" t="s">
        <v>4770</v>
      </c>
      <c r="P934" s="67" t="s">
        <v>6303</v>
      </c>
      <c r="Q934" s="66"/>
    </row>
    <row r="935" spans="1:17" ht="220.5" x14ac:dyDescent="0.25">
      <c r="A935" s="98"/>
      <c r="B935" s="2" t="s">
        <v>6304</v>
      </c>
      <c r="C935" s="2" t="s">
        <v>6305</v>
      </c>
      <c r="D935" s="67" t="s">
        <v>6306</v>
      </c>
      <c r="E935" s="67" t="s">
        <v>6307</v>
      </c>
      <c r="F935" s="67" t="s">
        <v>1823</v>
      </c>
      <c r="G935" s="97">
        <v>270000</v>
      </c>
      <c r="H935" s="99">
        <v>45953</v>
      </c>
      <c r="I935" s="99">
        <v>46073</v>
      </c>
      <c r="J935" s="67" t="s">
        <v>386</v>
      </c>
      <c r="K935" s="2" t="s">
        <v>225</v>
      </c>
      <c r="L935" s="67" t="s">
        <v>6308</v>
      </c>
      <c r="M935" s="67" t="s">
        <v>6309</v>
      </c>
      <c r="N935" s="67" t="s">
        <v>5513</v>
      </c>
      <c r="O935" s="3" t="s">
        <v>1077</v>
      </c>
      <c r="P935" s="3" t="s">
        <v>1078</v>
      </c>
      <c r="Q935" s="66"/>
    </row>
    <row r="936" spans="1:17" ht="126" x14ac:dyDescent="0.25">
      <c r="A936" s="98"/>
      <c r="B936" s="17" t="s">
        <v>6310</v>
      </c>
      <c r="C936" s="17" t="s">
        <v>6311</v>
      </c>
      <c r="D936" s="102" t="s">
        <v>6312</v>
      </c>
      <c r="E936" s="102" t="s">
        <v>6313</v>
      </c>
      <c r="F936" s="102" t="s">
        <v>96</v>
      </c>
      <c r="G936" s="103">
        <v>112647.73</v>
      </c>
      <c r="H936" s="104">
        <v>45979</v>
      </c>
      <c r="I936" s="104">
        <v>46343</v>
      </c>
      <c r="J936" s="104" t="s">
        <v>386</v>
      </c>
      <c r="K936" s="17"/>
      <c r="L936" s="67" t="s">
        <v>6314</v>
      </c>
      <c r="M936" s="67" t="s">
        <v>6315</v>
      </c>
      <c r="N936" s="102" t="s">
        <v>6316</v>
      </c>
      <c r="O936" s="102" t="s">
        <v>6317</v>
      </c>
      <c r="P936" s="102" t="s">
        <v>6318</v>
      </c>
      <c r="Q936" s="66"/>
    </row>
    <row r="937" spans="1:17" ht="315" x14ac:dyDescent="0.25">
      <c r="A937" s="98"/>
      <c r="B937" s="2" t="s">
        <v>6319</v>
      </c>
      <c r="C937" s="2" t="s">
        <v>6320</v>
      </c>
      <c r="D937" s="67" t="s">
        <v>6321</v>
      </c>
      <c r="E937" s="67" t="s">
        <v>6322</v>
      </c>
      <c r="F937" s="67" t="s">
        <v>6323</v>
      </c>
      <c r="G937" s="97">
        <v>900000</v>
      </c>
      <c r="H937" s="99">
        <v>45957</v>
      </c>
      <c r="I937" s="99">
        <v>46321</v>
      </c>
      <c r="J937" s="67" t="s">
        <v>386</v>
      </c>
      <c r="K937" s="2" t="s">
        <v>204</v>
      </c>
      <c r="L937" s="67" t="s">
        <v>6324</v>
      </c>
      <c r="M937" s="67" t="s">
        <v>6325</v>
      </c>
      <c r="N937" s="67" t="s">
        <v>6290</v>
      </c>
      <c r="O937" s="67" t="s">
        <v>6326</v>
      </c>
      <c r="P937" s="67" t="s">
        <v>6327</v>
      </c>
      <c r="Q937" s="66"/>
    </row>
    <row r="938" spans="1:17" ht="409.5" x14ac:dyDescent="0.25">
      <c r="A938" s="98"/>
      <c r="B938" s="2" t="s">
        <v>6328</v>
      </c>
      <c r="C938" s="2" t="s">
        <v>6329</v>
      </c>
      <c r="D938" s="67" t="s">
        <v>6330</v>
      </c>
      <c r="E938" s="67" t="s">
        <v>6331</v>
      </c>
      <c r="F938" s="67" t="s">
        <v>336</v>
      </c>
      <c r="G938" s="97">
        <v>17634416</v>
      </c>
      <c r="H938" s="99">
        <v>45953</v>
      </c>
      <c r="I938" s="99">
        <v>46682</v>
      </c>
      <c r="J938" s="67" t="s">
        <v>386</v>
      </c>
      <c r="K938" s="2" t="s">
        <v>204</v>
      </c>
      <c r="L938" s="67" t="s">
        <v>6332</v>
      </c>
      <c r="M938" s="67" t="s">
        <v>6333</v>
      </c>
      <c r="N938" s="67" t="s">
        <v>5936</v>
      </c>
      <c r="O938" s="67" t="s">
        <v>6334</v>
      </c>
      <c r="P938" s="67" t="s">
        <v>2019</v>
      </c>
      <c r="Q938" s="66"/>
    </row>
    <row r="939" spans="1:17" ht="409.5" x14ac:dyDescent="0.25">
      <c r="A939" s="98"/>
      <c r="B939" s="2" t="s">
        <v>6335</v>
      </c>
      <c r="C939" s="2" t="s">
        <v>6336</v>
      </c>
      <c r="D939" s="67" t="s">
        <v>6337</v>
      </c>
      <c r="E939" s="67" t="s">
        <v>6338</v>
      </c>
      <c r="F939" s="67" t="s">
        <v>6339</v>
      </c>
      <c r="G939" s="97">
        <v>211200</v>
      </c>
      <c r="H939" s="99">
        <v>45958</v>
      </c>
      <c r="I939" s="99">
        <v>46687</v>
      </c>
      <c r="J939" s="67" t="s">
        <v>386</v>
      </c>
      <c r="K939" s="2" t="s">
        <v>204</v>
      </c>
      <c r="L939" s="67" t="s">
        <v>6324</v>
      </c>
      <c r="M939" s="67" t="s">
        <v>6325</v>
      </c>
      <c r="N939" s="67" t="s">
        <v>6340</v>
      </c>
      <c r="O939" s="67" t="s">
        <v>6341</v>
      </c>
      <c r="P939" s="67" t="s">
        <v>6342</v>
      </c>
      <c r="Q939" s="66"/>
    </row>
    <row r="940" spans="1:17" ht="409.5" x14ac:dyDescent="0.25">
      <c r="A940" s="98"/>
      <c r="B940" s="2" t="s">
        <v>6343</v>
      </c>
      <c r="C940" s="2" t="s">
        <v>6344</v>
      </c>
      <c r="D940" s="67" t="s">
        <v>6345</v>
      </c>
      <c r="E940" s="67" t="s">
        <v>6346</v>
      </c>
      <c r="F940" s="67" t="s">
        <v>5546</v>
      </c>
      <c r="G940" s="97">
        <v>135800</v>
      </c>
      <c r="H940" s="99">
        <v>45960</v>
      </c>
      <c r="I940" s="99">
        <v>46324</v>
      </c>
      <c r="J940" s="67" t="s">
        <v>386</v>
      </c>
      <c r="K940" s="2" t="s">
        <v>2167</v>
      </c>
      <c r="L940" s="67" t="s">
        <v>6266</v>
      </c>
      <c r="M940" s="67" t="s">
        <v>6347</v>
      </c>
      <c r="N940" s="67" t="s">
        <v>6348</v>
      </c>
      <c r="O940" s="67" t="s">
        <v>6349</v>
      </c>
      <c r="P940" s="67" t="s">
        <v>6350</v>
      </c>
      <c r="Q940" s="66"/>
    </row>
    <row r="941" spans="1:17" ht="189" x14ac:dyDescent="0.25">
      <c r="A941" s="98"/>
      <c r="B941" s="2" t="s">
        <v>6351</v>
      </c>
      <c r="C941" s="2" t="s">
        <v>6352</v>
      </c>
      <c r="D941" s="67" t="s">
        <v>6353</v>
      </c>
      <c r="E941" s="67" t="s">
        <v>6354</v>
      </c>
      <c r="F941" s="67" t="s">
        <v>241</v>
      </c>
      <c r="G941" s="97">
        <v>1033305.75</v>
      </c>
      <c r="H941" s="99">
        <v>45985</v>
      </c>
      <c r="I941" s="99" t="s">
        <v>6355</v>
      </c>
      <c r="J941" s="67" t="s">
        <v>386</v>
      </c>
      <c r="K941" s="2" t="s">
        <v>37</v>
      </c>
      <c r="L941" s="67" t="s">
        <v>6356</v>
      </c>
      <c r="M941" s="67" t="s">
        <v>6357</v>
      </c>
      <c r="N941" s="67" t="s">
        <v>6358</v>
      </c>
      <c r="O941" s="67" t="s">
        <v>5908</v>
      </c>
      <c r="P941" s="67" t="s">
        <v>5909</v>
      </c>
      <c r="Q941" s="66"/>
    </row>
    <row r="942" spans="1:17" ht="110.25" x14ac:dyDescent="0.25">
      <c r="A942" s="98"/>
      <c r="B942" s="2" t="s">
        <v>6359</v>
      </c>
      <c r="C942" s="2" t="s">
        <v>6360</v>
      </c>
      <c r="D942" s="2" t="s">
        <v>6793</v>
      </c>
      <c r="E942" s="67" t="s">
        <v>6361</v>
      </c>
      <c r="F942" s="67" t="s">
        <v>1408</v>
      </c>
      <c r="G942" s="97">
        <v>1760000</v>
      </c>
      <c r="H942" s="99">
        <v>45974</v>
      </c>
      <c r="I942" s="99">
        <v>46154</v>
      </c>
      <c r="J942" s="67" t="s">
        <v>386</v>
      </c>
      <c r="K942" s="2" t="s">
        <v>225</v>
      </c>
      <c r="L942" s="67" t="s">
        <v>6308</v>
      </c>
      <c r="M942" s="67" t="s">
        <v>6309</v>
      </c>
      <c r="N942" s="67" t="s">
        <v>431</v>
      </c>
      <c r="O942" s="67" t="s">
        <v>6362</v>
      </c>
      <c r="P942" s="67" t="s">
        <v>6363</v>
      </c>
      <c r="Q942" s="66"/>
    </row>
    <row r="943" spans="1:17" ht="141.75" x14ac:dyDescent="0.25">
      <c r="A943" s="98"/>
      <c r="B943" s="2" t="s">
        <v>6364</v>
      </c>
      <c r="C943" s="2" t="s">
        <v>6365</v>
      </c>
      <c r="D943" s="2" t="s">
        <v>6366</v>
      </c>
      <c r="E943" s="67" t="s">
        <v>6367</v>
      </c>
      <c r="F943" s="67" t="s">
        <v>160</v>
      </c>
      <c r="G943" s="97">
        <v>1289100</v>
      </c>
      <c r="H943" s="99">
        <v>45972</v>
      </c>
      <c r="I943" s="99">
        <v>45971</v>
      </c>
      <c r="J943" s="67" t="s">
        <v>386</v>
      </c>
      <c r="K943" s="2" t="s">
        <v>37</v>
      </c>
      <c r="L943" s="67" t="s">
        <v>6368</v>
      </c>
      <c r="M943" s="67" t="s">
        <v>6369</v>
      </c>
      <c r="N943" s="67" t="s">
        <v>174</v>
      </c>
      <c r="O943" s="67" t="s">
        <v>843</v>
      </c>
      <c r="P943" s="67" t="s">
        <v>6370</v>
      </c>
      <c r="Q943" s="66"/>
    </row>
    <row r="944" spans="1:17" ht="236.25" x14ac:dyDescent="0.25">
      <c r="A944" s="98"/>
      <c r="B944" s="2" t="s">
        <v>6371</v>
      </c>
      <c r="C944" s="2" t="s">
        <v>6372</v>
      </c>
      <c r="D944" s="67" t="s">
        <v>6373</v>
      </c>
      <c r="E944" s="67" t="s">
        <v>6374</v>
      </c>
      <c r="F944" s="67" t="s">
        <v>2256</v>
      </c>
      <c r="G944" s="67" t="s">
        <v>6375</v>
      </c>
      <c r="H944" s="99">
        <v>45971</v>
      </c>
      <c r="I944" s="99">
        <v>45974</v>
      </c>
      <c r="J944" s="67" t="s">
        <v>386</v>
      </c>
      <c r="K944" s="2" t="s">
        <v>49</v>
      </c>
      <c r="L944" s="67" t="s">
        <v>6376</v>
      </c>
      <c r="M944" s="67" t="s">
        <v>6377</v>
      </c>
      <c r="N944" s="67" t="s">
        <v>6378</v>
      </c>
      <c r="O944" s="67" t="s">
        <v>6379</v>
      </c>
      <c r="P944" s="67" t="s">
        <v>6380</v>
      </c>
      <c r="Q944" s="66"/>
    </row>
    <row r="945" spans="1:17" ht="393.75" x14ac:dyDescent="0.25">
      <c r="A945" s="98"/>
      <c r="B945" s="2" t="s">
        <v>6381</v>
      </c>
      <c r="C945" s="2" t="s">
        <v>6382</v>
      </c>
      <c r="D945" s="67" t="s">
        <v>6383</v>
      </c>
      <c r="E945" s="67" t="s">
        <v>6384</v>
      </c>
      <c r="F945" s="67" t="s">
        <v>1022</v>
      </c>
      <c r="G945" s="97">
        <v>8799894.5</v>
      </c>
      <c r="H945" s="99">
        <v>46035</v>
      </c>
      <c r="I945" s="99">
        <v>46399</v>
      </c>
      <c r="J945" s="67" t="s">
        <v>386</v>
      </c>
      <c r="K945" s="2" t="s">
        <v>225</v>
      </c>
      <c r="L945" s="67" t="s">
        <v>6385</v>
      </c>
      <c r="M945" s="67" t="s">
        <v>6386</v>
      </c>
      <c r="N945" s="67" t="s">
        <v>4688</v>
      </c>
      <c r="O945" s="67" t="s">
        <v>2191</v>
      </c>
      <c r="P945" s="67" t="s">
        <v>5952</v>
      </c>
      <c r="Q945" s="66"/>
    </row>
    <row r="946" spans="1:17" ht="330.75" x14ac:dyDescent="0.25">
      <c r="A946" s="98"/>
      <c r="B946" s="2" t="s">
        <v>6387</v>
      </c>
      <c r="C946" s="2" t="s">
        <v>6388</v>
      </c>
      <c r="D946" s="67" t="s">
        <v>5694</v>
      </c>
      <c r="E946" s="67" t="s">
        <v>6389</v>
      </c>
      <c r="F946" s="67" t="s">
        <v>1823</v>
      </c>
      <c r="G946" s="97">
        <v>9239975</v>
      </c>
      <c r="H946" s="99">
        <v>45974</v>
      </c>
      <c r="I946" s="99">
        <v>46338</v>
      </c>
      <c r="J946" s="67" t="s">
        <v>386</v>
      </c>
      <c r="K946" s="2" t="s">
        <v>2176</v>
      </c>
      <c r="L946" s="67" t="s">
        <v>6390</v>
      </c>
      <c r="M946" s="67" t="s">
        <v>6391</v>
      </c>
      <c r="N946" s="67" t="s">
        <v>6392</v>
      </c>
      <c r="O946" s="67" t="s">
        <v>3328</v>
      </c>
      <c r="P946" s="67" t="s">
        <v>5706</v>
      </c>
      <c r="Q946" s="66"/>
    </row>
    <row r="947" spans="1:17" ht="299.25" x14ac:dyDescent="0.25">
      <c r="A947" s="98"/>
      <c r="B947" s="2" t="s">
        <v>6393</v>
      </c>
      <c r="C947" s="2" t="s">
        <v>6394</v>
      </c>
      <c r="D947" s="67" t="s">
        <v>6395</v>
      </c>
      <c r="E947" s="67" t="s">
        <v>6396</v>
      </c>
      <c r="F947" s="67" t="s">
        <v>6397</v>
      </c>
      <c r="G947" s="97">
        <v>168229</v>
      </c>
      <c r="H947" s="99">
        <v>45981</v>
      </c>
      <c r="I947" s="99">
        <v>46345</v>
      </c>
      <c r="J947" s="67" t="s">
        <v>386</v>
      </c>
      <c r="K947" s="2" t="s">
        <v>3059</v>
      </c>
      <c r="L947" s="67" t="s">
        <v>6398</v>
      </c>
      <c r="M947" s="67" t="s">
        <v>6399</v>
      </c>
      <c r="N947" s="67" t="s">
        <v>2260</v>
      </c>
      <c r="O947" s="67" t="s">
        <v>6400</v>
      </c>
      <c r="P947" s="67" t="s">
        <v>6401</v>
      </c>
      <c r="Q947" s="66"/>
    </row>
    <row r="948" spans="1:17" ht="299.25" x14ac:dyDescent="0.25">
      <c r="A948" s="98"/>
      <c r="B948" s="2" t="s">
        <v>6402</v>
      </c>
      <c r="C948" s="2" t="s">
        <v>6394</v>
      </c>
      <c r="D948" s="67" t="s">
        <v>6403</v>
      </c>
      <c r="E948" s="67" t="s">
        <v>6396</v>
      </c>
      <c r="F948" s="67" t="s">
        <v>6397</v>
      </c>
      <c r="G948" s="97">
        <v>196616.42</v>
      </c>
      <c r="H948" s="99">
        <v>45985</v>
      </c>
      <c r="I948" s="99">
        <v>46349</v>
      </c>
      <c r="J948" s="67" t="s">
        <v>386</v>
      </c>
      <c r="K948" s="2" t="s">
        <v>3059</v>
      </c>
      <c r="L948" s="67" t="s">
        <v>6398</v>
      </c>
      <c r="M948" s="67" t="s">
        <v>6404</v>
      </c>
      <c r="N948" s="67" t="s">
        <v>6405</v>
      </c>
      <c r="O948" s="67" t="s">
        <v>2545</v>
      </c>
      <c r="P948" s="67" t="s">
        <v>6406</v>
      </c>
      <c r="Q948" s="66"/>
    </row>
    <row r="949" spans="1:17" ht="189" x14ac:dyDescent="0.25">
      <c r="A949" s="98"/>
      <c r="B949" s="2" t="s">
        <v>6407</v>
      </c>
      <c r="C949" s="2" t="s">
        <v>6408</v>
      </c>
      <c r="D949" s="67" t="s">
        <v>6409</v>
      </c>
      <c r="E949" s="67" t="s">
        <v>6410</v>
      </c>
      <c r="F949" s="67" t="s">
        <v>6411</v>
      </c>
      <c r="G949" s="97">
        <v>418500</v>
      </c>
      <c r="H949" s="99">
        <v>45989</v>
      </c>
      <c r="I949" s="99">
        <v>46353</v>
      </c>
      <c r="J949" s="67" t="s">
        <v>386</v>
      </c>
      <c r="K949" s="2" t="s">
        <v>6412</v>
      </c>
      <c r="L949" s="67" t="s">
        <v>6398</v>
      </c>
      <c r="M949" s="67" t="s">
        <v>6404</v>
      </c>
      <c r="N949" s="102" t="s">
        <v>6413</v>
      </c>
      <c r="O949" s="102" t="s">
        <v>6414</v>
      </c>
      <c r="P949" s="102" t="s">
        <v>6415</v>
      </c>
      <c r="Q949" s="66"/>
    </row>
    <row r="950" spans="1:17" ht="141.75" x14ac:dyDescent="0.25">
      <c r="A950" s="98"/>
      <c r="B950" s="2" t="s">
        <v>6416</v>
      </c>
      <c r="C950" s="2" t="s">
        <v>6417</v>
      </c>
      <c r="D950" s="67" t="s">
        <v>6418</v>
      </c>
      <c r="E950" s="67" t="s">
        <v>6419</v>
      </c>
      <c r="F950" s="67" t="s">
        <v>241</v>
      </c>
      <c r="G950" s="97">
        <v>59535</v>
      </c>
      <c r="H950" s="99">
        <v>45986</v>
      </c>
      <c r="I950" s="99">
        <v>46350</v>
      </c>
      <c r="J950" s="67" t="s">
        <v>386</v>
      </c>
      <c r="K950" s="2" t="s">
        <v>37</v>
      </c>
      <c r="L950" s="67" t="s">
        <v>6420</v>
      </c>
      <c r="M950" s="67" t="s">
        <v>6421</v>
      </c>
      <c r="N950" s="67" t="s">
        <v>6422</v>
      </c>
      <c r="O950" s="67" t="s">
        <v>5304</v>
      </c>
      <c r="P950" s="67" t="s">
        <v>5305</v>
      </c>
      <c r="Q950" s="66"/>
    </row>
    <row r="951" spans="1:17" ht="141.75" x14ac:dyDescent="0.25">
      <c r="A951" s="98"/>
      <c r="B951" s="2" t="s">
        <v>6423</v>
      </c>
      <c r="C951" s="2" t="s">
        <v>6417</v>
      </c>
      <c r="D951" s="67" t="s">
        <v>6424</v>
      </c>
      <c r="E951" s="67" t="s">
        <v>6425</v>
      </c>
      <c r="F951" s="67" t="s">
        <v>241</v>
      </c>
      <c r="G951" s="97">
        <v>54750</v>
      </c>
      <c r="H951" s="99">
        <v>45986</v>
      </c>
      <c r="I951" s="99">
        <v>46350</v>
      </c>
      <c r="J951" s="67" t="s">
        <v>386</v>
      </c>
      <c r="K951" s="2" t="s">
        <v>37</v>
      </c>
      <c r="L951" s="67" t="s">
        <v>6426</v>
      </c>
      <c r="M951" s="67" t="s">
        <v>6427</v>
      </c>
      <c r="N951" s="67" t="s">
        <v>6428</v>
      </c>
      <c r="O951" s="67" t="s">
        <v>5304</v>
      </c>
      <c r="P951" s="67" t="s">
        <v>5305</v>
      </c>
      <c r="Q951" s="66"/>
    </row>
    <row r="952" spans="1:17" ht="204.75" x14ac:dyDescent="0.25">
      <c r="A952" s="98"/>
      <c r="B952" s="2" t="s">
        <v>6429</v>
      </c>
      <c r="C952" s="2" t="s">
        <v>6430</v>
      </c>
      <c r="D952" s="67" t="s">
        <v>6431</v>
      </c>
      <c r="E952" s="67" t="s">
        <v>6432</v>
      </c>
      <c r="F952" s="67" t="s">
        <v>678</v>
      </c>
      <c r="G952" s="97">
        <v>1050000</v>
      </c>
      <c r="H952" s="99">
        <v>45980</v>
      </c>
      <c r="I952" s="99">
        <v>47806</v>
      </c>
      <c r="J952" s="67" t="s">
        <v>386</v>
      </c>
      <c r="K952" s="2" t="s">
        <v>678</v>
      </c>
      <c r="L952" s="67" t="s">
        <v>6433</v>
      </c>
      <c r="M952" s="67" t="s">
        <v>6434</v>
      </c>
      <c r="N952" s="67" t="s">
        <v>6435</v>
      </c>
      <c r="O952" s="67" t="s">
        <v>6436</v>
      </c>
      <c r="P952" s="67" t="s">
        <v>6437</v>
      </c>
      <c r="Q952" s="66"/>
    </row>
    <row r="953" spans="1:17" ht="189" x14ac:dyDescent="0.25">
      <c r="A953" s="98"/>
      <c r="B953" s="2" t="s">
        <v>6438</v>
      </c>
      <c r="C953" s="2" t="s">
        <v>6439</v>
      </c>
      <c r="D953" s="67" t="s">
        <v>6440</v>
      </c>
      <c r="E953" s="67" t="s">
        <v>6441</v>
      </c>
      <c r="F953" s="67" t="s">
        <v>1486</v>
      </c>
      <c r="G953" s="97">
        <v>8423</v>
      </c>
      <c r="H953" s="99">
        <v>45995</v>
      </c>
      <c r="I953" s="99">
        <v>46359</v>
      </c>
      <c r="J953" s="67" t="s">
        <v>386</v>
      </c>
      <c r="K953" s="2" t="s">
        <v>204</v>
      </c>
      <c r="L953" s="67" t="s">
        <v>6420</v>
      </c>
      <c r="M953" s="67" t="s">
        <v>6421</v>
      </c>
      <c r="N953" s="67" t="s">
        <v>3004</v>
      </c>
      <c r="O953" s="67" t="s">
        <v>6442</v>
      </c>
      <c r="P953" s="67" t="s">
        <v>6443</v>
      </c>
      <c r="Q953" s="66"/>
    </row>
    <row r="954" spans="1:17" ht="299.25" x14ac:dyDescent="0.25">
      <c r="A954" s="98"/>
      <c r="B954" s="2" t="s">
        <v>6444</v>
      </c>
      <c r="C954" s="2" t="s">
        <v>6445</v>
      </c>
      <c r="D954" s="67" t="s">
        <v>6446</v>
      </c>
      <c r="E954" s="67" t="s">
        <v>6447</v>
      </c>
      <c r="F954" s="67" t="s">
        <v>160</v>
      </c>
      <c r="G954" s="97">
        <v>34478946</v>
      </c>
      <c r="H954" s="99">
        <v>45992</v>
      </c>
      <c r="I954" s="99">
        <v>46356</v>
      </c>
      <c r="J954" s="67" t="s">
        <v>386</v>
      </c>
      <c r="K954" s="2" t="s">
        <v>37</v>
      </c>
      <c r="L954" s="67" t="s">
        <v>6398</v>
      </c>
      <c r="M954" s="67" t="s">
        <v>6404</v>
      </c>
      <c r="N954" s="67" t="s">
        <v>5638</v>
      </c>
      <c r="O954" s="67" t="s">
        <v>6448</v>
      </c>
      <c r="P954" s="67" t="s">
        <v>6449</v>
      </c>
      <c r="Q954" s="66"/>
    </row>
    <row r="955" spans="1:17" ht="220.5" x14ac:dyDescent="0.25">
      <c r="A955" s="98"/>
      <c r="B955" s="2" t="s">
        <v>6450</v>
      </c>
      <c r="C955" s="2" t="s">
        <v>6451</v>
      </c>
      <c r="D955" s="67" t="s">
        <v>6452</v>
      </c>
      <c r="E955" s="67" t="s">
        <v>6453</v>
      </c>
      <c r="F955" s="67" t="s">
        <v>6397</v>
      </c>
      <c r="G955" s="97">
        <v>6282.88</v>
      </c>
      <c r="H955" s="99">
        <v>45992</v>
      </c>
      <c r="I955" s="99">
        <v>46356</v>
      </c>
      <c r="J955" s="67" t="s">
        <v>386</v>
      </c>
      <c r="K955" s="2" t="s">
        <v>6454</v>
      </c>
      <c r="L955" s="67" t="s">
        <v>6455</v>
      </c>
      <c r="M955" s="67" t="s">
        <v>6456</v>
      </c>
      <c r="N955" s="67" t="s">
        <v>6457</v>
      </c>
      <c r="O955" s="67" t="s">
        <v>6458</v>
      </c>
      <c r="P955" s="67" t="s">
        <v>6459</v>
      </c>
      <c r="Q955" s="66"/>
    </row>
    <row r="956" spans="1:17" ht="220.5" x14ac:dyDescent="0.25">
      <c r="A956" s="98"/>
      <c r="B956" s="2" t="s">
        <v>6460</v>
      </c>
      <c r="C956" s="2" t="s">
        <v>6461</v>
      </c>
      <c r="D956" s="67" t="s">
        <v>6462</v>
      </c>
      <c r="E956" s="67" t="s">
        <v>6453</v>
      </c>
      <c r="F956" s="67" t="s">
        <v>6397</v>
      </c>
      <c r="G956" s="97">
        <v>159997.5</v>
      </c>
      <c r="H956" s="99">
        <v>45992</v>
      </c>
      <c r="I956" s="99">
        <v>46356</v>
      </c>
      <c r="J956" s="67" t="s">
        <v>386</v>
      </c>
      <c r="K956" s="2" t="s">
        <v>2256</v>
      </c>
      <c r="L956" s="67" t="s">
        <v>6463</v>
      </c>
      <c r="M956" s="67" t="s">
        <v>6464</v>
      </c>
      <c r="N956" s="67" t="s">
        <v>6465</v>
      </c>
      <c r="O956" s="67" t="s">
        <v>6466</v>
      </c>
      <c r="P956" s="67" t="s">
        <v>6467</v>
      </c>
      <c r="Q956" s="66"/>
    </row>
    <row r="957" spans="1:17" ht="409.5" x14ac:dyDescent="0.25">
      <c r="A957" s="98"/>
      <c r="B957" s="2" t="s">
        <v>6468</v>
      </c>
      <c r="C957" s="2" t="s">
        <v>6469</v>
      </c>
      <c r="D957" s="67" t="s">
        <v>6470</v>
      </c>
      <c r="E957" s="67" t="s">
        <v>6471</v>
      </c>
      <c r="F957" s="67" t="s">
        <v>24</v>
      </c>
      <c r="G957" s="97">
        <v>9388510.5600000005</v>
      </c>
      <c r="H957" s="99">
        <v>45995</v>
      </c>
      <c r="I957" s="99">
        <v>46359</v>
      </c>
      <c r="J957" s="67" t="s">
        <v>386</v>
      </c>
      <c r="K957" s="2" t="s">
        <v>678</v>
      </c>
      <c r="L957" s="67" t="s">
        <v>6472</v>
      </c>
      <c r="M957" s="67" t="s">
        <v>6473</v>
      </c>
      <c r="N957" s="67" t="s">
        <v>6474</v>
      </c>
      <c r="O957" s="67" t="s">
        <v>6475</v>
      </c>
      <c r="P957" s="67" t="s">
        <v>6476</v>
      </c>
      <c r="Q957" s="66" t="s">
        <v>6794</v>
      </c>
    </row>
    <row r="958" spans="1:17" ht="110.25" x14ac:dyDescent="0.25">
      <c r="A958" s="98"/>
      <c r="B958" s="2" t="s">
        <v>6477</v>
      </c>
      <c r="C958" s="2" t="s">
        <v>6478</v>
      </c>
      <c r="D958" s="67" t="s">
        <v>6479</v>
      </c>
      <c r="E958" s="67" t="s">
        <v>6480</v>
      </c>
      <c r="F958" s="67" t="s">
        <v>6481</v>
      </c>
      <c r="G958" s="97">
        <v>85966.26</v>
      </c>
      <c r="H958" s="99">
        <v>46027</v>
      </c>
      <c r="I958" s="99">
        <v>46391</v>
      </c>
      <c r="J958" s="67" t="s">
        <v>386</v>
      </c>
      <c r="K958" s="2" t="s">
        <v>225</v>
      </c>
      <c r="L958" s="67" t="s">
        <v>6482</v>
      </c>
      <c r="M958" s="67" t="s">
        <v>6483</v>
      </c>
      <c r="N958" s="67" t="s">
        <v>6484</v>
      </c>
      <c r="O958" s="67" t="s">
        <v>6485</v>
      </c>
      <c r="P958" s="67" t="s">
        <v>6486</v>
      </c>
      <c r="Q958" s="66"/>
    </row>
    <row r="959" spans="1:17" ht="110.25" x14ac:dyDescent="0.25">
      <c r="A959" s="98"/>
      <c r="B959" s="2" t="s">
        <v>6487</v>
      </c>
      <c r="C959" s="2" t="s">
        <v>6488</v>
      </c>
      <c r="D959" s="67" t="s">
        <v>6489</v>
      </c>
      <c r="E959" s="67" t="s">
        <v>6480</v>
      </c>
      <c r="F959" s="67"/>
      <c r="G959" s="97">
        <v>204674.4</v>
      </c>
      <c r="H959" s="99">
        <v>46009</v>
      </c>
      <c r="I959" s="99">
        <v>46373</v>
      </c>
      <c r="J959" s="67" t="s">
        <v>386</v>
      </c>
      <c r="K959" s="2" t="s">
        <v>225</v>
      </c>
      <c r="L959" s="67" t="s">
        <v>6490</v>
      </c>
      <c r="M959" s="67" t="s">
        <v>6491</v>
      </c>
      <c r="N959" s="67" t="s">
        <v>6484</v>
      </c>
      <c r="O959" s="67" t="s">
        <v>6485</v>
      </c>
      <c r="P959" s="67" t="s">
        <v>6486</v>
      </c>
      <c r="Q959" s="66"/>
    </row>
    <row r="960" spans="1:17" ht="236.25" x14ac:dyDescent="0.25">
      <c r="A960" s="98"/>
      <c r="B960" s="2" t="s">
        <v>6492</v>
      </c>
      <c r="C960" s="2" t="s">
        <v>6478</v>
      </c>
      <c r="D960" s="67" t="s">
        <v>6493</v>
      </c>
      <c r="E960" s="67" t="s">
        <v>6494</v>
      </c>
      <c r="F960" s="67"/>
      <c r="G960" s="97">
        <v>1025174.67</v>
      </c>
      <c r="H960" s="99">
        <v>46009</v>
      </c>
      <c r="I960" s="99">
        <v>46373</v>
      </c>
      <c r="J960" s="67" t="s">
        <v>386</v>
      </c>
      <c r="K960" s="2" t="s">
        <v>225</v>
      </c>
      <c r="L960" s="67" t="s">
        <v>6482</v>
      </c>
      <c r="M960" s="67" t="s">
        <v>6483</v>
      </c>
      <c r="N960" s="67" t="s">
        <v>6484</v>
      </c>
      <c r="O960" s="67" t="s">
        <v>6485</v>
      </c>
      <c r="P960" s="67" t="s">
        <v>6486</v>
      </c>
      <c r="Q960" s="66"/>
    </row>
    <row r="961" spans="1:17" ht="409.5" x14ac:dyDescent="0.25">
      <c r="A961" s="98"/>
      <c r="B961" s="2" t="s">
        <v>6495</v>
      </c>
      <c r="C961" s="2" t="s">
        <v>6496</v>
      </c>
      <c r="D961" s="67" t="s">
        <v>6497</v>
      </c>
      <c r="E961" s="67" t="s">
        <v>6498</v>
      </c>
      <c r="F961" s="67" t="s">
        <v>24</v>
      </c>
      <c r="G961" s="97">
        <v>221428.24</v>
      </c>
      <c r="H961" s="99">
        <v>46003</v>
      </c>
      <c r="I961" s="99">
        <v>46732</v>
      </c>
      <c r="J961" s="67" t="s">
        <v>386</v>
      </c>
      <c r="K961" s="2" t="s">
        <v>678</v>
      </c>
      <c r="L961" s="67" t="s">
        <v>6499</v>
      </c>
      <c r="M961" s="67" t="s">
        <v>6500</v>
      </c>
      <c r="N961" s="67" t="s">
        <v>5016</v>
      </c>
      <c r="O961" s="67" t="s">
        <v>6501</v>
      </c>
      <c r="P961" s="67" t="s">
        <v>6502</v>
      </c>
      <c r="Q961" s="66" t="s">
        <v>6795</v>
      </c>
    </row>
    <row r="962" spans="1:17" ht="409.5" x14ac:dyDescent="0.25">
      <c r="A962" s="98"/>
      <c r="B962" s="2" t="s">
        <v>6503</v>
      </c>
      <c r="C962" s="2" t="s">
        <v>6496</v>
      </c>
      <c r="D962" s="67" t="s">
        <v>6504</v>
      </c>
      <c r="E962" s="67" t="s">
        <v>6498</v>
      </c>
      <c r="F962" s="67" t="s">
        <v>24</v>
      </c>
      <c r="G962" s="97">
        <v>133152.48000000001</v>
      </c>
      <c r="H962" s="99">
        <v>46002</v>
      </c>
      <c r="I962" s="99">
        <v>46731</v>
      </c>
      <c r="J962" s="67" t="s">
        <v>386</v>
      </c>
      <c r="K962" s="2" t="s">
        <v>678</v>
      </c>
      <c r="L962" s="67" t="s">
        <v>6505</v>
      </c>
      <c r="M962" s="67" t="s">
        <v>6506</v>
      </c>
      <c r="N962" s="67" t="s">
        <v>5016</v>
      </c>
      <c r="O962" s="67" t="s">
        <v>6507</v>
      </c>
      <c r="P962" s="67" t="s">
        <v>6508</v>
      </c>
      <c r="Q962" s="66" t="s">
        <v>6796</v>
      </c>
    </row>
    <row r="963" spans="1:17" ht="141.75" x14ac:dyDescent="0.25">
      <c r="A963" s="98"/>
      <c r="B963" s="2" t="s">
        <v>6509</v>
      </c>
      <c r="C963" s="2" t="s">
        <v>6510</v>
      </c>
      <c r="D963" s="67" t="s">
        <v>6511</v>
      </c>
      <c r="E963" s="67" t="s">
        <v>6512</v>
      </c>
      <c r="F963" s="67" t="s">
        <v>6513</v>
      </c>
      <c r="G963" s="97">
        <v>50292</v>
      </c>
      <c r="H963" s="99">
        <v>46003</v>
      </c>
      <c r="I963" s="99">
        <v>46367</v>
      </c>
      <c r="J963" s="67" t="s">
        <v>386</v>
      </c>
      <c r="K963" s="2"/>
      <c r="L963" s="67" t="s">
        <v>6514</v>
      </c>
      <c r="M963" s="67" t="s">
        <v>6515</v>
      </c>
      <c r="N963" s="67" t="s">
        <v>6516</v>
      </c>
      <c r="O963" s="67" t="s">
        <v>6517</v>
      </c>
      <c r="P963" s="67" t="s">
        <v>6518</v>
      </c>
      <c r="Q963" s="66"/>
    </row>
    <row r="964" spans="1:17" ht="141.75" x14ac:dyDescent="0.25">
      <c r="A964" s="98"/>
      <c r="B964" s="2" t="s">
        <v>6519</v>
      </c>
      <c r="C964" s="2" t="s">
        <v>6520</v>
      </c>
      <c r="D964" s="67" t="s">
        <v>6521</v>
      </c>
      <c r="E964" s="67" t="s">
        <v>6522</v>
      </c>
      <c r="F964" s="67" t="s">
        <v>6523</v>
      </c>
      <c r="G964" s="105">
        <v>1467157.06</v>
      </c>
      <c r="H964" s="99">
        <v>46008</v>
      </c>
      <c r="I964" s="99">
        <v>46372</v>
      </c>
      <c r="J964" s="67" t="s">
        <v>386</v>
      </c>
      <c r="K964" s="2"/>
      <c r="L964" s="67" t="s">
        <v>6514</v>
      </c>
      <c r="M964" s="67" t="s">
        <v>6515</v>
      </c>
      <c r="N964" s="67" t="s">
        <v>6524</v>
      </c>
      <c r="O964" s="67" t="s">
        <v>5790</v>
      </c>
      <c r="P964" s="67" t="s">
        <v>3573</v>
      </c>
      <c r="Q964" s="66"/>
    </row>
    <row r="965" spans="1:17" ht="94.5" x14ac:dyDescent="0.25">
      <c r="A965" s="98"/>
      <c r="B965" s="2" t="s">
        <v>6525</v>
      </c>
      <c r="C965" s="2" t="s">
        <v>6526</v>
      </c>
      <c r="D965" s="67" t="s">
        <v>6527</v>
      </c>
      <c r="E965" s="67" t="s">
        <v>5673</v>
      </c>
      <c r="F965" s="67" t="s">
        <v>160</v>
      </c>
      <c r="G965" s="97">
        <v>25000</v>
      </c>
      <c r="H965" s="99">
        <v>46007</v>
      </c>
      <c r="I965" s="99">
        <v>46371</v>
      </c>
      <c r="J965" s="67" t="s">
        <v>386</v>
      </c>
      <c r="K965" s="2" t="s">
        <v>37</v>
      </c>
      <c r="L965" s="67" t="s">
        <v>6514</v>
      </c>
      <c r="M965" s="67" t="s">
        <v>6515</v>
      </c>
      <c r="N965" s="67" t="s">
        <v>1179</v>
      </c>
      <c r="O965" s="67" t="s">
        <v>6206</v>
      </c>
      <c r="P965" s="67" t="s">
        <v>6207</v>
      </c>
      <c r="Q965" s="66"/>
    </row>
    <row r="966" spans="1:17" ht="236.25" x14ac:dyDescent="0.25">
      <c r="A966" s="98"/>
      <c r="B966" s="2" t="s">
        <v>6528</v>
      </c>
      <c r="C966" s="2" t="s">
        <v>6529</v>
      </c>
      <c r="D966" s="67" t="s">
        <v>6530</v>
      </c>
      <c r="E966" s="67" t="s">
        <v>6531</v>
      </c>
      <c r="F966" s="67" t="s">
        <v>6532</v>
      </c>
      <c r="G966" s="97">
        <v>311219.71999999997</v>
      </c>
      <c r="H966" s="99">
        <v>46010</v>
      </c>
      <c r="I966" s="99">
        <v>46739</v>
      </c>
      <c r="J966" s="67" t="s">
        <v>386</v>
      </c>
      <c r="K966" s="2" t="s">
        <v>6533</v>
      </c>
      <c r="L966" s="67" t="s">
        <v>6514</v>
      </c>
      <c r="M966" s="67" t="s">
        <v>6515</v>
      </c>
      <c r="N966" s="67" t="s">
        <v>6534</v>
      </c>
      <c r="O966" s="67" t="s">
        <v>6535</v>
      </c>
      <c r="P966" s="67" t="s">
        <v>6536</v>
      </c>
      <c r="Q966" s="66"/>
    </row>
    <row r="967" spans="1:17" ht="157.5" x14ac:dyDescent="0.25">
      <c r="A967" s="98"/>
      <c r="B967" s="2" t="s">
        <v>6537</v>
      </c>
      <c r="C967" s="2" t="s">
        <v>6538</v>
      </c>
      <c r="D967" s="67" t="s">
        <v>6539</v>
      </c>
      <c r="E967" s="67" t="s">
        <v>6540</v>
      </c>
      <c r="F967" s="67" t="s">
        <v>6541</v>
      </c>
      <c r="G967" s="97">
        <v>309447</v>
      </c>
      <c r="H967" s="99">
        <v>46009</v>
      </c>
      <c r="I967" s="99">
        <v>46373</v>
      </c>
      <c r="J967" s="67" t="s">
        <v>386</v>
      </c>
      <c r="K967" s="2" t="s">
        <v>6542</v>
      </c>
      <c r="L967" s="67" t="s">
        <v>6543</v>
      </c>
      <c r="M967" s="67" t="s">
        <v>6544</v>
      </c>
      <c r="N967" s="67" t="s">
        <v>2260</v>
      </c>
      <c r="O967" s="67" t="s">
        <v>6545</v>
      </c>
      <c r="P967" s="67" t="s">
        <v>2261</v>
      </c>
      <c r="Q967" s="66"/>
    </row>
    <row r="968" spans="1:17" ht="126" x14ac:dyDescent="0.25">
      <c r="A968" s="98"/>
      <c r="B968" s="2" t="s">
        <v>6548</v>
      </c>
      <c r="C968" s="2" t="s">
        <v>6546</v>
      </c>
      <c r="D968" s="67" t="s">
        <v>6549</v>
      </c>
      <c r="E968" s="67" t="s">
        <v>6547</v>
      </c>
      <c r="F968" s="67"/>
      <c r="G968" s="97">
        <v>492954</v>
      </c>
      <c r="H968" s="99">
        <v>46042</v>
      </c>
      <c r="I968" s="99">
        <v>46041</v>
      </c>
      <c r="J968" s="67" t="s">
        <v>386</v>
      </c>
      <c r="K968" s="2"/>
      <c r="L968" s="67" t="s">
        <v>6550</v>
      </c>
      <c r="M968" s="67" t="s">
        <v>6551</v>
      </c>
      <c r="N968" s="67" t="s">
        <v>6552</v>
      </c>
      <c r="O968" s="67" t="s">
        <v>6553</v>
      </c>
      <c r="P968" s="67" t="s">
        <v>6554</v>
      </c>
      <c r="Q968" s="66"/>
    </row>
    <row r="969" spans="1:17" ht="409.5" x14ac:dyDescent="0.25">
      <c r="A969" s="98"/>
      <c r="B969" s="2" t="s">
        <v>6555</v>
      </c>
      <c r="C969" s="2" t="s">
        <v>6556</v>
      </c>
      <c r="D969" s="67" t="s">
        <v>6470</v>
      </c>
      <c r="E969" s="67" t="s">
        <v>6557</v>
      </c>
      <c r="F969" s="67" t="s">
        <v>24</v>
      </c>
      <c r="G969" s="97">
        <v>3388919.76</v>
      </c>
      <c r="H969" s="99">
        <v>46027</v>
      </c>
      <c r="I969" s="99">
        <v>46756</v>
      </c>
      <c r="J969" s="67" t="s">
        <v>386</v>
      </c>
      <c r="K969" s="2" t="s">
        <v>59</v>
      </c>
      <c r="L969" s="67" t="s">
        <v>6558</v>
      </c>
      <c r="M969" s="67" t="s">
        <v>6559</v>
      </c>
      <c r="N969" s="67" t="s">
        <v>831</v>
      </c>
      <c r="O969" s="67" t="s">
        <v>6560</v>
      </c>
      <c r="P969" s="67" t="s">
        <v>6561</v>
      </c>
      <c r="Q969" s="66" t="s">
        <v>6797</v>
      </c>
    </row>
    <row r="970" spans="1:17" ht="409.5" x14ac:dyDescent="0.25">
      <c r="A970" s="98"/>
      <c r="B970" s="2" t="s">
        <v>6562</v>
      </c>
      <c r="C970" s="2" t="s">
        <v>6563</v>
      </c>
      <c r="D970" s="67" t="s">
        <v>6564</v>
      </c>
      <c r="E970" s="67" t="s">
        <v>6565</v>
      </c>
      <c r="F970" s="67" t="s">
        <v>241</v>
      </c>
      <c r="G970" s="97">
        <v>1972000</v>
      </c>
      <c r="H970" s="99">
        <v>46021</v>
      </c>
      <c r="I970" s="99">
        <v>46750</v>
      </c>
      <c r="J970" s="67" t="s">
        <v>386</v>
      </c>
      <c r="K970" s="2" t="s">
        <v>37</v>
      </c>
      <c r="L970" s="67" t="s">
        <v>6514</v>
      </c>
      <c r="M970" s="67" t="s">
        <v>6515</v>
      </c>
      <c r="N970" s="67" t="s">
        <v>6566</v>
      </c>
      <c r="O970" s="67" t="s">
        <v>6567</v>
      </c>
      <c r="P970" s="67" t="s">
        <v>6568</v>
      </c>
      <c r="Q970" s="66"/>
    </row>
    <row r="971" spans="1:17" ht="157.5" x14ac:dyDescent="0.25">
      <c r="A971" s="98"/>
      <c r="B971" s="2" t="s">
        <v>6569</v>
      </c>
      <c r="C971" s="2" t="s">
        <v>6570</v>
      </c>
      <c r="D971" s="67" t="s">
        <v>6571</v>
      </c>
      <c r="E971" s="67" t="s">
        <v>6572</v>
      </c>
      <c r="F971" s="67" t="s">
        <v>6573</v>
      </c>
      <c r="G971" s="97">
        <v>5420340</v>
      </c>
      <c r="H971" s="99">
        <v>46027</v>
      </c>
      <c r="I971" s="99">
        <v>46391</v>
      </c>
      <c r="J971" s="67" t="s">
        <v>386</v>
      </c>
      <c r="K971" s="2" t="s">
        <v>225</v>
      </c>
      <c r="L971" s="67" t="s">
        <v>6574</v>
      </c>
      <c r="M971" s="67" t="s">
        <v>6575</v>
      </c>
      <c r="N971" s="67" t="s">
        <v>4688</v>
      </c>
      <c r="O971" s="67" t="s">
        <v>6576</v>
      </c>
      <c r="P971" s="67" t="s">
        <v>6577</v>
      </c>
      <c r="Q971" s="66">
        <v>111111</v>
      </c>
    </row>
    <row r="972" spans="1:17" ht="126" x14ac:dyDescent="0.25">
      <c r="A972" s="98"/>
      <c r="B972" s="2" t="s">
        <v>6578</v>
      </c>
      <c r="C972" s="2" t="s">
        <v>6579</v>
      </c>
      <c r="D972" s="67" t="s">
        <v>6580</v>
      </c>
      <c r="E972" s="67" t="s">
        <v>6581</v>
      </c>
      <c r="F972" s="67" t="s">
        <v>2533</v>
      </c>
      <c r="G972" s="97">
        <v>999993.2</v>
      </c>
      <c r="H972" s="99">
        <v>46031</v>
      </c>
      <c r="I972" s="99">
        <v>46395</v>
      </c>
      <c r="J972" s="67" t="s">
        <v>386</v>
      </c>
      <c r="K972" s="2" t="s">
        <v>225</v>
      </c>
      <c r="L972" s="67" t="s">
        <v>6582</v>
      </c>
      <c r="M972" s="67" t="s">
        <v>6583</v>
      </c>
      <c r="N972" s="67" t="s">
        <v>4731</v>
      </c>
      <c r="O972" s="67" t="s">
        <v>4291</v>
      </c>
      <c r="P972" s="67" t="s">
        <v>5448</v>
      </c>
      <c r="Q972" s="66"/>
    </row>
    <row r="973" spans="1:17" ht="157.5" x14ac:dyDescent="0.25">
      <c r="A973" s="98"/>
      <c r="B973" s="2" t="s">
        <v>6584</v>
      </c>
      <c r="C973" s="2" t="s">
        <v>6585</v>
      </c>
      <c r="D973" s="67" t="s">
        <v>6586</v>
      </c>
      <c r="E973" s="67" t="s">
        <v>6587</v>
      </c>
      <c r="F973" s="67" t="s">
        <v>1022</v>
      </c>
      <c r="G973" s="105">
        <v>4739999.92</v>
      </c>
      <c r="H973" s="99">
        <v>46031</v>
      </c>
      <c r="I973" s="99">
        <v>46395</v>
      </c>
      <c r="J973" s="67" t="s">
        <v>386</v>
      </c>
      <c r="K973" s="2" t="s">
        <v>225</v>
      </c>
      <c r="L973" s="67" t="s">
        <v>6588</v>
      </c>
      <c r="M973" s="67" t="s">
        <v>6589</v>
      </c>
      <c r="N973" s="67" t="s">
        <v>4688</v>
      </c>
      <c r="O973" s="67" t="s">
        <v>6590</v>
      </c>
      <c r="P973" s="67" t="s">
        <v>6591</v>
      </c>
      <c r="Q973" s="66"/>
    </row>
    <row r="974" spans="1:17" ht="204.75" x14ac:dyDescent="0.25">
      <c r="A974" s="98"/>
      <c r="B974" s="2" t="s">
        <v>6592</v>
      </c>
      <c r="C974" s="2" t="s">
        <v>6593</v>
      </c>
      <c r="D974" s="67" t="s">
        <v>6594</v>
      </c>
      <c r="E974" s="67" t="s">
        <v>6595</v>
      </c>
      <c r="F974" s="67" t="s">
        <v>6596</v>
      </c>
      <c r="G974" s="97">
        <v>8650</v>
      </c>
      <c r="H974" s="99">
        <v>46031</v>
      </c>
      <c r="I974" s="99">
        <v>46395</v>
      </c>
      <c r="J974" s="67" t="s">
        <v>386</v>
      </c>
      <c r="K974" s="2" t="s">
        <v>225</v>
      </c>
      <c r="L974" s="67" t="s">
        <v>6597</v>
      </c>
      <c r="M974" s="67" t="s">
        <v>6598</v>
      </c>
      <c r="N974" s="67" t="s">
        <v>6599</v>
      </c>
      <c r="O974" s="67" t="s">
        <v>6600</v>
      </c>
      <c r="P974" s="67" t="s">
        <v>6601</v>
      </c>
      <c r="Q974" s="66"/>
    </row>
    <row r="975" spans="1:17" ht="110.25" x14ac:dyDescent="0.25">
      <c r="A975" s="98"/>
      <c r="B975" s="2" t="s">
        <v>6602</v>
      </c>
      <c r="C975" s="2" t="s">
        <v>6603</v>
      </c>
      <c r="D975" s="67" t="s">
        <v>6604</v>
      </c>
      <c r="E975" s="67" t="s">
        <v>6605</v>
      </c>
      <c r="F975" s="67" t="s">
        <v>6541</v>
      </c>
      <c r="G975" s="97">
        <v>17750</v>
      </c>
      <c r="H975" s="99">
        <v>46035</v>
      </c>
      <c r="I975" s="99">
        <v>46399</v>
      </c>
      <c r="J975" s="67" t="s">
        <v>386</v>
      </c>
      <c r="K975" s="2" t="s">
        <v>2256</v>
      </c>
      <c r="L975" s="67" t="s">
        <v>6606</v>
      </c>
      <c r="M975" s="67" t="s">
        <v>6607</v>
      </c>
      <c r="N975" s="67" t="s">
        <v>6608</v>
      </c>
      <c r="O975" s="67" t="s">
        <v>6609</v>
      </c>
      <c r="P975" s="67" t="s">
        <v>6610</v>
      </c>
      <c r="Q975" s="66"/>
    </row>
    <row r="976" spans="1:17" ht="409.5" x14ac:dyDescent="0.25">
      <c r="A976" s="98"/>
      <c r="B976" s="2" t="s">
        <v>6611</v>
      </c>
      <c r="C976" s="2" t="s">
        <v>6612</v>
      </c>
      <c r="D976" s="67" t="s">
        <v>6613</v>
      </c>
      <c r="E976" s="67" t="s">
        <v>6614</v>
      </c>
      <c r="F976" s="67" t="s">
        <v>6615</v>
      </c>
      <c r="G976" s="106">
        <v>10234349</v>
      </c>
      <c r="H976" s="99">
        <v>46034</v>
      </c>
      <c r="I976" s="99">
        <v>46398</v>
      </c>
      <c r="J976" s="67" t="s">
        <v>386</v>
      </c>
      <c r="K976" s="2" t="s">
        <v>225</v>
      </c>
      <c r="L976" s="67" t="s">
        <v>6616</v>
      </c>
      <c r="M976" s="67" t="s">
        <v>6617</v>
      </c>
      <c r="N976" s="67" t="s">
        <v>6798</v>
      </c>
      <c r="O976" s="67" t="s">
        <v>6799</v>
      </c>
      <c r="P976" s="67" t="s">
        <v>6800</v>
      </c>
      <c r="Q976" s="66"/>
    </row>
    <row r="977" spans="1:17" ht="236.25" x14ac:dyDescent="0.25">
      <c r="A977" s="98"/>
      <c r="B977" s="2" t="s">
        <v>6618</v>
      </c>
      <c r="C977" s="2" t="s">
        <v>6619</v>
      </c>
      <c r="D977" s="67" t="s">
        <v>6620</v>
      </c>
      <c r="E977" s="67" t="s">
        <v>6621</v>
      </c>
      <c r="F977" s="67" t="s">
        <v>6622</v>
      </c>
      <c r="G977" s="105">
        <v>3480894.72</v>
      </c>
      <c r="H977" s="99">
        <v>46037</v>
      </c>
      <c r="I977" s="99">
        <v>46401</v>
      </c>
      <c r="J977" s="67" t="s">
        <v>386</v>
      </c>
      <c r="K977" s="2" t="s">
        <v>204</v>
      </c>
      <c r="L977" s="67" t="s">
        <v>6623</v>
      </c>
      <c r="M977" s="67" t="s">
        <v>6624</v>
      </c>
      <c r="N977" s="67" t="s">
        <v>6625</v>
      </c>
      <c r="O977" s="67" t="s">
        <v>6626</v>
      </c>
      <c r="P977" s="67" t="s">
        <v>6627</v>
      </c>
      <c r="Q977" s="66"/>
    </row>
    <row r="978" spans="1:17" ht="189" x14ac:dyDescent="0.25">
      <c r="A978" s="98"/>
      <c r="B978" s="2" t="s">
        <v>6628</v>
      </c>
      <c r="C978" s="2" t="s">
        <v>6629</v>
      </c>
      <c r="D978" s="67" t="s">
        <v>6630</v>
      </c>
      <c r="E978" s="67" t="s">
        <v>6631</v>
      </c>
      <c r="F978" s="67" t="s">
        <v>6622</v>
      </c>
      <c r="G978" s="97">
        <v>1525976</v>
      </c>
      <c r="H978" s="99">
        <v>46037</v>
      </c>
      <c r="I978" s="99">
        <v>46401</v>
      </c>
      <c r="J978" s="67" t="s">
        <v>386</v>
      </c>
      <c r="K978" s="2" t="s">
        <v>204</v>
      </c>
      <c r="L978" s="67" t="s">
        <v>6623</v>
      </c>
      <c r="M978" s="67" t="s">
        <v>6624</v>
      </c>
      <c r="N978" s="67" t="s">
        <v>6632</v>
      </c>
      <c r="O978" s="67" t="s">
        <v>6633</v>
      </c>
      <c r="P978" s="67" t="s">
        <v>6634</v>
      </c>
      <c r="Q978" s="66"/>
    </row>
    <row r="979" spans="1:17" ht="189" x14ac:dyDescent="0.25">
      <c r="A979" s="98"/>
      <c r="B979" s="28" t="s">
        <v>6635</v>
      </c>
      <c r="C979" s="107" t="s">
        <v>6629</v>
      </c>
      <c r="D979" s="108" t="s">
        <v>6636</v>
      </c>
      <c r="E979" s="67" t="s">
        <v>6631</v>
      </c>
      <c r="F979" s="67" t="s">
        <v>6622</v>
      </c>
      <c r="G979" s="95">
        <v>127806</v>
      </c>
      <c r="H979" s="96">
        <v>46038</v>
      </c>
      <c r="I979" s="96">
        <v>46402</v>
      </c>
      <c r="J979" s="67" t="s">
        <v>386</v>
      </c>
      <c r="K979" s="2" t="s">
        <v>204</v>
      </c>
      <c r="L979" s="67" t="s">
        <v>6623</v>
      </c>
      <c r="M979" s="67" t="s">
        <v>6624</v>
      </c>
      <c r="N979" s="67" t="s">
        <v>6637</v>
      </c>
      <c r="O979" s="67" t="s">
        <v>6638</v>
      </c>
      <c r="P979" s="67" t="s">
        <v>6639</v>
      </c>
      <c r="Q979" s="66"/>
    </row>
    <row r="980" spans="1:17" ht="315" x14ac:dyDescent="0.25">
      <c r="A980" s="98"/>
      <c r="B980" s="28" t="s">
        <v>6640</v>
      </c>
      <c r="C980" s="107" t="s">
        <v>6641</v>
      </c>
      <c r="D980" s="67" t="s">
        <v>6642</v>
      </c>
      <c r="E980" s="67" t="s">
        <v>6643</v>
      </c>
      <c r="F980" s="67" t="s">
        <v>6246</v>
      </c>
      <c r="G980" s="95">
        <v>1179898.42</v>
      </c>
      <c r="H980" s="96">
        <v>46049</v>
      </c>
      <c r="I980" s="96">
        <v>46413</v>
      </c>
      <c r="J980" s="67" t="s">
        <v>386</v>
      </c>
      <c r="K980" s="2" t="s">
        <v>204</v>
      </c>
      <c r="L980" s="67" t="s">
        <v>6644</v>
      </c>
      <c r="M980" s="67" t="s">
        <v>6645</v>
      </c>
      <c r="N980" s="67" t="s">
        <v>6646</v>
      </c>
      <c r="O980" s="67" t="s">
        <v>6647</v>
      </c>
      <c r="P980" s="67" t="s">
        <v>6648</v>
      </c>
      <c r="Q980" s="66"/>
    </row>
    <row r="981" spans="1:17" ht="157.5" x14ac:dyDescent="0.25">
      <c r="A981" s="98"/>
      <c r="B981" s="28" t="s">
        <v>6649</v>
      </c>
      <c r="C981" s="107" t="s">
        <v>6650</v>
      </c>
      <c r="D981" s="67" t="s">
        <v>6651</v>
      </c>
      <c r="E981" s="67" t="s">
        <v>6652</v>
      </c>
      <c r="F981" s="67" t="s">
        <v>6653</v>
      </c>
      <c r="G981" s="95">
        <v>135929.07</v>
      </c>
      <c r="H981" s="96">
        <v>46069</v>
      </c>
      <c r="I981" s="96">
        <v>46433</v>
      </c>
      <c r="J981" s="67" t="s">
        <v>386</v>
      </c>
      <c r="K981" s="2"/>
      <c r="L981" s="67" t="s">
        <v>6654</v>
      </c>
      <c r="M981" s="67" t="s">
        <v>6655</v>
      </c>
      <c r="N981" s="67" t="s">
        <v>6656</v>
      </c>
      <c r="O981" s="67" t="s">
        <v>6657</v>
      </c>
      <c r="P981" s="67" t="s">
        <v>6658</v>
      </c>
      <c r="Q981" s="66"/>
    </row>
    <row r="982" spans="1:17" ht="126" x14ac:dyDescent="0.25">
      <c r="A982" s="98"/>
      <c r="B982" s="28" t="s">
        <v>6659</v>
      </c>
      <c r="C982" s="107" t="s">
        <v>6660</v>
      </c>
      <c r="D982" s="67" t="s">
        <v>6661</v>
      </c>
      <c r="E982" s="67" t="s">
        <v>6662</v>
      </c>
      <c r="F982" s="67" t="s">
        <v>160</v>
      </c>
      <c r="G982" s="95">
        <v>72810</v>
      </c>
      <c r="H982" s="96">
        <v>46057</v>
      </c>
      <c r="I982" s="96">
        <v>47334</v>
      </c>
      <c r="J982" s="67" t="s">
        <v>386</v>
      </c>
      <c r="K982" s="2"/>
      <c r="L982" s="67" t="s">
        <v>6644</v>
      </c>
      <c r="M982" s="67" t="s">
        <v>6645</v>
      </c>
      <c r="N982" s="67" t="s">
        <v>1179</v>
      </c>
      <c r="O982" s="67" t="s">
        <v>6663</v>
      </c>
      <c r="P982" s="67" t="s">
        <v>6664</v>
      </c>
      <c r="Q982" s="66"/>
    </row>
    <row r="983" spans="1:17" ht="393.75" x14ac:dyDescent="0.25">
      <c r="A983" s="98"/>
      <c r="B983" s="2" t="s">
        <v>6665</v>
      </c>
      <c r="C983" s="2" t="s">
        <v>6666</v>
      </c>
      <c r="D983" s="67" t="s">
        <v>6452</v>
      </c>
      <c r="E983" s="67" t="s">
        <v>6667</v>
      </c>
      <c r="F983" s="67" t="s">
        <v>5975</v>
      </c>
      <c r="G983" s="97">
        <v>73110.2</v>
      </c>
      <c r="H983" s="99">
        <v>46066</v>
      </c>
      <c r="I983" s="99">
        <v>46246</v>
      </c>
      <c r="J983" s="67" t="s">
        <v>386</v>
      </c>
      <c r="K983" s="2" t="s">
        <v>2256</v>
      </c>
      <c r="L983" s="67" t="s">
        <v>6668</v>
      </c>
      <c r="M983" s="67" t="s">
        <v>6669</v>
      </c>
      <c r="N983" s="67" t="s">
        <v>6670</v>
      </c>
      <c r="O983" s="67" t="s">
        <v>6671</v>
      </c>
      <c r="P983" s="67" t="s">
        <v>6672</v>
      </c>
      <c r="Q983" s="67"/>
    </row>
    <row r="984" spans="1:17" ht="141.75" x14ac:dyDescent="0.25">
      <c r="A984" s="98"/>
      <c r="B984" s="2" t="s">
        <v>6673</v>
      </c>
      <c r="C984" s="2" t="s">
        <v>6674</v>
      </c>
      <c r="D984" s="67" t="s">
        <v>6675</v>
      </c>
      <c r="E984" s="67" t="s">
        <v>6676</v>
      </c>
      <c r="F984" s="67" t="s">
        <v>1039</v>
      </c>
      <c r="G984" s="97">
        <v>231972</v>
      </c>
      <c r="H984" s="99">
        <v>46063</v>
      </c>
      <c r="I984" s="99">
        <v>46427</v>
      </c>
      <c r="J984" s="67" t="s">
        <v>386</v>
      </c>
      <c r="K984" s="2"/>
      <c r="L984" s="67" t="s">
        <v>6677</v>
      </c>
      <c r="M984" s="67" t="s">
        <v>6678</v>
      </c>
      <c r="N984" s="67" t="s">
        <v>6679</v>
      </c>
      <c r="O984" s="67" t="s">
        <v>4310</v>
      </c>
      <c r="P984" s="67" t="s">
        <v>4309</v>
      </c>
      <c r="Q984" s="67"/>
    </row>
    <row r="985" spans="1:17" ht="126" x14ac:dyDescent="0.25">
      <c r="A985" s="98"/>
      <c r="B985" s="28" t="s">
        <v>6680</v>
      </c>
      <c r="C985" s="107" t="s">
        <v>6681</v>
      </c>
      <c r="D985" s="67" t="s">
        <v>699</v>
      </c>
      <c r="E985" s="67" t="s">
        <v>6682</v>
      </c>
      <c r="F985" s="67" t="s">
        <v>2167</v>
      </c>
      <c r="G985" s="95">
        <v>13160</v>
      </c>
      <c r="H985" s="96">
        <v>46065</v>
      </c>
      <c r="I985" s="96">
        <v>46794</v>
      </c>
      <c r="J985" s="94" t="s">
        <v>386</v>
      </c>
      <c r="K985" s="28" t="s">
        <v>180</v>
      </c>
      <c r="L985" s="67" t="s">
        <v>6677</v>
      </c>
      <c r="M985" s="67" t="s">
        <v>6678</v>
      </c>
      <c r="N985" s="67" t="s">
        <v>6683</v>
      </c>
      <c r="O985" s="67" t="s">
        <v>3360</v>
      </c>
      <c r="P985" s="67" t="s">
        <v>704</v>
      </c>
      <c r="Q985" s="66"/>
    </row>
    <row r="986" spans="1:17" ht="173.25" x14ac:dyDescent="0.25">
      <c r="A986" s="98"/>
      <c r="B986" s="28" t="s">
        <v>6684</v>
      </c>
      <c r="C986" s="107" t="s">
        <v>6681</v>
      </c>
      <c r="D986" s="67" t="s">
        <v>6685</v>
      </c>
      <c r="E986" s="67" t="s">
        <v>6686</v>
      </c>
      <c r="F986" s="67" t="s">
        <v>2167</v>
      </c>
      <c r="G986" s="95">
        <v>28580</v>
      </c>
      <c r="H986" s="96">
        <v>46066</v>
      </c>
      <c r="I986" s="96">
        <v>46795</v>
      </c>
      <c r="J986" s="94" t="s">
        <v>386</v>
      </c>
      <c r="K986" s="28" t="s">
        <v>180</v>
      </c>
      <c r="L986" s="67" t="s">
        <v>6677</v>
      </c>
      <c r="M986" s="67" t="s">
        <v>6678</v>
      </c>
      <c r="N986" s="67" t="s">
        <v>6687</v>
      </c>
      <c r="O986" s="67" t="s">
        <v>6688</v>
      </c>
      <c r="P986" s="67" t="s">
        <v>6689</v>
      </c>
      <c r="Q986" s="66"/>
    </row>
    <row r="987" spans="1:17" ht="252" x14ac:dyDescent="0.25">
      <c r="A987" s="98"/>
      <c r="B987" s="28" t="s">
        <v>6690</v>
      </c>
      <c r="C987" s="107" t="s">
        <v>6691</v>
      </c>
      <c r="D987" s="67" t="s">
        <v>6692</v>
      </c>
      <c r="E987" s="67" t="s">
        <v>6693</v>
      </c>
      <c r="F987" s="67" t="s">
        <v>160</v>
      </c>
      <c r="G987" s="95">
        <v>373000</v>
      </c>
      <c r="H987" s="96">
        <v>46092</v>
      </c>
      <c r="I987" s="96">
        <v>46456</v>
      </c>
      <c r="J987" s="94" t="s">
        <v>386</v>
      </c>
      <c r="K987" s="28" t="s">
        <v>37</v>
      </c>
      <c r="L987" s="67"/>
      <c r="M987" s="67"/>
      <c r="N987" s="67" t="s">
        <v>1179</v>
      </c>
      <c r="O987" s="67" t="s">
        <v>6663</v>
      </c>
      <c r="P987" s="67" t="s">
        <v>6694</v>
      </c>
      <c r="Q987" s="66"/>
    </row>
    <row r="988" spans="1:17" ht="346.5" x14ac:dyDescent="0.25">
      <c r="A988" s="98"/>
      <c r="B988" s="28" t="s">
        <v>6695</v>
      </c>
      <c r="C988" s="107" t="s">
        <v>6696</v>
      </c>
      <c r="D988" s="67" t="s">
        <v>1336</v>
      </c>
      <c r="E988" s="67" t="s">
        <v>6697</v>
      </c>
      <c r="F988" s="67" t="s">
        <v>24</v>
      </c>
      <c r="G988" s="95">
        <v>6278217.8399999999</v>
      </c>
      <c r="H988" s="96">
        <v>46080</v>
      </c>
      <c r="I988" s="96">
        <v>46809</v>
      </c>
      <c r="J988" s="94" t="s">
        <v>386</v>
      </c>
      <c r="K988" s="28"/>
      <c r="L988" s="67" t="s">
        <v>6550</v>
      </c>
      <c r="M988" s="67" t="s">
        <v>6551</v>
      </c>
      <c r="N988" s="67" t="s">
        <v>6474</v>
      </c>
      <c r="O988" s="67" t="s">
        <v>6698</v>
      </c>
      <c r="P988" s="67" t="s">
        <v>6502</v>
      </c>
      <c r="Q988" s="66" t="s">
        <v>6801</v>
      </c>
    </row>
    <row r="989" spans="1:17" ht="283.5" x14ac:dyDescent="0.25">
      <c r="A989" s="98"/>
      <c r="B989" s="28" t="s">
        <v>6699</v>
      </c>
      <c r="C989" s="107" t="s">
        <v>6700</v>
      </c>
      <c r="D989" s="67" t="s">
        <v>6701</v>
      </c>
      <c r="E989" s="67" t="s">
        <v>6702</v>
      </c>
      <c r="F989" s="67" t="s">
        <v>6703</v>
      </c>
      <c r="G989" s="95">
        <v>362999.99</v>
      </c>
      <c r="H989" s="96">
        <v>46078</v>
      </c>
      <c r="I989" s="96">
        <v>46442</v>
      </c>
      <c r="J989" s="94" t="s">
        <v>386</v>
      </c>
      <c r="K989" s="28" t="s">
        <v>26</v>
      </c>
      <c r="L989" s="67" t="s">
        <v>6704</v>
      </c>
      <c r="M989" s="67" t="s">
        <v>6705</v>
      </c>
      <c r="N989" s="67" t="s">
        <v>6706</v>
      </c>
      <c r="O989" s="67" t="s">
        <v>6707</v>
      </c>
      <c r="P989" s="67" t="s">
        <v>6708</v>
      </c>
      <c r="Q989" s="66"/>
    </row>
    <row r="990" spans="1:17" ht="283.5" x14ac:dyDescent="0.25">
      <c r="A990" s="98"/>
      <c r="B990" s="28" t="s">
        <v>6709</v>
      </c>
      <c r="C990" s="107" t="s">
        <v>6710</v>
      </c>
      <c r="D990" s="67" t="s">
        <v>6711</v>
      </c>
      <c r="E990" s="109" t="s">
        <v>6712</v>
      </c>
      <c r="F990" s="67" t="s">
        <v>6541</v>
      </c>
      <c r="G990" s="95">
        <v>2920497.85</v>
      </c>
      <c r="H990" s="96">
        <v>46077</v>
      </c>
      <c r="I990" s="96">
        <v>46561</v>
      </c>
      <c r="J990" s="94" t="s">
        <v>386</v>
      </c>
      <c r="K990" s="28" t="s">
        <v>3059</v>
      </c>
      <c r="L990" s="94" t="s">
        <v>6713</v>
      </c>
      <c r="M990" s="67" t="s">
        <v>6714</v>
      </c>
      <c r="N990" s="67" t="s">
        <v>2260</v>
      </c>
      <c r="O990" s="67" t="s">
        <v>2261</v>
      </c>
      <c r="P990" s="67" t="s">
        <v>6545</v>
      </c>
      <c r="Q990" s="66"/>
    </row>
    <row r="991" spans="1:17" ht="157.5" x14ac:dyDescent="0.25">
      <c r="A991" s="98"/>
      <c r="B991" s="2" t="s">
        <v>6715</v>
      </c>
      <c r="C991" s="2" t="s">
        <v>6716</v>
      </c>
      <c r="D991" s="67" t="s">
        <v>6717</v>
      </c>
      <c r="E991" s="67" t="s">
        <v>6718</v>
      </c>
      <c r="F991" s="67" t="s">
        <v>160</v>
      </c>
      <c r="G991" s="97">
        <v>295000</v>
      </c>
      <c r="H991" s="99">
        <v>46090</v>
      </c>
      <c r="I991" s="99">
        <v>46454</v>
      </c>
      <c r="J991" s="67" t="s">
        <v>386</v>
      </c>
      <c r="K991" s="2" t="s">
        <v>37</v>
      </c>
      <c r="L991" s="67" t="s">
        <v>6550</v>
      </c>
      <c r="M991" s="67" t="s">
        <v>6551</v>
      </c>
      <c r="N991" s="3" t="s">
        <v>946</v>
      </c>
      <c r="O991" s="3" t="s">
        <v>3198</v>
      </c>
      <c r="P991" s="67" t="s">
        <v>6719</v>
      </c>
      <c r="Q991" s="109"/>
    </row>
    <row r="992" spans="1:17" ht="204.75" x14ac:dyDescent="0.25">
      <c r="A992" s="98"/>
      <c r="B992" s="2" t="s">
        <v>6720</v>
      </c>
      <c r="C992" s="2" t="s">
        <v>6721</v>
      </c>
      <c r="D992" s="67" t="s">
        <v>6722</v>
      </c>
      <c r="E992" s="67" t="s">
        <v>6723</v>
      </c>
      <c r="F992" s="67" t="s">
        <v>6724</v>
      </c>
      <c r="G992" s="97">
        <v>1799999.68</v>
      </c>
      <c r="H992" s="99">
        <v>46087</v>
      </c>
      <c r="I992" s="99">
        <v>46270</v>
      </c>
      <c r="J992" s="67" t="s">
        <v>386</v>
      </c>
      <c r="K992" s="2" t="s">
        <v>204</v>
      </c>
      <c r="L992" s="67" t="s">
        <v>6582</v>
      </c>
      <c r="M992" s="67" t="s">
        <v>6583</v>
      </c>
      <c r="N992" s="67" t="s">
        <v>6725</v>
      </c>
      <c r="O992" s="67" t="s">
        <v>6726</v>
      </c>
      <c r="P992" s="67" t="s">
        <v>6727</v>
      </c>
      <c r="Q992" s="67"/>
    </row>
    <row r="993" spans="1:17" ht="204.75" x14ac:dyDescent="0.25">
      <c r="A993" s="98"/>
      <c r="B993" s="2" t="s">
        <v>6728</v>
      </c>
      <c r="C993" s="2" t="s">
        <v>6729</v>
      </c>
      <c r="D993" s="67" t="s">
        <v>6730</v>
      </c>
      <c r="E993" s="67" t="s">
        <v>6731</v>
      </c>
      <c r="F993" s="67" t="s">
        <v>6732</v>
      </c>
      <c r="G993" s="97">
        <v>2530000</v>
      </c>
      <c r="H993" s="99">
        <v>46090</v>
      </c>
      <c r="I993" s="99">
        <v>46454</v>
      </c>
      <c r="J993" s="67" t="s">
        <v>386</v>
      </c>
      <c r="K993" s="2" t="s">
        <v>225</v>
      </c>
      <c r="L993" s="67" t="s">
        <v>6733</v>
      </c>
      <c r="M993" s="67" t="s">
        <v>6734</v>
      </c>
      <c r="N993" s="67" t="s">
        <v>3503</v>
      </c>
      <c r="O993" s="67" t="s">
        <v>6735</v>
      </c>
      <c r="P993" s="67" t="s">
        <v>6736</v>
      </c>
      <c r="Q993" s="67"/>
    </row>
    <row r="994" spans="1:17" ht="409.5" x14ac:dyDescent="0.25">
      <c r="A994" s="98"/>
      <c r="B994" s="2" t="s">
        <v>6737</v>
      </c>
      <c r="C994" s="2" t="s">
        <v>6738</v>
      </c>
      <c r="D994" s="67" t="s">
        <v>6739</v>
      </c>
      <c r="E994" s="67" t="s">
        <v>6740</v>
      </c>
      <c r="F994" s="67" t="s">
        <v>24</v>
      </c>
      <c r="G994" s="97">
        <v>3678712.56</v>
      </c>
      <c r="H994" s="99">
        <v>46087</v>
      </c>
      <c r="I994" s="99">
        <v>46451</v>
      </c>
      <c r="J994" s="67" t="s">
        <v>386</v>
      </c>
      <c r="K994" s="2"/>
      <c r="L994" s="67" t="s">
        <v>6550</v>
      </c>
      <c r="M994" s="67" t="s">
        <v>6551</v>
      </c>
      <c r="N994" s="67" t="s">
        <v>62</v>
      </c>
      <c r="O994" s="67" t="s">
        <v>6741</v>
      </c>
      <c r="P994" s="67" t="s">
        <v>6742</v>
      </c>
      <c r="Q994" s="110" t="s">
        <v>6802</v>
      </c>
    </row>
    <row r="995" spans="1:17" ht="157.5" x14ac:dyDescent="0.25">
      <c r="A995" s="98"/>
      <c r="B995" s="2" t="s">
        <v>6743</v>
      </c>
      <c r="C995" s="2" t="s">
        <v>6744</v>
      </c>
      <c r="D995" s="67" t="s">
        <v>6745</v>
      </c>
      <c r="E995" s="67" t="s">
        <v>6746</v>
      </c>
      <c r="F995" s="67" t="s">
        <v>2784</v>
      </c>
      <c r="G995" s="97">
        <v>1549892.9</v>
      </c>
      <c r="H995" s="99">
        <v>46100</v>
      </c>
      <c r="I995" s="99">
        <v>46464</v>
      </c>
      <c r="J995" s="67" t="s">
        <v>386</v>
      </c>
      <c r="K995" s="2" t="s">
        <v>225</v>
      </c>
      <c r="L995" s="67"/>
      <c r="M995" s="67"/>
      <c r="N995" s="67"/>
      <c r="O995" s="67"/>
      <c r="P995" s="67"/>
      <c r="Q995" s="67"/>
    </row>
    <row r="996" spans="1:17" ht="141.75" x14ac:dyDescent="0.25">
      <c r="A996" s="98"/>
      <c r="B996" s="2" t="s">
        <v>6747</v>
      </c>
      <c r="C996" s="2" t="s">
        <v>6748</v>
      </c>
      <c r="D996" s="67" t="s">
        <v>1448</v>
      </c>
      <c r="E996" s="67" t="s">
        <v>6749</v>
      </c>
      <c r="F996" s="67" t="s">
        <v>4104</v>
      </c>
      <c r="G996" s="97">
        <v>2959878.99</v>
      </c>
      <c r="H996" s="99">
        <v>46107</v>
      </c>
      <c r="I996" s="99">
        <v>46471</v>
      </c>
      <c r="J996" s="67" t="s">
        <v>386</v>
      </c>
      <c r="K996" s="2" t="s">
        <v>678</v>
      </c>
      <c r="L996" s="67"/>
      <c r="M996" s="67"/>
      <c r="N996" s="67" t="s">
        <v>3213</v>
      </c>
      <c r="O996" s="67" t="s">
        <v>6750</v>
      </c>
      <c r="P996" s="67" t="s">
        <v>5790</v>
      </c>
      <c r="Q996" s="67"/>
    </row>
  </sheetData>
  <mergeCells count="9">
    <mergeCell ref="J1:J2"/>
    <mergeCell ref="K1:K2"/>
    <mergeCell ref="N735:P735"/>
    <mergeCell ref="B1:B2"/>
    <mergeCell ref="D1:D2"/>
    <mergeCell ref="E1:E2"/>
    <mergeCell ref="F1:F2"/>
    <mergeCell ref="G1:G2"/>
    <mergeCell ref="H1:I1"/>
  </mergeCells>
  <conditionalFormatting sqref="J360:J361 J1 J3:J349">
    <cfRule type="containsText" dxfId="1" priority="2" operator="containsText" text="VENCIDO">
      <formula>NOT(ISERROR(SEARCH(("VENCIDO"),(J1))))</formula>
    </cfRule>
  </conditionalFormatting>
  <conditionalFormatting sqref="L2:M2">
    <cfRule type="duplicateValues" dxfId="0" priority="1"/>
  </conditionalFormatting>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Planilha1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dcterms:created xsi:type="dcterms:W3CDTF">2026-03-24T15:52:32Z</dcterms:created>
  <dcterms:modified xsi:type="dcterms:W3CDTF">2026-03-24T17:27:54Z</dcterms:modified>
</cp:coreProperties>
</file>