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DOCUMENTOS 2024\04 - PESSOAL\EDISON PUPPIM\"/>
    </mc:Choice>
  </mc:AlternateContent>
  <xr:revisionPtr revIDLastSave="0" documentId="13_ncr:1_{71C1C56F-31B3-4BC4-B09B-C2FEBEE81302}" xr6:coauthVersionLast="47" xr6:coauthVersionMax="47" xr10:uidLastSave="{00000000-0000-0000-0000-000000000000}"/>
  <bookViews>
    <workbookView xWindow="28680" yWindow="-120" windowWidth="29040" windowHeight="15840" xr2:uid="{A26B982D-B665-4726-9E92-D5F2310A3B55}"/>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8" i="1" l="1"/>
  <c r="H449" i="1" s="1"/>
  <c r="G448" i="1"/>
  <c r="G449" i="1" s="1"/>
  <c r="K420" i="1" a="1"/>
  <c r="K420" i="1" s="1"/>
  <c r="H359" i="1"/>
  <c r="G359" i="1"/>
  <c r="N357" i="1"/>
  <c r="M357" i="1"/>
  <c r="L357" i="1"/>
  <c r="K355" i="1"/>
  <c r="N354" i="1"/>
  <c r="N355" i="1" s="1"/>
  <c r="M354" i="1"/>
  <c r="M355" i="1" s="1"/>
  <c r="L354" i="1"/>
  <c r="L355" i="1" s="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2" i="1"/>
  <c r="I301" i="1"/>
  <c r="I300" i="1"/>
  <c r="I299" i="1"/>
  <c r="I298" i="1"/>
  <c r="I297" i="1"/>
  <c r="I296" i="1"/>
  <c r="I295" i="1"/>
  <c r="I294" i="1"/>
  <c r="I293" i="1"/>
  <c r="I292" i="1"/>
  <c r="I291" i="1"/>
  <c r="I290" i="1"/>
  <c r="I289" i="1"/>
  <c r="I288" i="1"/>
  <c r="I287" i="1"/>
  <c r="I286" i="1"/>
  <c r="I285" i="1"/>
  <c r="I284" i="1"/>
  <c r="I283" i="1"/>
  <c r="I282"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1" i="1"/>
  <c r="I240" i="1"/>
  <c r="I239" i="1"/>
  <c r="I238" i="1"/>
  <c r="I237" i="1"/>
  <c r="I236" i="1"/>
  <c r="I235" i="1"/>
  <c r="I234" i="1"/>
  <c r="I233" i="1"/>
  <c r="I232" i="1"/>
  <c r="I231" i="1"/>
  <c r="I230" i="1"/>
  <c r="I229" i="1"/>
  <c r="I226" i="1"/>
  <c r="I225" i="1"/>
  <c r="I224" i="1"/>
  <c r="I223" i="1"/>
  <c r="I222" i="1"/>
  <c r="I221" i="1"/>
  <c r="I220" i="1"/>
  <c r="I219" i="1"/>
  <c r="I218" i="1"/>
  <c r="I217" i="1"/>
  <c r="I216" i="1"/>
  <c r="I215" i="1"/>
  <c r="I213" i="1"/>
  <c r="I212" i="1"/>
  <c r="I211" i="1"/>
  <c r="I209" i="1"/>
  <c r="I208" i="1"/>
  <c r="I207" i="1"/>
  <c r="I206" i="1"/>
  <c r="I205" i="1"/>
  <c r="I204" i="1"/>
  <c r="I203" i="1"/>
  <c r="I202" i="1"/>
  <c r="I200" i="1"/>
  <c r="I199" i="1"/>
  <c r="I198" i="1"/>
  <c r="I197" i="1"/>
  <c r="I196" i="1"/>
  <c r="I195" i="1"/>
  <c r="I194" i="1"/>
  <c r="I193" i="1"/>
  <c r="I192" i="1"/>
  <c r="I191" i="1"/>
  <c r="I190" i="1"/>
  <c r="I189" i="1"/>
  <c r="I188" i="1"/>
  <c r="I187" i="1"/>
  <c r="I186" i="1"/>
  <c r="I185" i="1"/>
  <c r="I184" i="1"/>
  <c r="I183" i="1"/>
  <c r="I182" i="1"/>
  <c r="I181" i="1"/>
  <c r="I180" i="1"/>
  <c r="I176" i="1"/>
  <c r="I175" i="1"/>
  <c r="I174" i="1"/>
  <c r="I173" i="1"/>
  <c r="I172" i="1"/>
  <c r="I171" i="1"/>
  <c r="I170" i="1"/>
  <c r="I169" i="1"/>
  <c r="I168" i="1"/>
  <c r="I167" i="1"/>
  <c r="I166" i="1"/>
  <c r="I165" i="1"/>
  <c r="I164" i="1"/>
  <c r="I163"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29" i="1"/>
  <c r="I128" i="1"/>
  <c r="I127" i="1"/>
  <c r="I126" i="1"/>
  <c r="I125" i="1"/>
  <c r="I124" i="1"/>
  <c r="I123" i="1"/>
  <c r="I122" i="1"/>
  <c r="I121" i="1"/>
  <c r="I120" i="1"/>
  <c r="I119" i="1"/>
  <c r="I118" i="1"/>
  <c r="I117" i="1"/>
  <c r="I114" i="1"/>
  <c r="I113" i="1"/>
  <c r="I112" i="1"/>
  <c r="I111" i="1"/>
  <c r="I110" i="1"/>
  <c r="I109" i="1"/>
  <c r="I108" i="1"/>
  <c r="I107" i="1"/>
  <c r="I106" i="1"/>
  <c r="I105" i="1"/>
  <c r="I104" i="1"/>
  <c r="I102" i="1"/>
  <c r="I101" i="1"/>
  <c r="I100" i="1"/>
  <c r="I98" i="1"/>
  <c r="I97" i="1"/>
  <c r="I96" i="1"/>
  <c r="I95" i="1"/>
  <c r="I94" i="1"/>
  <c r="I93" i="1"/>
  <c r="I92" i="1"/>
  <c r="I91" i="1"/>
  <c r="I86" i="1"/>
  <c r="I85" i="1"/>
  <c r="I84" i="1"/>
  <c r="I83" i="1"/>
  <c r="I82" i="1"/>
  <c r="I81" i="1"/>
  <c r="I80" i="1"/>
  <c r="I79" i="1"/>
  <c r="I78" i="1"/>
  <c r="I77" i="1"/>
  <c r="I76" i="1"/>
  <c r="I75" i="1"/>
  <c r="I74" i="1"/>
  <c r="I73" i="1"/>
  <c r="I72" i="1"/>
  <c r="I71" i="1"/>
  <c r="I70" i="1"/>
  <c r="I69" i="1"/>
  <c r="I68" i="1"/>
  <c r="I67" i="1"/>
  <c r="I66" i="1"/>
  <c r="I62" i="1"/>
  <c r="I61" i="1"/>
  <c r="I60" i="1"/>
  <c r="I59" i="1"/>
  <c r="I58" i="1"/>
  <c r="I57" i="1"/>
  <c r="I56" i="1"/>
  <c r="I55" i="1"/>
  <c r="I54" i="1"/>
  <c r="I53" i="1"/>
  <c r="I52" i="1"/>
  <c r="I51" i="1"/>
  <c r="I50" i="1"/>
  <c r="I49" i="1"/>
  <c r="I48" i="1"/>
  <c r="I47" i="1"/>
  <c r="I46" i="1"/>
  <c r="I45" i="1"/>
  <c r="I44" i="1"/>
  <c r="I43" i="1"/>
  <c r="I41" i="1"/>
  <c r="I40" i="1"/>
  <c r="I39" i="1"/>
  <c r="I38" i="1"/>
  <c r="I37" i="1"/>
  <c r="I36" i="1"/>
  <c r="I35" i="1"/>
  <c r="I34" i="1"/>
  <c r="I33" i="1"/>
  <c r="I31" i="1"/>
  <c r="I30" i="1"/>
  <c r="I29" i="1"/>
  <c r="I28" i="1"/>
  <c r="I27" i="1"/>
  <c r="I25" i="1"/>
  <c r="I24" i="1"/>
  <c r="I23" i="1"/>
  <c r="I22" i="1"/>
  <c r="I21" i="1"/>
  <c r="I20" i="1"/>
  <c r="I19" i="1"/>
  <c r="I18" i="1"/>
  <c r="I17" i="1"/>
  <c r="I16" i="1"/>
  <c r="I15" i="1"/>
  <c r="I14" i="1"/>
  <c r="I13" i="1"/>
  <c r="I12" i="1"/>
  <c r="I11" i="1"/>
  <c r="I10" i="1"/>
  <c r="I9" i="1"/>
  <c r="I8" i="1"/>
  <c r="I7" i="1"/>
  <c r="A1" i="1" l="1" a="1"/>
  <c r="A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<sst xmlns="http://schemas.openxmlformats.org/spreadsheetml/2006/main" count="4679" uniqueCount="2715">
  <si>
    <t>CONTRATOS VIGENTES DA SECRETÁRIA DE ESTADO DE SAÚDE</t>
  </si>
  <si>
    <t>VIGENCIA INICIAL</t>
  </si>
  <si>
    <t>RELATÓRIO SIAG</t>
  </si>
  <si>
    <t>ÚLTIMA ATUALIZAÇÃO EM 26 DE ABRIL DE 2024</t>
  </si>
  <si>
    <t>ORD.</t>
  </si>
  <si>
    <t>Nº CONTRATO</t>
  </si>
  <si>
    <t>MODALIDADE</t>
  </si>
  <si>
    <t>OBJETO DO CONTRATO</t>
  </si>
  <si>
    <t>LOCAL DA EXECUÇÃO DOS SERVIÇOS</t>
  </si>
  <si>
    <t>INICIO</t>
  </si>
  <si>
    <t>TÉRMINO</t>
  </si>
  <si>
    <t>STATUS</t>
  </si>
  <si>
    <t>ÓRGÃO</t>
  </si>
  <si>
    <t>PORTARIA</t>
  </si>
  <si>
    <t>NOME GESTOR</t>
  </si>
  <si>
    <t>NOME DO FISCAL TITULAR</t>
  </si>
  <si>
    <t>NOME DO SUPLENTE DE FISCAL</t>
  </si>
  <si>
    <t xml:space="preserve"> FISCAIS SETORIAIS</t>
  </si>
  <si>
    <t>053/2018</t>
  </si>
  <si>
    <t>PREGÃO ELETRÔNICO Nº 029/2018</t>
  </si>
  <si>
    <t>CONFIANÇA VIAGENS E TURISMO LTDA</t>
  </si>
  <si>
    <t>CONTRATAÇÃO DE EMPRESA ESPECIALIZADA PARA A PRESTAÇÃO DE SERVIÇO DE AGENCIAMENTO DE VIAGENS, COMPREENDENDO OS SERVIÇOS DE EMISSÃO, REMARCAÇÃO E CANCELAMENTO DE PASSAGEM AÉREO NACIONAL, OFERTADO POR MEIO DE FERRAMENTA ON-LINE DE AUTO-AGENDAMENTO (SELF-BOOKING), PARA OS USUÁRIOS DO SISTEMA ÚNICO DE SAÚDE EM TRATAMENTO FORA DO ESTADO DE MATO GROSSO, CADASTRADO NA GERÊNCIA DE TRATAMENTO FORA DE DOMICILIO, ÓRGÃO DA SECRETARIA DE ESTADO DE SAÚDE - SES/MT BEM COMO O TRANSPORTE DE ESQUIFE E O FORNECIMENTO DE OXIGÊNIO DURANTE O VOO</t>
  </si>
  <si>
    <t>CAL</t>
  </si>
  <si>
    <t>VIGENTE</t>
  </si>
  <si>
    <t>GBSAREG</t>
  </si>
  <si>
    <t>790/2021/GBSES
562/2022/GBSES
ERRATA DA PORTARIA Nº 562/2022/GBSES 
413/2023/GBSES
032/2024/GBSES</t>
  </si>
  <si>
    <t>José Aurélio Moraes Costa – Matrícula: 264378</t>
  </si>
  <si>
    <t>Talita Lorrany Martins Ribeiro Dos Santos Prado - Matrícula: 343024</t>
  </si>
  <si>
    <t>Erilene de Castro Souza -Matricula: 73199</t>
  </si>
  <si>
    <t>056/2018</t>
  </si>
  <si>
    <t>ATA DE REGISTRO DE PREÇOS N.º 067/2017 – PREGÃO ELETRÔNICO Nº 081/2017/TANGARÁ DA SERRA.</t>
  </si>
  <si>
    <t>A. W. G. COMÉRCIO E SERVIÇOS LTDA-EPP</t>
  </si>
  <si>
    <t>CONTRATAÇÃO DE EMPRESA ESPECIALIZADA NA PRESTAÇÃO DE SERVIÇOS DE MANUTENÇÃO CORRETIVA E/OU PREVENTIVA, A SER REALIZADA EM APARELHOS DE AR CONDICIONADO, REFRIGERADOR, FREEZER E BEBEDOURO CONSTANTES NESTE CONTRATO</t>
  </si>
  <si>
    <t>SUPO - SES</t>
  </si>
  <si>
    <t>GBSAITI</t>
  </si>
  <si>
    <t>020/2019/GBSES
130/2019/GBSES
 071/2020/GBSES
095/2020/GBSES
914/2023/GBSES</t>
  </si>
  <si>
    <t>Jacildo Boa Ventura - Matricula: 18300</t>
  </si>
  <si>
    <t>Mário Douglas Alves Pereira Matrícula:304590</t>
  </si>
  <si>
    <t>Dânglanes Rick Alfério Poletto - Matricula: 287459</t>
  </si>
  <si>
    <t>069/2018</t>
  </si>
  <si>
    <t>INEXIGIBILIDADE Nº 009/2018</t>
  </si>
  <si>
    <t>FUNDAÇÃO DE SAÚDE COMUNITÁRIA DE SINOP - HOSPITAL SANTO ANTONIO</t>
  </si>
  <si>
    <t>CONTRATO QUE ENTRE SI CELEBRAM A SECRETARIA DE ESTADO DE SAÚDE E A FUNDAÇÃO DE SAÚDE COMUNITÁRIA DE SINOP - HOSPITAL SANTO ANTÔNIO, VISANDO A PRESTAÇÃO DOS SERVIÇOS DE SAÚDE MÉDICO-HOSPITALARES, PARA OS FINS QUE SE DESTINA</t>
  </si>
  <si>
    <t>HOSP.REG SINOP</t>
  </si>
  <si>
    <t>GBSAVS</t>
  </si>
  <si>
    <t xml:space="preserve"> 020/2019/GBSES
270/2021/GBSES
082/2022/GBSES
501/2022/GBSES
ERRATA DA PORTARIA Nº 501/2022/GBSES 
108/2023/GBSES</t>
  </si>
  <si>
    <t>Wellyngton Alessandro Dolce - Matricula: 233157</t>
  </si>
  <si>
    <t>Elaine Morita de Souza - Matricula: 113080</t>
  </si>
  <si>
    <t>072/2018</t>
  </si>
  <si>
    <t>ATA DE REGISTRO DE PREÇOS Nº 037/2017- SEGES - 
 PREGÃO ELETRÔNICO Nº 005/2016/SEGES</t>
  </si>
  <si>
    <t>OI S/A</t>
  </si>
  <si>
    <t>CONTRATAÇÃO DE EMPRESA ESPECIALIZADA EM PRESTAÇÃO DE SERVIÇO TELEFÔNICO FIXO COMUTADO E SERVIÇOS VINCULADOS – INSTALAÇÃO E ASSINATURA, NAS MODALIDADES LOCAL, COM DISCAGEM DIRETA A RAMAL – DDR, LONGA DISTÂNCIA NACIONAL – LDN E LONGA DISTÂNCIA INTERNACIONAL – LDI E TERMINAIS NÃO RESIDENCIAIS, SERVIÇOS DE 0800 – PARA ATENDER OS ÓRGÃOS/ENTIDADES DO PODER EXECUTIVO ESTADUAL COM LIGAÇÕES ORIGINADAS DE TERMINAIS FIXOS A SER EXECUTADO DE FORMA CONTÍNUA</t>
  </si>
  <si>
    <t>GBSAAS</t>
  </si>
  <si>
    <t>376/2019/GBSES
376/2019/GBSES
276/2020/GBSES
ERRATA DA PORTARIA Nº 276/2020/GBSES
948/2021/GBSES
670/2022/GBSES
061/2024/GBSES
0195/2024/GBSES</t>
  </si>
  <si>
    <t>Lívia Katherine M. F. Fernandes - Matrícula: 297407</t>
  </si>
  <si>
    <t>Thayss Lilian Aparecida Eugênio - Matrícula: 321583</t>
  </si>
  <si>
    <t>Edinauda Oliveira da Silva - Matrícula: 282391</t>
  </si>
  <si>
    <t>081/2018</t>
  </si>
  <si>
    <t>INEXIGIBILIDADE N° 012/2018</t>
  </si>
  <si>
    <t>CLINICA DE TRATAMENTO RENAL DO NORTE DE MATO GROSSO LTDA (CTR SINOP)</t>
  </si>
  <si>
    <t>CONTRATAÇÃO DE ENTIDADES PRIVADAS COM FINS LUCRATIVOS, PRESTADORAS DE SERVIÇOS DE TERAPIA RENAL SUBSTITUTIVA-TRS (UNIDADE AMBULATORIAL) DE ALTA COMPLEXIDADE, HABILITADAS JUNTO AO MINISTÉRIO DA SAÚDE</t>
  </si>
  <si>
    <t>SPCA</t>
  </si>
  <si>
    <t>020/2019/GBSES
1119/2021/GBSES</t>
  </si>
  <si>
    <t>Elaine Morita Pereira Souza - Matrícula: 280795</t>
  </si>
  <si>
    <t xml:space="preserve">Rute Eidam Nogueira  - Matricula: 93422 </t>
  </si>
  <si>
    <t>Francisca Barbosa Teixeira - Matrícula: 55604</t>
  </si>
  <si>
    <t>093/2018</t>
  </si>
  <si>
    <t>INEXIGIBILIDADE N° 013/2018</t>
  </si>
  <si>
    <t>CENTRO NEFROLÓGICO DE TANGARÁ DA SERRA</t>
  </si>
  <si>
    <t>347/2020/GBSES
374/2021/GBSES
374/2021/GBSES
119/2021/GBSES
534/2022/GBSES
584/2023/GBSES
0104/2024/GBSES</t>
  </si>
  <si>
    <t>Flávia Pizzolio Alves Fabrini- Matricula: 117546</t>
  </si>
  <si>
    <t>Aliny Pereira de Almeida – Matrícula: 319108</t>
  </si>
  <si>
    <t>Jennifer da Costa Souza – Matrícula: 333393</t>
  </si>
  <si>
    <t>103/2018</t>
  </si>
  <si>
    <t>INEXIGIBILIDADE N° 010/2018</t>
  </si>
  <si>
    <t>CENTRO DE TRATAMENTO DO RIM LTDA</t>
  </si>
  <si>
    <t>199/2019/GBSES
095/2020/GBSES
634/2021/GBSES
1119/2021/GBSES
585/2022/GBSES
570/2023/GBSES
909/2023/GBSES</t>
  </si>
  <si>
    <t xml:space="preserve">  Fabricio Carvalho de Jesus - Matrícula: 329497</t>
  </si>
  <si>
    <t>Maria Eliza Gonçalves Douradinho Menezes - Matricula: 98348-1</t>
  </si>
  <si>
    <t>Ricardo Gonçalvia Mendes Pouso - Matrícula: 108020</t>
  </si>
  <si>
    <t>133/2018</t>
  </si>
  <si>
    <t>ATA DE REGISTRO DE PREÇOS Nº. 024/2018 
 PREGÃO ELETRÔNICO Nº. 044/2017/SECRETARIA DE ESTADO DE GESTÃO</t>
  </si>
  <si>
    <t>STELMAT TELEINFORMÁTICA LTDA</t>
  </si>
  <si>
    <t>CONTRATAÇÃO DE EMPRESA ESPECIALIZADA NA PRESTAÇÃO DE SERVIÇOS DE MANUTENÇÃO PREVENTIVA E CORRETIVA DOS SISTEMAS TELEFÔNICOS PARA ATENDER CENTRAL DE REGULAÇÃO DAS URGÊNCIAS SAMU 192</t>
  </si>
  <si>
    <t>SAMU</t>
  </si>
  <si>
    <t>237/2019/GBSES
093/2021/GBSES
143/2023/GBSES
593/2023/GBSES
ERRATA DA PORTARIA Nº 593/2023/GBSES</t>
  </si>
  <si>
    <t>Leda Maria de Souza Villaça - Matricula: 41935</t>
  </si>
  <si>
    <t>Cleoni Silvana Kruger - Matrícula: 58424</t>
  </si>
  <si>
    <t>Vitor Hugo Lourençon -  Matricula: 247062</t>
  </si>
  <si>
    <t>145/2018</t>
  </si>
  <si>
    <t>PREGÃO ELETRÔNICO N°. 083/2018</t>
  </si>
  <si>
    <t>T C DE BAUNGART EPP</t>
  </si>
  <si>
    <t>CONTRATAÇÃO DE EMPRESA ESPECIALIZADA NA PRESTAÇÃO DE SERVIÇOS DE MANUTENÇÃO PREVENTIVA E CORRETIVA DOS SISTEMAS DE RADIOCOMUNICAÇÃO DMR, INSTALADOS NA ESTAÇÃO MÓVEL, RÁDIOS PORTÁTEIS, ESTAÇÃO FIXA DE RÁDIO E ESTAÇÕES REPETIDORAS</t>
  </si>
  <si>
    <t>233/2019/GBSES
237/2019/GBSES
157/2021/GBSES
192/2020/GBSES
143/2023/GBSES
593/2023/GBSES
ERRATA DA PORTARIA Nº 593/2023/GBSES</t>
  </si>
  <si>
    <t>Vitor Hugo Lourençon - Matrícula: 247062</t>
  </si>
  <si>
    <t>146/2018</t>
  </si>
  <si>
    <t>ADESÃO CARONA ATA REG. PREÇOS 01/2018 PREGÃO PRESENCIAL Nº 16/2017 TRIBUNAL</t>
  </si>
  <si>
    <t>DSS SERVIÇOS TECNOLOGIA DA INFORMAÇÃO LTDA</t>
  </si>
  <si>
    <t>O OBJETO DO PRESENTE INSTRUMENTO REFERE-SE À “CONTRATAÇÃO DE PESSOA JURÍDICA ESPECIALIZADA NA PRESTAÇÃO DE SERVIÇOS DE COPEIRAGEM, RECEPCIONISTA EXECUTIVA, COM FORNECIMENTO DE MÃO-DE-OBRA, PARA ATENDER A DEMANDA DA SECRETARIA DE ESTADO DE SAÚDE DE MATO GROSSO – SES/MT - CENTRAL E SUAS UNIDADES ESPECIALIZADAS”, CONFORME ESPECIFICAÇÕES E CONDIÇÕES CONSTANTES NESTE CONTRATO”.</t>
  </si>
  <si>
    <t>148/2019/GBSES
276/2020/GBSES
284/2020/GBSES
023/2021/GBSES
329/2021/GBSES
850/2021/GBSES
948/2021/GBSES
023/2022/GBSES
ERRATA DA PORTARIA Nº. 023/2022/GBSES
670/2022/GBSES
240/2023/GBSES
793/2023/GBSES 807/2023/GBSES</t>
  </si>
  <si>
    <t>Edinauda Oliveira da Silva- Matricula: 282391</t>
  </si>
  <si>
    <t xml:space="preserve"> Michelle Cristina França Silva - Matricula: 279542</t>
  </si>
  <si>
    <r>
      <rPr>
        <b/>
        <sz val="12"/>
        <color rgb="FF00B0F0"/>
        <rFont val="Times New Roman"/>
        <family val="1"/>
      </rPr>
      <t xml:space="preserve">CRIDAC - CENTRO DE REABILITAÇÃO DOM AQUINO CORREA
</t>
    </r>
    <r>
      <rPr>
        <b/>
        <sz val="12"/>
        <rFont val="Times New Roman"/>
        <family val="1"/>
      </rPr>
      <t xml:space="preserve">FISCAL TITULAR - Suely Souza Lourenço - Matricula: 294670
SUPLENTE DE FISCAL - Silvana Gomes Colombo - Matrícula: 90372
</t>
    </r>
    <r>
      <rPr>
        <b/>
        <sz val="12"/>
        <color rgb="FF00B0F0"/>
        <rFont val="Times New Roman"/>
        <family val="1"/>
      </rPr>
      <t xml:space="preserve">LACEN - LABORATÓRIO CENTRAL DE SAÚDE PÚBLICA DO ESTADO DE MATO GROSSO
</t>
    </r>
    <r>
      <rPr>
        <b/>
        <sz val="12"/>
        <rFont val="Times New Roman"/>
        <family val="1"/>
      </rPr>
      <t xml:space="preserve">FISCAL TITULAR - Lidiane Pereira dos Santos - Matricula: 59288
SUPLENTE DE FISCAL - Eliane Albertina de Campos Silva - Matricula: 113022
</t>
    </r>
    <r>
      <rPr>
        <b/>
        <sz val="12"/>
        <color rgb="FF00B0F0"/>
        <rFont val="Times New Roman"/>
        <family val="1"/>
      </rPr>
      <t xml:space="preserve">CIAPS - CENTRO INTEGRADO DE ATENÇÃO PSICOSSOCIAL ADAUTO BOTELHO
</t>
    </r>
    <r>
      <rPr>
        <b/>
        <sz val="12"/>
        <rFont val="Times New Roman"/>
        <family val="1"/>
      </rPr>
      <t xml:space="preserve">FISCAL TITULAR - Paulo Henrique de Almeida - Matricula: 293116
SUPLENTE DE FISCAL - Aldair Rodrigues Wilsmann - Matricula: 297408
</t>
    </r>
    <r>
      <rPr>
        <b/>
        <sz val="12"/>
        <color rgb="FF00B0F0"/>
        <rFont val="Times New Roman"/>
        <family val="1"/>
      </rPr>
      <t xml:space="preserve">MT - HEMOCENTRO
</t>
    </r>
    <r>
      <rPr>
        <b/>
        <sz val="12"/>
        <color theme="1"/>
        <rFont val="Times New Roman"/>
        <family val="1"/>
      </rPr>
      <t xml:space="preserve">FISCAL TITULAR - Gessica de Burgo Pessoas - Matricula: 294089
SUPLENTE DE FISCAL - Kathe Gomes Silva - Matricula: 300053
</t>
    </r>
    <r>
      <rPr>
        <b/>
        <sz val="12"/>
        <color rgb="FF00B0F0"/>
        <rFont val="Times New Roman"/>
        <family val="1"/>
      </rPr>
      <t xml:space="preserve">ESP - ESCOLA DE SAÚDE PUBLICA
</t>
    </r>
    <r>
      <rPr>
        <b/>
        <sz val="12"/>
        <rFont val="Times New Roman"/>
        <family val="1"/>
      </rPr>
      <t xml:space="preserve">FISCAL TITULAR - Francisnete Gomes Kleinschimitt- Matricula: 129152
SUPLENTE DE FISCAL - Françoise Geise de Souza - Matricula: 113089
</t>
    </r>
    <r>
      <rPr>
        <b/>
        <sz val="12"/>
        <color rgb="FF00B0F0"/>
        <rFont val="Times New Roman"/>
        <family val="1"/>
      </rPr>
      <t xml:space="preserve">COMPLEXO REGULADOR ESTADUAL - TFD (SUREG/SAMU) - (SUPERINTENDÊNCIA DE REGULAÇÃO DA SAÚDE)
</t>
    </r>
    <r>
      <rPr>
        <b/>
        <sz val="12"/>
        <rFont val="Times New Roman"/>
        <family val="1"/>
      </rPr>
      <t xml:space="preserve">SUPLENTE DE FISCAL - Marlene Ormonde de Almeida - Matrícula: 111004
</t>
    </r>
    <r>
      <rPr>
        <b/>
        <sz val="12"/>
        <color theme="4"/>
        <rFont val="Times New Roman"/>
        <family val="1"/>
      </rPr>
      <t xml:space="preserve">SUBSTITUIÇÃO DO FISCAL SETORIAL - SUPERINTENDENCIA DE
VIGILÂNCIA EM SAÚDE - SUVSA - 
</t>
    </r>
    <r>
      <rPr>
        <b/>
        <sz val="12"/>
        <rFont val="Times New Roman"/>
        <family val="1"/>
      </rPr>
      <t>FISCAL TITULAR- Mariane dos Santos Freitas da Silva - Matrícula: 294656</t>
    </r>
    <r>
      <rPr>
        <b/>
        <sz val="12"/>
        <color theme="4"/>
        <rFont val="Times New Roman"/>
        <family val="1"/>
      </rPr>
      <t xml:space="preserve">
</t>
    </r>
    <r>
      <rPr>
        <b/>
        <sz val="12"/>
        <color theme="1"/>
        <rFont val="Times New Roman"/>
        <family val="1"/>
      </rPr>
      <t>SUPLENTE DE FISCAL SETORIAL:iviana Queiroz Dantas de Assis
Matrícula: 96169</t>
    </r>
  </si>
  <si>
    <t>003/2019</t>
  </si>
  <si>
    <t>PREGÃO ELETRÔNICO/REGISTRO DE PREÇOS N°. 066/2018</t>
  </si>
  <si>
    <t>IDEAL PRESTADORA DE SERVIÇOS EIRELI</t>
  </si>
  <si>
    <t>CONTRATAÇÃO DE EMPRESA PRESTADORA DE SERVIÇOS CONTINUADOS DE LIMPEZA E DESINFECÇÃO PREDIAL E HOSPITALAR EM ÁREAS INTERNAS, EXTERNAS, UNIDADE MÓVEL DE COLETA DE SANGUE, E SUPERFÍCIES EM AMBIENTE AMBULATORIAL E HOSPITALAR COM ADEQUADA CONDIÇÃO DE SALUBRIDADE, LIMPEZA E CONFORTO; REALIZADO POR MÃO DE OBRA QUALIFICADA, COM FORNECIMENTO DE PRODUTOS SANEANTES, MATERIAIS, MÁQUINAS E EQUIPAMENTOS CERTIFICADOS PELA ANVISA E DEMAIS ÓRGÃOS RESPONSÁVEIS, EM LOCAIS DETERMINADOS NA RELAÇÃO DE ENDEREÇOS DAS UNIDADES DE SAÚDE DA SECRETARIA DE ESTADO DE SAÚDE DE MATO GROSSO”</t>
  </si>
  <si>
    <t>CAL/GBEX -SPCA</t>
  </si>
  <si>
    <t>148/2019/GBSES
276/2020/GBSES
284/2020/GBSES
023/2021/GBSES
329/2021/GBSES
948/2021/GBSES
023/2022/GBSES
067/2022/GBSES
 521/2022/GBSES
670/2022/GBSES
825/2022/GBSES
054/2023/GBSES
240/2023/GBSES
242/2023/GBSES
535/2023/GBSES
585/2023/GBSES
793/2023/GBSES
061/2024/GBSES
 0102/2024/GBSES
0123/2024/GBSES
0266/2024/GBSES</t>
  </si>
  <si>
    <t>Tawana Silva Barbosa Gomes - Matrícula: 319512</t>
  </si>
  <si>
    <r>
      <rPr>
        <b/>
        <sz val="12"/>
        <color rgb="FF00B0F0"/>
        <rFont val="Times New Roman"/>
        <family val="1"/>
      </rPr>
      <t xml:space="preserve">ESCRITÓRIO REGIONAL DE SAÚDE DE ÁGUA BOA -MT
</t>
    </r>
    <r>
      <rPr>
        <b/>
        <sz val="12"/>
        <rFont val="Times New Roman"/>
        <family val="1"/>
      </rPr>
      <t xml:space="preserve">FISCAL TITULAR - Lúcio Cezar Favaretto- Matricula: 125347
SUPLENTE DE FISCAL - Luiz Heinen - Matricula: 123136
</t>
    </r>
    <r>
      <rPr>
        <b/>
        <sz val="12"/>
        <color rgb="FF00B0F0"/>
        <rFont val="Times New Roman"/>
        <family val="1"/>
      </rPr>
      <t xml:space="preserve">ESCRITÓRIO REGIONAL DE SAÚDE DE ALTA FLORESTA
</t>
    </r>
    <r>
      <rPr>
        <b/>
        <sz val="12"/>
        <rFont val="Times New Roman"/>
        <family val="1"/>
      </rPr>
      <t xml:space="preserve">FISCAL TITULAR - Evânia Maria Roman - Matricula: 94954
SUPLENTE DE FISCAL - Alcinéia oliveira de Souza - Matricula: 52960
</t>
    </r>
    <r>
      <rPr>
        <b/>
        <sz val="12"/>
        <color rgb="FF00B0F0"/>
        <rFont val="Times New Roman"/>
        <family val="1"/>
      </rPr>
      <t xml:space="preserve">ESCRITÓRIO REGIONAL DE SAÚDE DE BARRA DO GARÇAS - MT
</t>
    </r>
    <r>
      <rPr>
        <b/>
        <sz val="12"/>
        <rFont val="Times New Roman"/>
        <family val="1"/>
      </rPr>
      <t xml:space="preserve">FISCAL TITULAR - Debora S. R. M Armando - Matricula: 94428
SUPLENTE DE FISCAL - Rosangela C. dos O. Moraes - Matricula: 57734
</t>
    </r>
    <r>
      <rPr>
        <b/>
        <sz val="12"/>
        <color rgb="FF00B0F0"/>
        <rFont val="Times New Roman"/>
        <family val="1"/>
      </rPr>
      <t xml:space="preserve">ESCRITÓRIO REGIONAL DE SAÚDE COLÍDER - MT
</t>
    </r>
    <r>
      <rPr>
        <b/>
        <sz val="12"/>
        <rFont val="Times New Roman"/>
        <family val="1"/>
      </rPr>
      <t xml:space="preserve">FISCAL TITULAR - Priscila Lidiane Pompeo Piveta Tim - Matricula: 106840
</t>
    </r>
    <r>
      <rPr>
        <b/>
        <sz val="12"/>
        <color theme="1"/>
        <rFont val="Times New Roman"/>
        <family val="1"/>
      </rPr>
      <t xml:space="preserve">SUPLENTE DE FISCAL - Isaura Janice Remini MartinsMatrícula: 43708
</t>
    </r>
    <r>
      <rPr>
        <b/>
        <sz val="12"/>
        <color rgb="FF00B0F0"/>
        <rFont val="Times New Roman"/>
        <family val="1"/>
      </rPr>
      <t xml:space="preserve">ESCRITÓRIO REGIONAL DE SAÚDE DE CÁCERES - MT
</t>
    </r>
    <r>
      <rPr>
        <b/>
        <sz val="12"/>
        <rFont val="Times New Roman"/>
        <family val="1"/>
      </rPr>
      <t xml:space="preserve">FISCAL TITULAR - Lucinaldo da Silva Santiago - Matricula: 83476
SUPLENTE DE FISCAL - Sebastiana da Silva Pereira - Matricula: 90575
</t>
    </r>
    <r>
      <rPr>
        <b/>
        <sz val="12"/>
        <color rgb="FF00B0F0"/>
        <rFont val="Times New Roman"/>
        <family val="1"/>
      </rPr>
      <t xml:space="preserve">ESCRITÓRIO REGIONAL DE SAÚDE DE DIAMANTINO - MT
</t>
    </r>
    <r>
      <rPr>
        <b/>
        <sz val="12"/>
        <rFont val="Times New Roman"/>
        <family val="1"/>
      </rPr>
      <t xml:space="preserve">FISCAL TITULAR - Sandra Regina Ferreira Guimarães- Matricula: 252900
SUPLENTE DE FISCAL - Luiz Tércio de Lima - Matricula: 117992
</t>
    </r>
    <r>
      <rPr>
        <b/>
        <sz val="12"/>
        <color rgb="FF00B0F0"/>
        <rFont val="Times New Roman"/>
        <family val="1"/>
      </rPr>
      <t xml:space="preserve">ESCRITÓRIO REGIONAL DE SAÚDE DE JUARA - MT
</t>
    </r>
    <r>
      <rPr>
        <b/>
        <sz val="12"/>
        <rFont val="Times New Roman"/>
        <family val="1"/>
      </rPr>
      <t xml:space="preserve">FISCAL TITULAR - Veronice Maria Barbosa - Matricula: 90142
SUPLENTE DE FISCAL - Maria Lucia Silva - Matricula: 103403
</t>
    </r>
    <r>
      <rPr>
        <b/>
        <sz val="12"/>
        <color rgb="FF00B0F0"/>
        <rFont val="Times New Roman"/>
        <family val="1"/>
      </rPr>
      <t xml:space="preserve">ESCRITÓRIO REGIONAL DE SAÚDE DE JUÍNA - MT
</t>
    </r>
    <r>
      <rPr>
        <b/>
        <sz val="12"/>
        <rFont val="Times New Roman"/>
        <family val="1"/>
      </rPr>
      <t xml:space="preserve">FISCAL TITULAR - Juciane Alves da Silva - Matricula: 47937
SUPLENTE DE FISCAL - Humberto Nogueira de Moraes - Matricula: 65034
</t>
    </r>
    <r>
      <rPr>
        <b/>
        <sz val="12"/>
        <color rgb="FF00B0F0"/>
        <rFont val="Times New Roman"/>
        <family val="1"/>
      </rPr>
      <t xml:space="preserve">ESCRITÓRIO REGIONAL DE PEIXOTO DE AZEVEDO - MT
</t>
    </r>
    <r>
      <rPr>
        <b/>
        <sz val="12"/>
        <rFont val="Times New Roman"/>
        <family val="1"/>
      </rPr>
      <t xml:space="preserve">FISCAL TITULAR - Ana Campos Pedrosa - Matricula: 86195
SUPLENTE DE FISCAL - Marcia Bernadete Schons - Matricula: 58100
</t>
    </r>
    <r>
      <rPr>
        <b/>
        <sz val="12"/>
        <color rgb="FF00B0F0"/>
        <rFont val="Times New Roman"/>
        <family val="1"/>
      </rPr>
      <t xml:space="preserve">ESCRITÓRIO REGIONAL DE SAÚDE PONTES LACERDA - MT
</t>
    </r>
    <r>
      <rPr>
        <b/>
        <sz val="12"/>
        <rFont val="Times New Roman"/>
        <family val="1"/>
      </rPr>
      <t xml:space="preserve">FISCAL TITULAR - Ilda Aparecida da Silva - Matricula: 64844
SUPLENTE DE FISCAL - Ana Carolina Guedes Maximiliano Ferro -Matricula: 90309
</t>
    </r>
    <r>
      <rPr>
        <b/>
        <sz val="12"/>
        <color rgb="FF00B0F0"/>
        <rFont val="Times New Roman"/>
        <family val="1"/>
      </rPr>
      <t xml:space="preserve">ESCRITÓRIO REGIONAL DE SAÚDE PORTO ALEGRE DO NORTE - MT
</t>
    </r>
    <r>
      <rPr>
        <b/>
        <sz val="12"/>
        <rFont val="Times New Roman"/>
        <family val="1"/>
      </rPr>
      <t xml:space="preserve">FISCAL TITULAR - Andreia Barreira Abreu Alves - Matricula: 93951
SUPLENTE DE FISCAL - Aldo Timóteo da Conceição - Matricula: 93280
</t>
    </r>
    <r>
      <rPr>
        <b/>
        <sz val="12"/>
        <color rgb="FF00B0F0"/>
        <rFont val="Times New Roman"/>
        <family val="1"/>
      </rPr>
      <t xml:space="preserve">ESCRITÓRIO REGIONAL DE SAÚDE DE RONDONÓPOLIS - MT
</t>
    </r>
    <r>
      <rPr>
        <b/>
        <sz val="12"/>
        <rFont val="Times New Roman"/>
        <family val="1"/>
      </rPr>
      <t xml:space="preserve">FISCAL TITULAR - Amarildo Hatori - Matricula: 95304
SUPLENTE DE FISCAL - Valdemir Dewes - Matricula: 95444
</t>
    </r>
    <r>
      <rPr>
        <b/>
        <sz val="12"/>
        <color rgb="FF00B0F0"/>
        <rFont val="Times New Roman"/>
        <family val="1"/>
      </rPr>
      <t xml:space="preserve">ESCRITÓRIO REGIONAL DE SAÚDE DE SÃO FELIX DO ARAGUAIA - MT
</t>
    </r>
    <r>
      <rPr>
        <b/>
        <sz val="12"/>
        <rFont val="Times New Roman"/>
        <family val="1"/>
      </rPr>
      <t xml:space="preserve">FISCAL TITULAR -  Renne Sporl Boeck - Matrícula: 304587
SUPLENTE DE FISCAL - Raimunda Nascimento de Souza -Matricula:75232
</t>
    </r>
    <r>
      <rPr>
        <b/>
        <sz val="12"/>
        <color rgb="FF00B0F0"/>
        <rFont val="Times New Roman"/>
        <family val="1"/>
      </rPr>
      <t xml:space="preserve">ESCRITÓRIO REGIONAL DE SAÚDE DE SINOP - MT
</t>
    </r>
    <r>
      <rPr>
        <b/>
        <sz val="12"/>
        <rFont val="Times New Roman"/>
        <family val="1"/>
      </rPr>
      <t xml:space="preserve">FISCAL TITULAR - Rafael Balzan - Matrícula: 113072
SUPLENTE DE FISCAL -  Bruno de Oliveira Pereira: Matrícula: 117991
</t>
    </r>
    <r>
      <rPr>
        <b/>
        <sz val="12"/>
        <color rgb="FF00B0F0"/>
        <rFont val="Times New Roman"/>
        <family val="1"/>
      </rPr>
      <t xml:space="preserve">ESCRITÓRIO REGIONAL DE SAÚDE DE TANGARÁ DA SERRA - MT
</t>
    </r>
    <r>
      <rPr>
        <b/>
        <sz val="12"/>
        <rFont val="Times New Roman"/>
        <family val="1"/>
      </rPr>
      <t xml:space="preserve">FISCAL TITULAR - Marcos Aurélio da Cruz - Matricula: 60803
SUPLENTE DE FISCAL - Ricardo Sandri Carvalho - Matricula: 90540
</t>
    </r>
    <r>
      <rPr>
        <b/>
        <sz val="12"/>
        <color theme="4"/>
        <rFont val="Times New Roman"/>
        <family val="1"/>
      </rPr>
      <t xml:space="preserve">ESCRITÓRIO REGIONAL DE SAÚDE DE BAIXADA CUIABANA - MT
</t>
    </r>
    <r>
      <rPr>
        <b/>
        <sz val="12"/>
        <rFont val="Times New Roman"/>
        <family val="1"/>
      </rPr>
      <t xml:space="preserve">FISCAL TITULAR: Sonia Regina Schinello - Matrícula: 61202
FISCAL SUPLENTE: Cleyton Lauro da Silva - Matrícula: 97114
</t>
    </r>
    <r>
      <rPr>
        <b/>
        <sz val="12"/>
        <color theme="4"/>
        <rFont val="Times New Roman"/>
        <family val="1"/>
      </rPr>
      <t xml:space="preserve">COAAR - 
</t>
    </r>
    <r>
      <rPr>
        <b/>
        <sz val="12"/>
        <rFont val="Times New Roman"/>
        <family val="1"/>
      </rPr>
      <t xml:space="preserve">FISCAL TITULAR - Danielle Silva Bergmann - Matrícula: 130246
FISCAL SUPLENTE: Marlene Ormonde de Almeida - Matricula: 111004
</t>
    </r>
    <r>
      <rPr>
        <b/>
        <sz val="12"/>
        <color theme="4"/>
        <rFont val="Times New Roman"/>
        <family val="1"/>
      </rPr>
      <t>ESP</t>
    </r>
    <r>
      <rPr>
        <b/>
        <sz val="12"/>
        <rFont val="Times New Roman"/>
        <family val="1"/>
      </rPr>
      <t xml:space="preserve">
FISCAL TITULAR: Francisnete Gomes Kleinschmitt -Matrícula: 129152
FISCAL SUPLENTE: Françoise Geise de Souza - Matrícula: 113089 
</t>
    </r>
    <r>
      <rPr>
        <b/>
        <sz val="12"/>
        <color theme="4"/>
        <rFont val="Times New Roman"/>
        <family val="1"/>
      </rPr>
      <t>SUAIS</t>
    </r>
    <r>
      <rPr>
        <b/>
        <sz val="12"/>
        <rFont val="Times New Roman"/>
        <family val="1"/>
      </rPr>
      <t xml:space="preserve">
FISCAL TITULAR: Rosana Marcia Mello Costa - Matrícula: 113118
FISCAL SUPLENTE: Elaine da Conceição Silva - Matrícula: 114090
</t>
    </r>
    <r>
      <rPr>
        <b/>
        <sz val="12"/>
        <color rgb="FF00B0F0"/>
        <rFont val="Times New Roman"/>
        <family val="1"/>
      </rPr>
      <t xml:space="preserve">CENTRAL DE REGULAÇÃO/SAMU
</t>
    </r>
    <r>
      <rPr>
        <b/>
        <sz val="12"/>
        <rFont val="Times New Roman"/>
        <family val="1"/>
      </rPr>
      <t xml:space="preserve">FISCAL TITULAR - Luciele Fernanda Benin - Matricula: 106888
SUPLENTE DE FISCAL - Damaris Brito Leonel - Matricula: 111347
</t>
    </r>
    <r>
      <rPr>
        <b/>
        <sz val="12"/>
        <color rgb="FF00B0F0"/>
        <rFont val="Times New Roman"/>
        <family val="1"/>
      </rPr>
      <t xml:space="preserve">SUPERINTENDÊNCIA DE VIGILÂNCIA EM SAÚDE - SUVSA
</t>
    </r>
    <r>
      <rPr>
        <b/>
        <sz val="12"/>
        <rFont val="Times New Roman"/>
        <family val="1"/>
      </rPr>
      <t xml:space="preserve">FISCAL SETORIAL - Mariane dos Santos Freitas da Silva - Matricula: 294656
</t>
    </r>
    <r>
      <rPr>
        <b/>
        <sz val="12"/>
        <color theme="1"/>
        <rFont val="Times New Roman"/>
        <family val="1"/>
      </rPr>
      <t xml:space="preserve">SUPLENTE DE FISCAL - Paula Viviane Queiroz Dantas de Assis -Matrícula:   96169
</t>
    </r>
    <r>
      <rPr>
        <b/>
        <sz val="12"/>
        <color rgb="FF00B0F0"/>
        <rFont val="Times New Roman"/>
        <family val="1"/>
      </rPr>
      <t xml:space="preserve">COMPLEXO REGULADOR ESTADUAL
</t>
    </r>
    <r>
      <rPr>
        <b/>
        <sz val="12"/>
        <rFont val="Times New Roman"/>
        <family val="1"/>
      </rPr>
      <t xml:space="preserve">SUPLENTE DE FISCAL - Marlene Ormonde de Almeida - Matrícula: 111004
</t>
    </r>
  </si>
  <si>
    <t>004/2019</t>
  </si>
  <si>
    <t>PREGÃO ELETRÔNICO Nº 048/2018 - ATA RP Nº</t>
  </si>
  <si>
    <t>CARMED EMERGÊNCIAS MÉDICAS EIRELI EPP</t>
  </si>
  <si>
    <t>REGISTRO DE PREÇO PARA “CONTRATAÇÃO DE EMPRESA ESPECIALIZADA EM SERVIÇO DE ATENÇÃO DOMICILIAR PARA PACIENTES (CRIANÇA E ADULTO), DE ALTA COMPLEXIDADE, QUE NECESSITEM DE INTERNAÇÃO DOMICILIAR, CARÁTER COMPLEMENTAR AO SISTEMA ÚNICO DE SAÚDE (SUS) NO ESTADO DE MATO GROSSO”, PARA ATENDIMENTO DAS ORDENS JUDICIAIS.</t>
  </si>
  <si>
    <t>GBSAREG- REGULAÇÃO - CUIABA ,RONDONÓPOLIS , TANGARA DA SERRA E VARZEA GRANDE</t>
  </si>
  <si>
    <t>128/2020/GBSES
036/2021/GBSES
360/2023/GBSES
277/2024/GBSES</t>
  </si>
  <si>
    <t>Josied Marprates Cunha- Matricula: 117073</t>
  </si>
  <si>
    <t>Victor Rodrigues - Matricula: 93984</t>
  </si>
  <si>
    <t>Yara Tainã Da Silva Oliveira NevesMatrícula: 265619</t>
  </si>
  <si>
    <t>007/2019</t>
  </si>
  <si>
    <t>ADESÃO A ATA DE REGISTRO DE PREÇOS N. 002/2019/SES</t>
  </si>
  <si>
    <t>WHITE MARTINS</t>
  </si>
  <si>
    <t>REGISTRO DE PREÇO PARA AQUISIÇÃO DE GASES MEDICINAIS, PARA ATENDER ÀS NECESSIDADES DA SECRETARIA DE ESTADO DE SAÚDE DE MATO GROSSO</t>
  </si>
  <si>
    <t>CRIDAC, HEMOCENTRO, SAMU, ADAUTO, METROPOLITANO, SORRISO E CÁCERES</t>
  </si>
  <si>
    <t xml:space="preserve">GBSAUE    GBSAG    </t>
  </si>
  <si>
    <t>192/2019/GBSES
405/2020/GBSES
415/2020/GBSES
421/2020/GBSES
436/2020/GBSES
157/2021/GBSES
167/2020/GBSES
192/2020/GBSES
707/2021/GBSES
055/2022/GBSES
072/2022/GBSES
148/2022/GBSES
341/2022/GBSES
449/2022/GBSES
103/2023/GBSES
143/2023/GBSES
232/2023/GBSES
395/2023/GBSES</t>
  </si>
  <si>
    <r>
      <rPr>
        <b/>
        <sz val="12"/>
        <color rgb="FF00B0F0"/>
        <rFont val="Times New Roman"/>
        <family val="1"/>
      </rPr>
      <t xml:space="preserve">HOSPITAL REGIONAL DE SORRISO
</t>
    </r>
    <r>
      <rPr>
        <b/>
        <sz val="12"/>
        <rFont val="Times New Roman"/>
        <family val="1"/>
      </rPr>
      <t>Ivone de Carvalho - Matricula: 90087</t>
    </r>
    <r>
      <rPr>
        <b/>
        <sz val="12"/>
        <color rgb="FF00B0F0"/>
        <rFont val="Times New Roman"/>
        <family val="1"/>
      </rPr>
      <t xml:space="preserve">
HOSPITAL DE CÁCERES
</t>
    </r>
    <r>
      <rPr>
        <b/>
        <sz val="12"/>
        <rFont val="Times New Roman"/>
        <family val="1"/>
      </rPr>
      <t>Onair Azevedo Nogueira - Matricula: 280800.</t>
    </r>
    <r>
      <rPr>
        <b/>
        <sz val="12"/>
        <color theme="1"/>
        <rFont val="Times New Roman"/>
        <family val="1"/>
      </rPr>
      <t xml:space="preserve">
</t>
    </r>
    <r>
      <rPr>
        <b/>
        <sz val="12"/>
        <color rgb="FF00B0F0"/>
        <rFont val="Times New Roman"/>
        <family val="1"/>
      </rPr>
      <t>HOSPITAL REGIONAL DE RONDONÓPOLIS</t>
    </r>
    <r>
      <rPr>
        <b/>
        <sz val="12"/>
        <color theme="1"/>
        <rFont val="Times New Roman"/>
        <family val="1"/>
      </rPr>
      <t xml:space="preserve">
Milena Borges Leal Polizel - Matrícula: 291719
</t>
    </r>
    <r>
      <rPr>
        <b/>
        <sz val="12"/>
        <color rgb="FF00B0F0"/>
        <rFont val="Times New Roman"/>
        <family val="1"/>
      </rPr>
      <t xml:space="preserve">HOSPITAL ESTADUAL SANTA CASA
</t>
    </r>
    <r>
      <rPr>
        <b/>
        <sz val="12"/>
        <rFont val="Times New Roman"/>
        <family val="1"/>
      </rPr>
      <t>Antonio Carvalho Filho - Matricula: 28443</t>
    </r>
    <r>
      <rPr>
        <b/>
        <sz val="12"/>
        <color theme="1"/>
        <rFont val="Times New Roman"/>
        <family val="1"/>
      </rPr>
      <t xml:space="preserve">
</t>
    </r>
    <r>
      <rPr>
        <b/>
        <sz val="12"/>
        <color rgb="FF00B0F0"/>
        <rFont val="Times New Roman"/>
        <family val="1"/>
      </rPr>
      <t xml:space="preserve">HOSPITAL REGIONAL DE SINOP
</t>
    </r>
    <r>
      <rPr>
        <b/>
        <sz val="12"/>
        <rFont val="Times New Roman"/>
        <family val="1"/>
      </rPr>
      <t xml:space="preserve">Jean Carlos Alencar da Silva- Matrícula: 106244
</t>
    </r>
    <r>
      <rPr>
        <b/>
        <sz val="12"/>
        <color rgb="FF00B0F0"/>
        <rFont val="Times New Roman"/>
        <family val="1"/>
      </rPr>
      <t xml:space="preserve">HOSPITAL REGIONAL DE COLIDER
</t>
    </r>
    <r>
      <rPr>
        <b/>
        <sz val="12"/>
        <rFont val="Times New Roman"/>
        <family val="1"/>
      </rPr>
      <t xml:space="preserve">Mirian Alves Moreira - Matrícula: 114801
</t>
    </r>
    <r>
      <rPr>
        <b/>
        <sz val="12"/>
        <color rgb="FF00B0F0"/>
        <rFont val="Times New Roman"/>
        <family val="1"/>
      </rPr>
      <t xml:space="preserve">CRIDAC
</t>
    </r>
    <r>
      <rPr>
        <b/>
        <sz val="12"/>
        <rFont val="Times New Roman"/>
        <family val="1"/>
      </rPr>
      <t>Luciana Goes e Cerqueira - Matricula: 120044</t>
    </r>
    <r>
      <rPr>
        <b/>
        <sz val="12"/>
        <color rgb="FF00B0F0"/>
        <rFont val="Times New Roman"/>
        <family val="1"/>
      </rPr>
      <t xml:space="preserve">
ADAUTO BOTELHO
</t>
    </r>
    <r>
      <rPr>
        <b/>
        <sz val="12"/>
        <rFont val="Times New Roman"/>
        <family val="1"/>
      </rPr>
      <t>Aldair Rodrigues Wilsmann - Matricula: 297408</t>
    </r>
    <r>
      <rPr>
        <b/>
        <sz val="12"/>
        <color rgb="FF00B0F0"/>
        <rFont val="Times New Roman"/>
        <family val="1"/>
      </rPr>
      <t xml:space="preserve">
HEMOCENTRO-MT
</t>
    </r>
    <r>
      <rPr>
        <b/>
        <sz val="12"/>
        <rFont val="Times New Roman"/>
        <family val="1"/>
      </rPr>
      <t>Gian Carla Zanela - Matricula: 289190</t>
    </r>
    <r>
      <rPr>
        <b/>
        <sz val="12"/>
        <color rgb="FF00B0F0"/>
        <rFont val="Times New Roman"/>
        <family val="1"/>
      </rPr>
      <t xml:space="preserve">
SAMU</t>
    </r>
    <r>
      <rPr>
        <b/>
        <sz val="12"/>
        <rFont val="Times New Roman"/>
        <family val="1"/>
      </rPr>
      <t xml:space="preserve">
 Leda Maria de Souza Villaça - Matricula: 41935</t>
    </r>
  </si>
  <si>
    <r>
      <rPr>
        <b/>
        <sz val="12"/>
        <color rgb="FF00B0F0"/>
        <rFont val="Times New Roman"/>
        <family val="1"/>
      </rPr>
      <t>HOSPITAL METROPOLITANO DE VARZEA GRANDE</t>
    </r>
    <r>
      <rPr>
        <b/>
        <sz val="12"/>
        <color theme="1"/>
        <rFont val="Times New Roman"/>
        <family val="1"/>
      </rPr>
      <t xml:space="preserve">
Usiel Ruas Ferreira - Matricula: 281649-1
</t>
    </r>
    <r>
      <rPr>
        <b/>
        <sz val="12"/>
        <color rgb="FF00B0F0"/>
        <rFont val="Times New Roman"/>
        <family val="1"/>
      </rPr>
      <t>HOSPITAL REGIONAL DE SORRISO</t>
    </r>
    <r>
      <rPr>
        <b/>
        <sz val="12"/>
        <color theme="1"/>
        <rFont val="Times New Roman"/>
        <family val="1"/>
      </rPr>
      <t xml:space="preserve">
 Mateus Escher - Matricula: 296597
</t>
    </r>
    <r>
      <rPr>
        <b/>
        <sz val="12"/>
        <color rgb="FF00B0F0"/>
        <rFont val="Times New Roman"/>
        <family val="1"/>
      </rPr>
      <t>HOSPITAL DE CÁCERES</t>
    </r>
    <r>
      <rPr>
        <b/>
        <sz val="12"/>
        <color theme="1"/>
        <rFont val="Times New Roman"/>
        <family val="1"/>
      </rPr>
      <t xml:space="preserve">
Osmar Antônio da Silva Horta - Matricula: 904705
</t>
    </r>
    <r>
      <rPr>
        <b/>
        <sz val="12"/>
        <color rgb="FF00B0F0"/>
        <rFont val="Times New Roman"/>
        <family val="1"/>
      </rPr>
      <t xml:space="preserve">HOSPITAL REGIONAL DE RONDONÓPOLIS
</t>
    </r>
    <r>
      <rPr>
        <b/>
        <sz val="12"/>
        <rFont val="Times New Roman"/>
        <family val="1"/>
      </rPr>
      <t xml:space="preserve"> Raphael Pereira França de Paula - Matrícula: 293907</t>
    </r>
    <r>
      <rPr>
        <b/>
        <sz val="12"/>
        <color rgb="FF00B0F0"/>
        <rFont val="Times New Roman"/>
        <family val="1"/>
      </rPr>
      <t xml:space="preserve">
HOSPITAL ESTADUAL SANTA CASA
</t>
    </r>
    <r>
      <rPr>
        <b/>
        <sz val="12"/>
        <rFont val="Times New Roman"/>
        <family val="1"/>
      </rPr>
      <t>Patrícia Dourado Neves - Matrícula: 60684</t>
    </r>
    <r>
      <rPr>
        <b/>
        <sz val="12"/>
        <color rgb="FF00B0F0"/>
        <rFont val="Times New Roman"/>
        <family val="1"/>
      </rPr>
      <t xml:space="preserve">
HOSPITAL REGIONAL DE SINOP
</t>
    </r>
    <r>
      <rPr>
        <b/>
        <sz val="12"/>
        <rFont val="Times New Roman"/>
        <family val="1"/>
      </rPr>
      <t>João Carlos Gaspareto Júnior - Matricula: 292953/2</t>
    </r>
    <r>
      <rPr>
        <b/>
        <sz val="12"/>
        <color rgb="FF00B0F0"/>
        <rFont val="Times New Roman"/>
        <family val="1"/>
      </rPr>
      <t xml:space="preserve">
HOSPITAL REGIONAL DE COLIDER
</t>
    </r>
    <r>
      <rPr>
        <b/>
        <sz val="12"/>
        <rFont val="Times New Roman"/>
        <family val="1"/>
      </rPr>
      <t>Juliana Bonetti - Matricula: 120583</t>
    </r>
    <r>
      <rPr>
        <b/>
        <sz val="12"/>
        <color rgb="FF00B0F0"/>
        <rFont val="Times New Roman"/>
        <family val="1"/>
      </rPr>
      <t xml:space="preserve">
CRIDAC</t>
    </r>
    <r>
      <rPr>
        <b/>
        <sz val="12"/>
        <color theme="1"/>
        <rFont val="Times New Roman"/>
        <family val="1"/>
      </rPr>
      <t xml:space="preserve">
Gisele Bianchini Macacchero Feguri - Matricula: 10379
</t>
    </r>
    <r>
      <rPr>
        <b/>
        <sz val="12"/>
        <color rgb="FF00B0F0"/>
        <rFont val="Times New Roman"/>
        <family val="1"/>
      </rPr>
      <t>ADAUTO BOTELHO</t>
    </r>
    <r>
      <rPr>
        <b/>
        <sz val="12"/>
        <color theme="1"/>
        <rFont val="Times New Roman"/>
        <family val="1"/>
      </rPr>
      <t xml:space="preserve">
Sandro Camargo da Silva - Matrícula: 93233
</t>
    </r>
    <r>
      <rPr>
        <b/>
        <sz val="12"/>
        <color rgb="FF00B0F0"/>
        <rFont val="Times New Roman"/>
        <family val="1"/>
      </rPr>
      <t>HEMOCENTRO-MT</t>
    </r>
    <r>
      <rPr>
        <b/>
        <sz val="12"/>
        <color theme="1"/>
        <rFont val="Times New Roman"/>
        <family val="1"/>
      </rPr>
      <t xml:space="preserve">
Maria Lucia Perri - Matrícula: 58248
</t>
    </r>
    <r>
      <rPr>
        <b/>
        <sz val="12"/>
        <color rgb="FF00B0F0"/>
        <rFont val="Times New Roman"/>
        <family val="1"/>
      </rPr>
      <t>SAMU</t>
    </r>
    <r>
      <rPr>
        <b/>
        <sz val="12"/>
        <color theme="1"/>
        <rFont val="Times New Roman"/>
        <family val="1"/>
      </rPr>
      <t xml:space="preserve">
Eli Conceição de Miranda - Matricula: 113070
</t>
    </r>
  </si>
  <si>
    <r>
      <rPr>
        <b/>
        <sz val="12"/>
        <color rgb="FF00B0F0"/>
        <rFont val="Times New Roman"/>
        <family val="1"/>
      </rPr>
      <t>HOSPITAL METROPOLITANO DE VARZEA GRANDE</t>
    </r>
    <r>
      <rPr>
        <b/>
        <sz val="12"/>
        <color theme="1"/>
        <rFont val="Times New Roman"/>
        <family val="1"/>
      </rPr>
      <t xml:space="preserve">
ROBERT MARQUES DA SILVA - MATRICULA: 279629
</t>
    </r>
    <r>
      <rPr>
        <b/>
        <sz val="12"/>
        <color rgb="FF00B0F0"/>
        <rFont val="Times New Roman"/>
        <family val="1"/>
      </rPr>
      <t>HOSPITAL REGIONAL DE SORRISO</t>
    </r>
    <r>
      <rPr>
        <b/>
        <sz val="12"/>
        <color theme="1"/>
        <rFont val="Times New Roman"/>
        <family val="1"/>
      </rPr>
      <t xml:space="preserve">
Leonir Cledione Simon - Matrícula: 51757
</t>
    </r>
    <r>
      <rPr>
        <b/>
        <sz val="12"/>
        <color rgb="FF00B0F0"/>
        <rFont val="Times New Roman"/>
        <family val="1"/>
      </rPr>
      <t>HOSPITAL DE CÁCERES</t>
    </r>
    <r>
      <rPr>
        <b/>
        <sz val="12"/>
        <color theme="1"/>
        <rFont val="Times New Roman"/>
        <family val="1"/>
      </rPr>
      <t xml:space="preserve">
Karolayne Fialho Fernandes - Matricula: 290443 
</t>
    </r>
    <r>
      <rPr>
        <b/>
        <sz val="12"/>
        <color rgb="FF00B0F0"/>
        <rFont val="Times New Roman"/>
        <family val="1"/>
      </rPr>
      <t xml:space="preserve">HOSPITAL REGIONAL DE RONDONÓPOLIS
</t>
    </r>
    <r>
      <rPr>
        <b/>
        <sz val="12"/>
        <rFont val="Times New Roman"/>
        <family val="1"/>
      </rPr>
      <t>André Louis Alves Queiroz - Matrícula: 101717</t>
    </r>
    <r>
      <rPr>
        <b/>
        <sz val="12"/>
        <color rgb="FF00B0F0"/>
        <rFont val="Times New Roman"/>
        <family val="1"/>
      </rPr>
      <t xml:space="preserve">
HOSPITAL ESTADUAL SANTA CASA
</t>
    </r>
    <r>
      <rPr>
        <b/>
        <sz val="12"/>
        <rFont val="Times New Roman"/>
        <family val="1"/>
      </rPr>
      <t>Alexandre de Arruda Pacheco - Matricula: 299671/1</t>
    </r>
    <r>
      <rPr>
        <b/>
        <sz val="12"/>
        <color rgb="FF00B0F0"/>
        <rFont val="Times New Roman"/>
        <family val="1"/>
      </rPr>
      <t xml:space="preserve">
HOSPITAL REGIONAL DE SINOP
</t>
    </r>
    <r>
      <rPr>
        <b/>
        <sz val="12"/>
        <rFont val="Times New Roman"/>
        <family val="1"/>
      </rPr>
      <t>Divina Maria do Carmo Gonçalves - Matricula: 56087</t>
    </r>
    <r>
      <rPr>
        <b/>
        <sz val="12"/>
        <color rgb="FF00B0F0"/>
        <rFont val="Times New Roman"/>
        <family val="1"/>
      </rPr>
      <t xml:space="preserve">
HOSPITAL REGIONAL DE COLIDER
</t>
    </r>
    <r>
      <rPr>
        <b/>
        <sz val="12"/>
        <rFont val="Times New Roman"/>
        <family val="1"/>
      </rPr>
      <t>Guilherme Antonio Franceschetto - Matricula: 289342</t>
    </r>
    <r>
      <rPr>
        <b/>
        <sz val="12"/>
        <color rgb="FF00B0F0"/>
        <rFont val="Times New Roman"/>
        <family val="1"/>
      </rPr>
      <t xml:space="preserve">
CRIDAC</t>
    </r>
    <r>
      <rPr>
        <b/>
        <sz val="12"/>
        <color theme="1"/>
        <rFont val="Times New Roman"/>
        <family val="1"/>
      </rPr>
      <t xml:space="preserve">
 Raquel de Melo Santiago - Matricula: 299844
</t>
    </r>
    <r>
      <rPr>
        <b/>
        <sz val="12"/>
        <color rgb="FF00B0F0"/>
        <rFont val="Times New Roman"/>
        <family val="1"/>
      </rPr>
      <t>ADAUTO BOTELHO</t>
    </r>
    <r>
      <rPr>
        <b/>
        <sz val="12"/>
        <color theme="1"/>
        <rFont val="Times New Roman"/>
        <family val="1"/>
      </rPr>
      <t xml:space="preserve">
Horlando Simão de Miranda - Matrícula: 94374
</t>
    </r>
    <r>
      <rPr>
        <b/>
        <sz val="12"/>
        <color rgb="FF00B0F0"/>
        <rFont val="Times New Roman"/>
        <family val="1"/>
      </rPr>
      <t>HEMOCENTRO-MT</t>
    </r>
    <r>
      <rPr>
        <b/>
        <sz val="12"/>
        <color theme="1"/>
        <rFont val="Times New Roman"/>
        <family val="1"/>
      </rPr>
      <t xml:space="preserve">
Rosimeire de Cassia F. Krause - Matrícula: 58237
</t>
    </r>
    <r>
      <rPr>
        <b/>
        <sz val="12"/>
        <color rgb="FF00B0F0"/>
        <rFont val="Times New Roman"/>
        <family val="1"/>
      </rPr>
      <t>SAMU</t>
    </r>
    <r>
      <rPr>
        <b/>
        <sz val="12"/>
        <color theme="1"/>
        <rFont val="Times New Roman"/>
        <family val="1"/>
      </rPr>
      <t xml:space="preserve">
Weldo Ferreira dos Santos - Matrícula: 110680</t>
    </r>
  </si>
  <si>
    <t>009/2019</t>
  </si>
  <si>
    <t>HELP VIDA PRONTO SOCORRO MÓVEL LTDA</t>
  </si>
  <si>
    <t>“CONTRATAÇÃO DE EMPRESA ESPECIALIZADA EM SERVIÇO DE ATENÇÃO DOMICILIAR PARA PACIENTES (CRIANÇA E ADULTO), DE ALTA COMPLEXIDADE, QUE NECESSITEM DE INTERNAÇÃO DOMICILIAR, CARÁTER COMPLEMENTAR AO SISTEMA ÚNICO DE SAÚDE (SUS) NO ESTADO DE MATO GROSSO”, PARA ATENDIMENTO DAS ORDENS JUDICIAIS.</t>
  </si>
  <si>
    <t xml:space="preserve">128/2020/GBSES
036/2021/GBSES
360/2023/GBSES
277/2024/GBSES
</t>
  </si>
  <si>
    <t xml:space="preserve">Victor Rodrigues - Matricula: 93984 </t>
  </si>
  <si>
    <t>028/2019</t>
  </si>
  <si>
    <t>ADESÃO CARONA - ATA DE REGISTRO DE PREÇOS 188/2018 / PREGÃO ELETRÔNICO 018/2018</t>
  </si>
  <si>
    <t>AVANCI - CONSTRUÇÕES E SERVIÇOS LTDA - ME</t>
  </si>
  <si>
    <t>CONTRATAÇÃO DE EMPRESA PARA PRESTAÇÃO DE SERVIÇOS DE MANUTENÇÃO PREDIAL PREVENTIVA (VISITA PERIÓDICA) E CORRETIVA (EVENTUAIS), POR DEMANDA, COM FORNECIMENTO DE PEÇAS, EQUIPAMENTOS, MATERIAIS E MÃO DE OBRA, COM O MAIOR DESCONTO A SER APLICADO NA FORMA ESTABELECIDA EM PLANILHA DE SERVIÇOS E INSUMOS, CONSTANTES NA TABELA SINAPI’</t>
  </si>
  <si>
    <t>SUPO</t>
  </si>
  <si>
    <t>165/2019/GBSES
616/2023/GBSES
691/2023/GBSES</t>
  </si>
  <si>
    <t>Jacildo Boaventura - Matricula: 18300</t>
  </si>
  <si>
    <t>Thainara Evangelista Lima Michiura - Matrícula: 288175</t>
  </si>
  <si>
    <t>Mário Douglas Alves Pereira - Matrícula: 304590</t>
  </si>
  <si>
    <t>029/2019</t>
  </si>
  <si>
    <t>COMPRA DIRETA Nº 012/2018</t>
  </si>
  <si>
    <t>MULTITEC PRESTADORA DE SERVIÇOS TÉCNICOS LTDA</t>
  </si>
  <si>
    <t>O PRESENTE CONTRATO TEM COMO OBJETO A “CONTRATAÇÃO DE EMPRESA ESPECIALIZADA NO SERVIÇO DE MANUTENÇÃO PREVENTIVA E CORRETIVA, COM REPOSIÇÃO DE PEÇAS DO ELEVADOR MONTA-CARGA QUE TRANSPORTA BOLSAS DE SANGUE DO SETOR DE DOAÇÃO (PISO SUPERIOR) PARA A O SETOR ANTE-CÂMARA (PISO INFERIOR), DO MT- HEMOCENTRO”, CONFORME CONDIÇÕES ESTABELECIDAS NESTE CONTRATO.</t>
  </si>
  <si>
    <t>HEMOCENTRO</t>
  </si>
  <si>
    <t>280/2019/GBSES
020/2022/GBSES
914/2023/GBSES</t>
  </si>
  <si>
    <t>Lucas Francisco Melo Barbosa - Matricula: 282150</t>
  </si>
  <si>
    <t>Dânglanes Rick Alfério Poletto - Matricula: 280095,</t>
  </si>
  <si>
    <t>037/2019</t>
  </si>
  <si>
    <t>ADESÃO ATA RP Nº 029/2018/SEGES PREGÃO ELETRÔNICO Nº 031/2018</t>
  </si>
  <si>
    <t>DEPARTAMENTO DE PUBLICAÇÕES BRASILIA LTDA</t>
  </si>
  <si>
    <t>CONTRATAÇÃO DE EMPRESA ESPECIALIZADA EM SERVIÇOS DE PUBLICAÇÃO DE MATÉRIAS EM JORNAIS DE CIRCULAÇÃO DIÁRIA ESTADUAL, NACIONAL E DIÁRIO OFICIAL DA UNIÃO PARA ATENDER A DEMANDA DE PUBLICAÇÃO DOS ATOS NORMATIVOS E NÃO NORMATIVOS OS ÓRGÃOS/ ENTIDADES DO PODER EXECUTIVO ESTADUAL, CONFORME CONDIÇÕES E ESPECIFICAÇÕES CONSTANTES NA ATA DE REGISTRO DE |PREÇOS.</t>
  </si>
  <si>
    <t>SUAC</t>
  </si>
  <si>
    <t xml:space="preserve">023/2021/GBSES
030/2022/GBSES
</t>
  </si>
  <si>
    <t>Weslley Jean Nunes da Cunha Bastos - Matricula: 297231</t>
  </si>
  <si>
    <t>IDEUZETE MARIA DA SILVA - MATRÍCULA: 93956</t>
  </si>
  <si>
    <t>Lauricio Fernandes Bueno - Matricula: 890039</t>
  </si>
  <si>
    <t>039/2019</t>
  </si>
  <si>
    <t>CHAMAMENTO PÚBLICO Nº 006/2018</t>
  </si>
  <si>
    <t>INSTITUTO DA VISÃO LTDA</t>
  </si>
  <si>
    <t>CONVOCAÇÃO DE ESTABELECIMENTOS DE SAÚDE INTERESSADOS EM CREDENCIAMENTO PARA A PRESTAÇÃO DE SERVIÇOS DE TRANSPLANTES DE TECIDO OCULAR - (CÓRNEA), PARA ATENDER OS RECEPTORES INSCRITOS NO CADASTRO TÉCNICO ÚNICO DO ESTADO DE MATO GROSSO DE ACORDO COM O DISPOSTO NA PORTARIA DE CONSOLIDAÇÃO Nº 4 - ANEXO I/2017</t>
  </si>
  <si>
    <t>COORD.TRANSPLANTE - REGULADO</t>
  </si>
  <si>
    <t>190/2021/GBSES</t>
  </si>
  <si>
    <t>Anita Ricarda da Silva - Matrícula: 97544</t>
  </si>
  <si>
    <t>Sydnei Santos Araújo - Matricula: 111926</t>
  </si>
  <si>
    <t>Greice Evaristo Martins - Matrícula: 120284</t>
  </si>
  <si>
    <t>144/2019</t>
  </si>
  <si>
    <t>ATA DE REGISTRO DE PREÇO N° 003/2019</t>
  </si>
  <si>
    <t>VIVALDO NUNES DE OLIVEIRA</t>
  </si>
  <si>
    <t>CEOPE</t>
  </si>
  <si>
    <t>GBSAUE</t>
  </si>
  <si>
    <t>341/2019/GBSES
381/2020/GBSES</t>
  </si>
  <si>
    <t>Martha Maria Aquilino Pereira - Matricula: 294956</t>
  </si>
  <si>
    <t>Danilo Augusto Lemos Sanabria - Matrícula: 90040</t>
  </si>
  <si>
    <t>Erika de Oliveira Coutinho Ferreira - Matrícula: 115395</t>
  </si>
  <si>
    <t>145/2019</t>
  </si>
  <si>
    <t>ATA DE REGISTRO DE PREÇO Nº 001/2019 - PREGÃO ELETRONICO Nº 043/2018/UNEMAT</t>
  </si>
  <si>
    <t>COMNTEMPORÂNEA ENGENHARIA LTDA</t>
  </si>
  <si>
    <t>CONTRATAÇÃO DE EMPRESA PARA PRESTAÇÃO DE SERVIÇOS DE MANUTENÇÃO PREDIAL PREVENTIVA (VISITA PERIÓDICA) E CORRETIVA (EVENTUAIS), POR DEMANDA, COM FORNECIMENTO DE PEÇAS, EQUIPAMENTOS, MATERIAIS E MÃO DE OBRA, COM O MAIOR DESCONTO A SER APLICADO NA FORMA ESTABELECIDA EM PLANILHA DE SERVIÇOS E INSUMOS, CONSTANTES NA TABELA SINAPI</t>
  </si>
  <si>
    <t>341/2019/GBSES
360/2019/GBSES
768/2021/GBSES
689/2022/GBSES</t>
  </si>
  <si>
    <t>Jacildo Boaventura - Matrícula: 18300</t>
  </si>
  <si>
    <t>Bianca Siqueira Capistrano de Alencar - Matricula: 303559</t>
  </si>
  <si>
    <t>Raiane Bernardi Serra - Matricula: 296179</t>
  </si>
  <si>
    <t>192/2019</t>
  </si>
  <si>
    <t>CHAMAMENTO PÚBLICO Nº. 002/2019</t>
  </si>
  <si>
    <t>PROTECNO COMÉRCIO DE MATERIAIS HOSPITALARES LTDA</t>
  </si>
  <si>
    <t>CONVOCAÇÃO DE INTERESSADOS EM SE CREDENCIAR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A FIM DE ATENDER DEMANDAS DAS UNIDADES HOSPITALARES ATINENTES A SECRETARIA DE ESTUDO DE SAÚDE DE MATO GROSSO</t>
  </si>
  <si>
    <t>HOSPITAL REG DE ALTA FLORESTA 
 HOSPITAL REG DE COLÍDER
 HOSPITAL REG DE SINOP
 HOSPITAL REG DE SORRISO
 HOSPITAL METROPOLITANO</t>
  </si>
  <si>
    <t>GBSAG</t>
  </si>
  <si>
    <r>
      <rPr>
        <b/>
        <sz val="12"/>
        <color rgb="FF00B0F0"/>
        <rFont val="Times New Roman"/>
        <family val="1"/>
      </rPr>
      <t>Hospital Metropolitano de Várzea Grande</t>
    </r>
    <r>
      <rPr>
        <b/>
        <sz val="12"/>
        <color theme="1"/>
        <rFont val="Times New Roman"/>
        <family val="1"/>
      </rPr>
      <t xml:space="preserve">
Camila Batista Taques - Matricula: 281581
</t>
    </r>
    <r>
      <rPr>
        <b/>
        <sz val="12"/>
        <color rgb="FF00B0F0"/>
        <rFont val="Times New Roman"/>
        <family val="1"/>
      </rPr>
      <t>Hospital Regional de Sinop</t>
    </r>
    <r>
      <rPr>
        <b/>
        <sz val="12"/>
        <color theme="1"/>
        <rFont val="Times New Roman"/>
        <family val="1"/>
      </rPr>
      <t xml:space="preserve">
Jean Carlos Alencar da Silva - Matricula: 106244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Mirian Alves Moreira - Matricula: 114801
</t>
    </r>
    <r>
      <rPr>
        <b/>
        <sz val="12"/>
        <color rgb="FF00B0F0"/>
        <rFont val="Times New Roman"/>
        <family val="1"/>
      </rPr>
      <t>Hospital Regional de Alta Floresta</t>
    </r>
    <r>
      <rPr>
        <b/>
        <sz val="12"/>
        <color theme="1"/>
        <rFont val="Times New Roman"/>
        <family val="1"/>
      </rPr>
      <t xml:space="preserve">
Sonia Vanice Gonçalves Marques - Matricula: 127771
</t>
    </r>
    <r>
      <rPr>
        <b/>
        <sz val="12"/>
        <color rgb="FF00B0F0"/>
        <rFont val="Times New Roman"/>
        <family val="1"/>
      </rPr>
      <t>Hospital Rondonópolis</t>
    </r>
    <r>
      <rPr>
        <b/>
        <sz val="12"/>
        <color theme="1"/>
        <rFont val="Times New Roman"/>
        <family val="1"/>
      </rPr>
      <t xml:space="preserve">
Caroline Campos Dobes Conturbia Neves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Joel Rodrigues da Silva - Matricula: 294862</t>
    </r>
  </si>
  <si>
    <r>
      <rPr>
        <b/>
        <sz val="12"/>
        <color rgb="FF00B0F0"/>
        <rFont val="Times New Roman"/>
        <family val="1"/>
      </rPr>
      <t>Hospital Metropolitano de Várzea Grande</t>
    </r>
    <r>
      <rPr>
        <b/>
        <sz val="12"/>
        <color theme="1"/>
        <rFont val="Times New Roman"/>
        <family val="1"/>
      </rPr>
      <t xml:space="preserve">
Rosilene da Silva Costa - Matricula: 143404
</t>
    </r>
    <r>
      <rPr>
        <b/>
        <sz val="12"/>
        <color rgb="FF00B0F0"/>
        <rFont val="Times New Roman"/>
        <family val="1"/>
      </rPr>
      <t>Hospital Regional de Sinop</t>
    </r>
    <r>
      <rPr>
        <b/>
        <sz val="12"/>
        <color theme="1"/>
        <rFont val="Times New Roman"/>
        <family val="1"/>
      </rPr>
      <t xml:space="preserve">
Paola Rosely Gil Espina - Matricula: 292204
</t>
    </r>
    <r>
      <rPr>
        <b/>
        <sz val="12"/>
        <color rgb="FF00B0F0"/>
        <rFont val="Times New Roman"/>
        <family val="1"/>
      </rPr>
      <t>Hospital Regional de Sorriso</t>
    </r>
    <r>
      <rPr>
        <b/>
        <sz val="12"/>
        <color theme="1"/>
        <rFont val="Times New Roman"/>
        <family val="1"/>
      </rPr>
      <t xml:space="preserve">
Gessi Helen Aires de Lima - Matrícula: 327513
</t>
    </r>
    <r>
      <rPr>
        <b/>
        <sz val="12"/>
        <color rgb="FF00B0F0"/>
        <rFont val="Times New Roman"/>
        <family val="1"/>
      </rPr>
      <t>Hospital Regional de Colider</t>
    </r>
    <r>
      <rPr>
        <b/>
        <sz val="12"/>
        <color theme="1"/>
        <rFont val="Times New Roman"/>
        <family val="1"/>
      </rPr>
      <t xml:space="preserve">
Maria Pereira França - Matricula: 122739/6
</t>
    </r>
    <r>
      <rPr>
        <b/>
        <sz val="12"/>
        <color rgb="FF00B0F0"/>
        <rFont val="Times New Roman"/>
        <family val="1"/>
      </rPr>
      <t>Hospital Regional de Alta Floresta</t>
    </r>
    <r>
      <rPr>
        <b/>
        <sz val="12"/>
        <color theme="1"/>
        <rFont val="Times New Roman"/>
        <family val="1"/>
      </rPr>
      <t xml:space="preserve">
</t>
    </r>
    <r>
      <rPr>
        <b/>
        <sz val="12"/>
        <color rgb="FFFF0000"/>
        <rFont val="Times New Roman"/>
        <family val="1"/>
      </rPr>
      <t>Siderley Casado - Matricula: 281735</t>
    </r>
    <r>
      <rPr>
        <b/>
        <sz val="12"/>
        <color theme="1"/>
        <rFont val="Times New Roman"/>
        <family val="1"/>
      </rPr>
      <t xml:space="preserve">
</t>
    </r>
    <r>
      <rPr>
        <b/>
        <sz val="12"/>
        <color rgb="FF00B0F0"/>
        <rFont val="Times New Roman"/>
        <family val="1"/>
      </rPr>
      <t>Hospital Rondonópolis</t>
    </r>
    <r>
      <rPr>
        <b/>
        <sz val="12"/>
        <color theme="1"/>
        <rFont val="Times New Roman"/>
        <family val="1"/>
      </rPr>
      <t xml:space="preserve">
Francival Soares Santos - Matricula: 95212
</t>
    </r>
    <r>
      <rPr>
        <b/>
        <sz val="12"/>
        <color rgb="FF00B0F0"/>
        <rFont val="Times New Roman"/>
        <family val="1"/>
      </rPr>
      <t>Hospital Cáceres</t>
    </r>
    <r>
      <rPr>
        <b/>
        <sz val="12"/>
        <color theme="1"/>
        <rFont val="Times New Roman"/>
        <family val="1"/>
      </rPr>
      <t xml:space="preserve">
Hernandes Silva Coutinho - Matricula: 56577
</t>
    </r>
    <r>
      <rPr>
        <b/>
        <sz val="12"/>
        <color rgb="FF00B0F0"/>
        <rFont val="Times New Roman"/>
        <family val="1"/>
      </rPr>
      <t>Hospital Estadual Santa Casa</t>
    </r>
    <r>
      <rPr>
        <b/>
        <sz val="12"/>
        <color theme="1"/>
        <rFont val="Times New Roman"/>
        <family val="1"/>
      </rPr>
      <t xml:space="preserve">
Poliana Anelize Weisheimer -Matricula: 294903</t>
    </r>
  </si>
  <si>
    <r>
      <rPr>
        <b/>
        <sz val="12"/>
        <color rgb="FF00B0F0"/>
        <rFont val="Times New Roman"/>
        <family val="1"/>
      </rPr>
      <t>Hospital Metropolitano de Várzea Grande</t>
    </r>
    <r>
      <rPr>
        <b/>
        <sz val="12"/>
        <color theme="1"/>
        <rFont val="Times New Roman"/>
        <family val="1"/>
      </rPr>
      <t xml:space="preserve">
Gonçalina Sales da Silva - Matricula: 281583/2
</t>
    </r>
    <r>
      <rPr>
        <b/>
        <sz val="12"/>
        <color rgb="FF00B0F0"/>
        <rFont val="Times New Roman"/>
        <family val="1"/>
      </rPr>
      <t>Hospital Regional de Sinop</t>
    </r>
    <r>
      <rPr>
        <b/>
        <sz val="12"/>
        <color theme="1"/>
        <rFont val="Times New Roman"/>
        <family val="1"/>
      </rPr>
      <t xml:space="preserve">
Nalu Rodrigues Félix - Matricula: 292275
</t>
    </r>
    <r>
      <rPr>
        <b/>
        <sz val="12"/>
        <color rgb="FF00B0F0"/>
        <rFont val="Times New Roman"/>
        <family val="1"/>
      </rPr>
      <t>Hospital Regional de Sorriso</t>
    </r>
    <r>
      <rPr>
        <b/>
        <sz val="12"/>
        <color theme="1"/>
        <rFont val="Times New Roman"/>
        <family val="1"/>
      </rPr>
      <t xml:space="preserve">
Patrícia Fatima Toloi - Matrícula: 285393
</t>
    </r>
    <r>
      <rPr>
        <b/>
        <sz val="12"/>
        <color rgb="FF00B0F0"/>
        <rFont val="Times New Roman"/>
        <family val="1"/>
      </rPr>
      <t>Hospital Regional de Colider</t>
    </r>
    <r>
      <rPr>
        <b/>
        <sz val="12"/>
        <color theme="1"/>
        <rFont val="Times New Roman"/>
        <family val="1"/>
      </rPr>
      <t xml:space="preserve">
 Jessika Domingos - Matricula: 281536/2
</t>
    </r>
    <r>
      <rPr>
        <b/>
        <sz val="12"/>
        <color rgb="FF00B0F0"/>
        <rFont val="Times New Roman"/>
        <family val="1"/>
      </rPr>
      <t>Hospital Regional de Alta Floresta</t>
    </r>
    <r>
      <rPr>
        <b/>
        <sz val="12"/>
        <color theme="1"/>
        <rFont val="Times New Roman"/>
        <family val="1"/>
      </rPr>
      <t xml:space="preserve">
</t>
    </r>
    <r>
      <rPr>
        <b/>
        <sz val="12"/>
        <color rgb="FFFF0000"/>
        <rFont val="Times New Roman"/>
        <family val="1"/>
      </rPr>
      <t>Anna Lais Pacheco Gabriel - Matricula: 281189/2</t>
    </r>
    <r>
      <rPr>
        <b/>
        <sz val="12"/>
        <color theme="1"/>
        <rFont val="Times New Roman"/>
        <family val="1"/>
      </rPr>
      <t xml:space="preserve">
</t>
    </r>
    <r>
      <rPr>
        <b/>
        <sz val="12"/>
        <color rgb="FF00B0F0"/>
        <rFont val="Times New Roman"/>
        <family val="1"/>
      </rPr>
      <t>Hospital Rondonópolis</t>
    </r>
    <r>
      <rPr>
        <b/>
        <sz val="12"/>
        <color theme="1"/>
        <rFont val="Times New Roman"/>
        <family val="1"/>
      </rPr>
      <t xml:space="preserve">
 Lizziane Campos e Silva - Matricula: 99340
</t>
    </r>
    <r>
      <rPr>
        <b/>
        <sz val="12"/>
        <color rgb="FF00B0F0"/>
        <rFont val="Times New Roman"/>
        <family val="1"/>
      </rPr>
      <t>Hospital Cáceres</t>
    </r>
    <r>
      <rPr>
        <b/>
        <sz val="12"/>
        <color theme="1"/>
        <rFont val="Times New Roman"/>
        <family val="1"/>
      </rPr>
      <t xml:space="preserve">
Tania Regina Alves de Carvalho - Matricula: 280674
</t>
    </r>
    <r>
      <rPr>
        <b/>
        <sz val="12"/>
        <color rgb="FF00B0F0"/>
        <rFont val="Times New Roman"/>
        <family val="1"/>
      </rPr>
      <t>Hospital Estadual Santa Casa</t>
    </r>
    <r>
      <rPr>
        <b/>
        <sz val="12"/>
        <color theme="1"/>
        <rFont val="Times New Roman"/>
        <family val="1"/>
      </rPr>
      <t xml:space="preserve">
Karine Izabel Barros de Oliveira - Matricula: 294881</t>
    </r>
  </si>
  <si>
    <t>193/2019</t>
  </si>
  <si>
    <t>SÍNTESE COMERCIAL HOSPITALAR EIRELI</t>
  </si>
  <si>
    <t>HOSP.REG DE ALTA FLORESTA 
 HOSP.REG DE CÁCERES 
 HOSP.REG DE COLÍDER
 HOSP.REG DE RONDONÓPOLIS
 HOSP.REG DE SINOP
 HOSP.REG DE SORRISO
 HOSP.METROPOLITANO
 SANTA CASA</t>
  </si>
  <si>
    <t>029/2020/GBSES
405/2020/GBSES
432/2020/GBSES
167/2020/GBSES
201/2021/GBSES
526/2021/GBSES
656/2021/GBSES
038/2022/GBSES
326/2022/GBSES
341/2022/GBSES
372/2021/GBSES
449/2022/GBSES
602/2021/GBSES
232/2023/GBSES
363/2023/GBSES
497/2023/GBSES
732/2023/GBSES
020/2024/GBSES
029/2024/GBSES
071/2024/GBSES</t>
  </si>
  <si>
    <r>
      <rPr>
        <b/>
        <sz val="12"/>
        <color rgb="FF00B0F0"/>
        <rFont val="Times New Roman"/>
        <family val="1"/>
      </rPr>
      <t>Hospital Metropolitano de Várzea Grande</t>
    </r>
    <r>
      <rPr>
        <b/>
        <sz val="12"/>
        <color theme="1"/>
        <rFont val="Times New Roman"/>
        <family val="1"/>
      </rPr>
      <t xml:space="preserve">
Cristiane de Oliveira Rodrigues - Matrícula: 294874
</t>
    </r>
    <r>
      <rPr>
        <b/>
        <sz val="12"/>
        <color rgb="FF00B0F0"/>
        <rFont val="Times New Roman"/>
        <family val="1"/>
      </rPr>
      <t>Hospital Regional de Sinop</t>
    </r>
    <r>
      <rPr>
        <b/>
        <sz val="12"/>
        <color theme="1"/>
        <rFont val="Times New Roman"/>
        <family val="1"/>
      </rPr>
      <t xml:space="preserve">
Jean Carlos Alencar da Silva - Matricula: 106244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Deborah Mazei Alves Sobrinho- Matricula: 50651
</t>
    </r>
    <r>
      <rPr>
        <b/>
        <sz val="12"/>
        <color rgb="FF00B0F0"/>
        <rFont val="Times New Roman"/>
        <family val="1"/>
      </rPr>
      <t>Hospital Regional de Alta Floresta</t>
    </r>
    <r>
      <rPr>
        <b/>
        <sz val="12"/>
        <color theme="1"/>
        <rFont val="Times New Roman"/>
        <family val="1"/>
      </rPr>
      <t xml:space="preserve">
Sonia Vanice Gonçalves Marques - Matricula: 127771
</t>
    </r>
    <r>
      <rPr>
        <b/>
        <sz val="12"/>
        <color rgb="FF00B0F0"/>
        <rFont val="Times New Roman"/>
        <family val="1"/>
      </rPr>
      <t>Hospital Rondonópolis</t>
    </r>
    <r>
      <rPr>
        <b/>
        <sz val="12"/>
        <color theme="1"/>
        <rFont val="Times New Roman"/>
        <family val="1"/>
      </rPr>
      <t xml:space="preserve">
Milena Borges Leal Polizel - Matrícula: 291719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Patrícia Dourado Neves - Matrícula: 60686</t>
    </r>
  </si>
  <si>
    <r>
      <rPr>
        <b/>
        <sz val="12"/>
        <color rgb="FF00B0F0"/>
        <rFont val="Times New Roman"/>
        <family val="1"/>
      </rPr>
      <t>Hospital Metropolitano de Várzea Grande</t>
    </r>
    <r>
      <rPr>
        <b/>
        <sz val="12"/>
        <color theme="1"/>
        <rFont val="Times New Roman"/>
        <family val="1"/>
      </rPr>
      <t xml:space="preserve">
Laura Fabiane de Deus Proença - Matrícula: 297174
</t>
    </r>
    <r>
      <rPr>
        <b/>
        <sz val="12"/>
        <color rgb="FF00B0F0"/>
        <rFont val="Times New Roman"/>
        <family val="1"/>
      </rPr>
      <t>Hospital Regional de Sinop</t>
    </r>
    <r>
      <rPr>
        <b/>
        <sz val="12"/>
        <color theme="1"/>
        <rFont val="Times New Roman"/>
        <family val="1"/>
      </rPr>
      <t xml:space="preserve">
Paola Rosely Gil Espina - Matricula: 292204
</t>
    </r>
    <r>
      <rPr>
        <b/>
        <sz val="12"/>
        <color rgb="FF00B0F0"/>
        <rFont val="Times New Roman"/>
        <family val="1"/>
      </rPr>
      <t>Hospital Regional de Sorriso</t>
    </r>
    <r>
      <rPr>
        <b/>
        <sz val="12"/>
        <color theme="1"/>
        <rFont val="Times New Roman"/>
        <family val="1"/>
      </rPr>
      <t xml:space="preserve">
Otelia Regina Ackermann Hahn - Matricula: 103848
</t>
    </r>
    <r>
      <rPr>
        <b/>
        <sz val="12"/>
        <color rgb="FF00B0F0"/>
        <rFont val="Times New Roman"/>
        <family val="1"/>
      </rPr>
      <t>Hospital Regional de Colider</t>
    </r>
    <r>
      <rPr>
        <b/>
        <sz val="12"/>
        <color theme="1"/>
        <rFont val="Times New Roman"/>
        <family val="1"/>
      </rPr>
      <t xml:space="preserve">
Maria Pereira França - Matricula: 122739/6
</t>
    </r>
    <r>
      <rPr>
        <b/>
        <sz val="12"/>
        <color rgb="FF00B0F0"/>
        <rFont val="Times New Roman"/>
        <family val="1"/>
      </rPr>
      <t>Hospital Regional de Alta Floresta</t>
    </r>
    <r>
      <rPr>
        <b/>
        <sz val="12"/>
        <color theme="1"/>
        <rFont val="Times New Roman"/>
        <family val="1"/>
      </rPr>
      <t xml:space="preserve">
 Augusto Grandi Borges - Matrícula: 281158
</t>
    </r>
    <r>
      <rPr>
        <b/>
        <sz val="12"/>
        <color rgb="FF00B0F0"/>
        <rFont val="Times New Roman"/>
        <family val="1"/>
      </rPr>
      <t>Hospital Rondonópolis</t>
    </r>
    <r>
      <rPr>
        <b/>
        <sz val="12"/>
        <color theme="1"/>
        <rFont val="Times New Roman"/>
        <family val="1"/>
      </rPr>
      <t xml:space="preserve">
Francival Soares Santos - Matricula: 95212
</t>
    </r>
    <r>
      <rPr>
        <b/>
        <sz val="12"/>
        <color rgb="FF00B0F0"/>
        <rFont val="Times New Roman"/>
        <family val="1"/>
      </rPr>
      <t>Hospital Cáceres</t>
    </r>
    <r>
      <rPr>
        <b/>
        <sz val="12"/>
        <color theme="1"/>
        <rFont val="Times New Roman"/>
        <family val="1"/>
      </rPr>
      <t xml:space="preserve">
Hernandes Silva Coutinho - Matricula: 56577
</t>
    </r>
    <r>
      <rPr>
        <b/>
        <sz val="12"/>
        <color rgb="FF00B0F0"/>
        <rFont val="Times New Roman"/>
        <family val="1"/>
      </rPr>
      <t>Hospital Estadual Santa Casa</t>
    </r>
    <r>
      <rPr>
        <b/>
        <sz val="12"/>
        <color theme="1"/>
        <rFont val="Times New Roman"/>
        <family val="1"/>
      </rPr>
      <t xml:space="preserve">
Walney Otavio Sampaio Barbosa - Matrícula: 304781</t>
    </r>
  </si>
  <si>
    <r>
      <rPr>
        <b/>
        <sz val="12"/>
        <color rgb="FF00B0F0"/>
        <rFont val="Times New Roman"/>
        <family val="1"/>
      </rPr>
      <t>Hospital Metropolitano de Várzea Grande</t>
    </r>
    <r>
      <rPr>
        <b/>
        <sz val="12"/>
        <color theme="1"/>
        <rFont val="Times New Roman"/>
        <family val="1"/>
      </rPr>
      <t xml:space="preserve">
</t>
    </r>
    <r>
      <rPr>
        <b/>
        <sz val="12"/>
        <color rgb="FFFF0000"/>
        <rFont val="Times New Roman"/>
        <family val="1"/>
      </rPr>
      <t>Alcione da Silva Sacal – Matrícula: 296917-3</t>
    </r>
    <r>
      <rPr>
        <b/>
        <sz val="12"/>
        <color theme="1"/>
        <rFont val="Times New Roman"/>
        <family val="1"/>
      </rPr>
      <t xml:space="preserve">
</t>
    </r>
    <r>
      <rPr>
        <b/>
        <sz val="12"/>
        <color rgb="FF00B0F0"/>
        <rFont val="Times New Roman"/>
        <family val="1"/>
      </rPr>
      <t>Hospital Regional de Sinop</t>
    </r>
    <r>
      <rPr>
        <b/>
        <sz val="12"/>
        <color theme="1"/>
        <rFont val="Times New Roman"/>
        <family val="1"/>
      </rPr>
      <t xml:space="preserve">
Gleici de Souza Ribeiro – 
Matrícula: 298993
</t>
    </r>
    <r>
      <rPr>
        <b/>
        <sz val="12"/>
        <color rgb="FF00B0F0"/>
        <rFont val="Times New Roman"/>
        <family val="1"/>
      </rPr>
      <t>Hospital Regional de Sorriso</t>
    </r>
    <r>
      <rPr>
        <b/>
        <sz val="12"/>
        <color theme="1"/>
        <rFont val="Times New Roman"/>
        <family val="1"/>
      </rPr>
      <t xml:space="preserve">
Eliane Ribeiro de Melo Martins da Silva - Matricula: 280935
</t>
    </r>
    <r>
      <rPr>
        <b/>
        <sz val="12"/>
        <color rgb="FF00B0F0"/>
        <rFont val="Times New Roman"/>
        <family val="1"/>
      </rPr>
      <t>Hospital Regional de Colider</t>
    </r>
    <r>
      <rPr>
        <b/>
        <sz val="12"/>
        <color theme="1"/>
        <rFont val="Times New Roman"/>
        <family val="1"/>
      </rPr>
      <t xml:space="preserve">
 Maria Edna Pereira da Silva - Matrícula: 57167
</t>
    </r>
    <r>
      <rPr>
        <b/>
        <sz val="12"/>
        <color rgb="FF00B0F0"/>
        <rFont val="Times New Roman"/>
        <family val="1"/>
      </rPr>
      <t>Hospital Regional de Alta Floresta</t>
    </r>
    <r>
      <rPr>
        <b/>
        <sz val="12"/>
        <color theme="1"/>
        <rFont val="Times New Roman"/>
        <family val="1"/>
      </rPr>
      <t xml:space="preserve">
 Gilmar de Oliveira Macedo - Matrícula: 13869639
</t>
    </r>
    <r>
      <rPr>
        <b/>
        <sz val="12"/>
        <color rgb="FF00B0F0"/>
        <rFont val="Times New Roman"/>
        <family val="1"/>
      </rPr>
      <t>Hospital Rondonópolis</t>
    </r>
    <r>
      <rPr>
        <b/>
        <sz val="12"/>
        <color theme="1"/>
        <rFont val="Times New Roman"/>
        <family val="1"/>
      </rPr>
      <t xml:space="preserve">
Beatriz Silva Garcia de Melo –  Matrícula: 243435
</t>
    </r>
    <r>
      <rPr>
        <b/>
        <sz val="12"/>
        <color rgb="FF00B0F0"/>
        <rFont val="Times New Roman"/>
        <family val="1"/>
      </rPr>
      <t>Hospital Cáceres</t>
    </r>
    <r>
      <rPr>
        <b/>
        <sz val="12"/>
        <color theme="1"/>
        <rFont val="Times New Roman"/>
        <family val="1"/>
      </rPr>
      <t xml:space="preserve">
Cristiano Viana de Moraes - Matricula: 281605
</t>
    </r>
    <r>
      <rPr>
        <b/>
        <sz val="12"/>
        <color rgb="FF00B0F0"/>
        <rFont val="Times New Roman"/>
        <family val="1"/>
      </rPr>
      <t>Hospital Estadual Santa Casa</t>
    </r>
    <r>
      <rPr>
        <b/>
        <sz val="12"/>
        <color theme="1"/>
        <rFont val="Times New Roman"/>
        <family val="1"/>
      </rPr>
      <t xml:space="preserve">
 Joel Rodrigues da Silva - Matrícula: 294862</t>
    </r>
  </si>
  <si>
    <t>194/2019</t>
  </si>
  <si>
    <t>ADESÃO A ATA DE REGISTRO DE PREÇO Nº 012/2019 - PREGÃO ELETRONICO Nº 016/2019</t>
  </si>
  <si>
    <t>DELL COMPUTADORES DO BRASIL LTDA</t>
  </si>
  <si>
    <t>REGISTRO DE PREÇOS PARA EVENTUAL AQUISIÇÃO DE 100 (CEM) ESTAÇÕES DE TRABALHO DE ALTO DESEMPENHO E BAIXO CONSUMO ENERGÉTICO, COM 02 (DOIS) MONITORES DE VÍDEO CADA, BEM COMO LICENÇAS DE SOFTWARE E OS RESPECTIVOS SERVIÇOS DE SUPORTE, ASSISTÊNCIA TÉCNICA ON-SITE E GARANTIA POR 60 (SESSENTA) MESES, OBSERVADAS AS ESPECIFICAÇÕES BÁSICAS CONSTANTES DO ANEXO 1 DO EDITAL DO PREGÃO ELETRÔNICO DEMAP Nº 89/2018</t>
  </si>
  <si>
    <t>STI</t>
  </si>
  <si>
    <t>081/2021/GBSES</t>
  </si>
  <si>
    <t>Luciano Barco - Matrícula 122642</t>
  </si>
  <si>
    <t>Icaro Ferreira da Silva - Matricula: 10804</t>
  </si>
  <si>
    <t>Diego Fernando Tessinari Fanaia -  Matricula: 119638</t>
  </si>
  <si>
    <t>199/2019</t>
  </si>
  <si>
    <t>MANOEL DISTRIBUIDORA DE ARTIGOS MÉDICOS E ORTOPÉDICOS LTDA-ME
ALTERADO PARA:
PORTOMED DISTRIBUIDORA DE ARTIGOS MÉDICOS  E ORTOPÉDICOS LTDA</t>
  </si>
  <si>
    <t>HOSP. REG DE RONDONÓPOLIS, SINOP, COLÍDER, ALTA FLORESTA, CÁCERES, SANTA CASA E METROPOLITANO</t>
  </si>
  <si>
    <t>19/11/2022
19/11/2023</t>
  </si>
  <si>
    <t>18/11/2023
18/11/2024</t>
  </si>
  <si>
    <t>071/2020/GBSES
167/2020/GBSES
201/2021/GBSES
421/2021/GBSES
526/2021/GBSES
656/2021/GBSES
05/2022/GBSES
038/2022/GBSES
054/2022/GBSES
134/2022/GBSES
405/2022/GBSES
449/2022/GBSES
511/2022/GBSES
582/2022/GBSES
794/2022/GBSES
232/2023/GBSES
363/2023/GBSES
464/2023/GBSES
720/2023/GBSES
020/2024/GBSES
032/2024/GBSES
071/2024/GBSES
ERRATA DA PORTARIA Nº 029/2024/GBSES</t>
  </si>
  <si>
    <r>
      <rPr>
        <b/>
        <sz val="12"/>
        <color rgb="FF00B0F0"/>
        <rFont val="Times New Roman"/>
        <family val="1"/>
      </rPr>
      <t>Hospital Metropolitano de Várzea Grande</t>
    </r>
    <r>
      <rPr>
        <b/>
        <sz val="12"/>
        <color theme="1"/>
        <rFont val="Times New Roman"/>
        <family val="1"/>
      </rPr>
      <t xml:space="preserve">
Cristiane de Oliveira Rodrigues - Matrícula: 294874
</t>
    </r>
    <r>
      <rPr>
        <b/>
        <sz val="12"/>
        <color rgb="FF00B0F0"/>
        <rFont val="Times New Roman"/>
        <family val="1"/>
      </rPr>
      <t xml:space="preserve">Hospital Regional de Sinop
</t>
    </r>
    <r>
      <rPr>
        <b/>
        <sz val="12"/>
        <rFont val="Times New Roman"/>
        <family val="1"/>
      </rPr>
      <t>Jean Carlos Alencar da Silva - Matricula: 106244</t>
    </r>
    <r>
      <rPr>
        <b/>
        <sz val="12"/>
        <color theme="1"/>
        <rFont val="Times New Roman"/>
        <family val="1"/>
      </rPr>
      <t xml:space="preserve">
</t>
    </r>
    <r>
      <rPr>
        <b/>
        <sz val="12"/>
        <color rgb="FF00B0F0"/>
        <rFont val="Times New Roman"/>
        <family val="1"/>
      </rPr>
      <t>Hospital Regional de Sorriso</t>
    </r>
    <r>
      <rPr>
        <b/>
        <sz val="12"/>
        <color theme="1"/>
        <rFont val="Times New Roman"/>
        <family val="1"/>
      </rPr>
      <t xml:space="preserve">
Ivone de Carvalho - Matricula: 90087
</t>
    </r>
    <r>
      <rPr>
        <b/>
        <sz val="12"/>
        <color rgb="FF00B0F0"/>
        <rFont val="Times New Roman"/>
        <family val="1"/>
      </rPr>
      <t>Hospital Regional de Colider</t>
    </r>
    <r>
      <rPr>
        <b/>
        <sz val="12"/>
        <color theme="1"/>
        <rFont val="Times New Roman"/>
        <family val="1"/>
      </rPr>
      <t xml:space="preserve">
 Grazielle Scarpin Guimarães-Matrícula: 59513(01/11/2023)
</t>
    </r>
    <r>
      <rPr>
        <b/>
        <sz val="12"/>
        <color rgb="FF00B0F0"/>
        <rFont val="Times New Roman"/>
        <family val="1"/>
      </rPr>
      <t xml:space="preserve">Hospital Regional de Alta Floresta
</t>
    </r>
    <r>
      <rPr>
        <b/>
        <sz val="12"/>
        <rFont val="Times New Roman"/>
        <family val="1"/>
      </rPr>
      <t xml:space="preserve">Taniele Angelo Mechi - Matrícula: 305283
</t>
    </r>
    <r>
      <rPr>
        <b/>
        <sz val="12"/>
        <color rgb="FF00B0F0"/>
        <rFont val="Times New Roman"/>
        <family val="1"/>
      </rPr>
      <t>Hospital Rondonópolis</t>
    </r>
    <r>
      <rPr>
        <b/>
        <sz val="12"/>
        <color theme="1"/>
        <rFont val="Times New Roman"/>
        <family val="1"/>
      </rPr>
      <t xml:space="preserve">
Milena Borges Leal Polizel - Matrícula: 291719
</t>
    </r>
    <r>
      <rPr>
        <b/>
        <sz val="12"/>
        <color rgb="FF00B0F0"/>
        <rFont val="Times New Roman"/>
        <family val="1"/>
      </rPr>
      <t>Hospital Cáceres</t>
    </r>
    <r>
      <rPr>
        <b/>
        <sz val="12"/>
        <color theme="1"/>
        <rFont val="Times New Roman"/>
        <family val="1"/>
      </rPr>
      <t xml:space="preserve">
Onair Azevedo Nogueira - Matricula: 280800
</t>
    </r>
    <r>
      <rPr>
        <b/>
        <sz val="12"/>
        <color rgb="FF00B0F0"/>
        <rFont val="Times New Roman"/>
        <family val="1"/>
      </rPr>
      <t>Hospital Estadual Santa Casa</t>
    </r>
    <r>
      <rPr>
        <b/>
        <sz val="12"/>
        <color theme="1"/>
        <rFont val="Times New Roman"/>
        <family val="1"/>
      </rPr>
      <t xml:space="preserve">
Patricia Dourado Neves - Matrícula: 60686</t>
    </r>
  </si>
  <si>
    <r>
      <rPr>
        <b/>
        <sz val="12"/>
        <color rgb="FF00B0F0"/>
        <rFont val="Times New Roman"/>
        <family val="1"/>
      </rPr>
      <t xml:space="preserve">Hospital Metropolitano de Várzea Grande
</t>
    </r>
    <r>
      <rPr>
        <b/>
        <sz val="12"/>
        <rFont val="Times New Roman"/>
        <family val="1"/>
      </rPr>
      <t>Tieli Schwantz Ribas - Matricula: 296175</t>
    </r>
    <r>
      <rPr>
        <b/>
        <sz val="12"/>
        <color theme="1"/>
        <rFont val="Times New Roman"/>
        <family val="1"/>
      </rPr>
      <t xml:space="preserve">
</t>
    </r>
    <r>
      <rPr>
        <b/>
        <sz val="12"/>
        <color rgb="FF00B0F0"/>
        <rFont val="Times New Roman"/>
        <family val="1"/>
      </rPr>
      <t xml:space="preserve">Hospital Regional de Sinop
</t>
    </r>
    <r>
      <rPr>
        <b/>
        <sz val="12"/>
        <rFont val="Times New Roman"/>
        <family val="1"/>
      </rPr>
      <t xml:space="preserve">Paola Rosely Gil Espina - Matricula: 292204
</t>
    </r>
    <r>
      <rPr>
        <b/>
        <sz val="12"/>
        <color rgb="FF00B0F0"/>
        <rFont val="Times New Roman"/>
        <family val="1"/>
      </rPr>
      <t xml:space="preserve">Hospital Regional de Sorriso
</t>
    </r>
    <r>
      <rPr>
        <b/>
        <sz val="12"/>
        <rFont val="Times New Roman"/>
        <family val="1"/>
      </rPr>
      <t xml:space="preserve">Patrícia Fatima Toloi - Matricula: 285393
</t>
    </r>
    <r>
      <rPr>
        <b/>
        <sz val="12"/>
        <color rgb="FF00B0F0"/>
        <rFont val="Times New Roman"/>
        <family val="1"/>
      </rPr>
      <t xml:space="preserve">Hospital Regional de Colider
</t>
    </r>
    <r>
      <rPr>
        <b/>
        <sz val="12"/>
        <rFont val="Times New Roman"/>
        <family val="1"/>
      </rPr>
      <t xml:space="preserve">Maria Pereira França - Matricula: 122739/6
</t>
    </r>
    <r>
      <rPr>
        <b/>
        <sz val="12"/>
        <color rgb="FF00B0F0"/>
        <rFont val="Times New Roman"/>
        <family val="1"/>
      </rPr>
      <t xml:space="preserve">Hospital Regional de Alta Floresta
</t>
    </r>
    <r>
      <rPr>
        <b/>
        <sz val="12"/>
        <rFont val="Times New Roman"/>
        <family val="1"/>
      </rPr>
      <t xml:space="preserve">Augusto Grandi Borges – Matrícula: 281158
</t>
    </r>
    <r>
      <rPr>
        <b/>
        <sz val="12"/>
        <color rgb="FF00B0F0"/>
        <rFont val="Times New Roman"/>
        <family val="1"/>
      </rPr>
      <t xml:space="preserve">Hospital Rondonópolis
</t>
    </r>
    <r>
      <rPr>
        <b/>
        <sz val="12"/>
        <rFont val="Times New Roman"/>
        <family val="1"/>
      </rPr>
      <t xml:space="preserve">Francival Soares Santos - Matricula: 95212
</t>
    </r>
    <r>
      <rPr>
        <b/>
        <sz val="12"/>
        <color rgb="FF00B0F0"/>
        <rFont val="Times New Roman"/>
        <family val="1"/>
      </rPr>
      <t xml:space="preserve">Hospital Cáceres
</t>
    </r>
    <r>
      <rPr>
        <b/>
        <sz val="12"/>
        <rFont val="Times New Roman"/>
        <family val="1"/>
      </rPr>
      <t xml:space="preserve">Hernandes Silva Coutinho - Matricula: 56577
</t>
    </r>
    <r>
      <rPr>
        <b/>
        <sz val="12"/>
        <color rgb="FF00B0F0"/>
        <rFont val="Times New Roman"/>
        <family val="1"/>
      </rPr>
      <t xml:space="preserve">Hospital Estadual Santa Casa
</t>
    </r>
    <r>
      <rPr>
        <b/>
        <sz val="12"/>
        <rFont val="Times New Roman"/>
        <family val="1"/>
      </rPr>
      <t>Walney Otavio Sampaio Barbosa - Matrícula: 304781</t>
    </r>
  </si>
  <si>
    <r>
      <t xml:space="preserve">Hospital Metropolitano de Várzea Grande
</t>
    </r>
    <r>
      <rPr>
        <b/>
        <sz val="12"/>
        <rFont val="Times New Roman"/>
        <family val="1"/>
      </rPr>
      <t>Alcione da Silva Sacal - Matricula: 296917/3</t>
    </r>
    <r>
      <rPr>
        <b/>
        <sz val="12"/>
        <color rgb="FF00B0F0"/>
        <rFont val="Times New Roman"/>
        <family val="1"/>
      </rPr>
      <t xml:space="preserve">
Hospital Regional de Sinop
</t>
    </r>
    <r>
      <rPr>
        <b/>
        <sz val="12"/>
        <rFont val="Times New Roman"/>
        <family val="1"/>
      </rPr>
      <t xml:space="preserve">Claudia Conceição Vaz – Matrícula: 305298
</t>
    </r>
    <r>
      <rPr>
        <b/>
        <sz val="12"/>
        <color rgb="FF00B0F0"/>
        <rFont val="Times New Roman"/>
        <family val="1"/>
      </rPr>
      <t xml:space="preserve">Hospital Regional de Sorriso
</t>
    </r>
    <r>
      <rPr>
        <b/>
        <sz val="12"/>
        <rFont val="Times New Roman"/>
        <family val="1"/>
      </rPr>
      <t xml:space="preserve">Otelia Regina Ackermann Hahn -Matricula: 103848
</t>
    </r>
    <r>
      <rPr>
        <b/>
        <sz val="12"/>
        <color rgb="FF00B0F0"/>
        <rFont val="Times New Roman"/>
        <family val="1"/>
      </rPr>
      <t xml:space="preserve">Hospital Regional de Colider
</t>
    </r>
    <r>
      <rPr>
        <b/>
        <sz val="12"/>
        <rFont val="Times New Roman"/>
        <family val="1"/>
      </rPr>
      <t xml:space="preserve">Maria Edna Pereira da Silva - Matricula: 57167
</t>
    </r>
    <r>
      <rPr>
        <b/>
        <sz val="12"/>
        <color rgb="FF00B0F0"/>
        <rFont val="Times New Roman"/>
        <family val="1"/>
      </rPr>
      <t xml:space="preserve">Hospital Regional de Alta Floresta
</t>
    </r>
    <r>
      <rPr>
        <b/>
        <sz val="12"/>
        <rFont val="Times New Roman"/>
        <family val="1"/>
      </rPr>
      <t xml:space="preserve">Gilmar de Oliveira Macedo –  Matrícula: 37242
</t>
    </r>
    <r>
      <rPr>
        <b/>
        <sz val="12"/>
        <color rgb="FF00B0F0"/>
        <rFont val="Times New Roman"/>
        <family val="1"/>
      </rPr>
      <t xml:space="preserve">Hospital Rondonópolis
</t>
    </r>
    <r>
      <rPr>
        <b/>
        <sz val="12"/>
        <rFont val="Times New Roman"/>
        <family val="1"/>
      </rPr>
      <t xml:space="preserve"> Beatriz Silva Garcia de Melo –  Matrícula: 243435</t>
    </r>
    <r>
      <rPr>
        <b/>
        <sz val="12"/>
        <color rgb="FF00B0F0"/>
        <rFont val="Times New Roman"/>
        <family val="1"/>
      </rPr>
      <t xml:space="preserve">
Hospital Cáceres
</t>
    </r>
    <r>
      <rPr>
        <b/>
        <sz val="12"/>
        <rFont val="Times New Roman"/>
        <family val="1"/>
      </rPr>
      <t>Milena Pellini Guizelin -Matricula: 280716</t>
    </r>
    <r>
      <rPr>
        <b/>
        <sz val="12"/>
        <color rgb="FF00B0F0"/>
        <rFont val="Times New Roman"/>
        <family val="1"/>
      </rPr>
      <t xml:space="preserve">
Hospital Estadual Santa Casa
</t>
    </r>
    <r>
      <rPr>
        <b/>
        <sz val="12"/>
        <rFont val="Times New Roman"/>
        <family val="1"/>
      </rPr>
      <t>Joel Rodrigues da Silva - Matrícula: 294862</t>
    </r>
  </si>
  <si>
    <t>208/2019</t>
  </si>
  <si>
    <t>PREGÃO ELETRONICO Nº 027/2019</t>
  </si>
  <si>
    <t>LAVANDERIA ALBA LTDA</t>
  </si>
  <si>
    <t>CONTRATAÇÃO DE EMPRESA CAPACITADA PARA A PRESTAÇÃO DE SERVIÇOS DE CONTÍNUOS DE LAVANDERIA HOSPITALAR, NAS DEPENDÊNCIAS DA CONTRATADA, ENVOLVENDO TODAS AS ETAPAS DO CONTROLE E PROCESSAMENTO DO ENXOVAL HOSPITALAR E DESINFECÇÃO DO ENXOVAL CIRÚRGICO, DENOMINADA LAVANDERIA HOSPITALAR, COM FORNECIMENTO DE ENXOVAL, ENVOLVENDO O PROCESSAMENTO DE ROUPAS E TECIDOS EM GERAL, EM TODAS AS ETAPAS, DESDE SUA UTILIZAÇÃO ATÉ SEU RETORNO E DISTRIBUIÇÃO EM IDEAIS CONDIÇÕES DE REUSO, SOB SITUAÇÕES HIGIÊNICO SANITÁRIAS ADEQUADAS PARA ATENDER O HOSPITAL ESTADUAL SANTA CASA</t>
  </si>
  <si>
    <t>SANTA CASA</t>
  </si>
  <si>
    <t>080/2020/GBSES
023/2021/GBSES
185/2021/GBSES
ERRATA DA PORTARIA Nº 185/2021/GBSES
720/2023/GBSES</t>
  </si>
  <si>
    <t>Patrícia Dourado Neves - Matricula: 60686</t>
  </si>
  <si>
    <t>Rosineth da Costa Evangelista Salles - Matrícula: 296615</t>
  </si>
  <si>
    <t xml:space="preserve"> Izadora Tobias da Silva Damasceno - Matrícula: 305432</t>
  </si>
  <si>
    <t>238/2019</t>
  </si>
  <si>
    <t>PREGÃO ELETRÔNICO N°. 024/2019</t>
  </si>
  <si>
    <t>VIDA GOIAS UTI MÓVEL LTDA</t>
  </si>
  <si>
    <t>CONTRATAÇÃO DE EMPRESA ESPECIALIZADA NA PRESTAÇÃO DE SERVIÇOS MÉDICOS PARA ATENDIMENTO PRÉ-HOSPITALAR MÓVEL DE URGÊNCIA E EMERGÊNCIA, PARA ATENDER A DEMANDA DO SAMU 192 - SERVIÇO DE ATENDIMENTO MÓVEL DE URGÊNCIA, EM REGIME DE PLANTÃO SUCESSIVOS DE 12H NO PERÍODO DIURNO E NOTURNO, PARA ATENDER AS NECESSIDADES DA SECRETARIA ESTADUAL DE SAÚDE DE MATO GROSSO</t>
  </si>
  <si>
    <t>257/2020/GBSES
284/2020/GBSES
05/2022/GBSES
04/2022/GBSES
028/2023/GBSES
143/2023/GBSES
PORTARIA Nº 827/2023/GBSES
098/2024/GBSES</t>
  </si>
  <si>
    <t xml:space="preserve"> Cleoni Silvana Kruger - Matrícula: 58424
 PORTARIA Nº 827/2023/GBSES</t>
  </si>
  <si>
    <t>Wanderson Welliton Frederico de Pinho - Matricula: 307088</t>
  </si>
  <si>
    <t>019/2020</t>
  </si>
  <si>
    <t>PREGÃO ELETRÔNICO Nº 033/2019</t>
  </si>
  <si>
    <t>WAGNER DE ABREU - ME</t>
  </si>
  <si>
    <t>“CONTRATAÇÃO DE EMPRESA ESPECIALIZADA NA PRESTAÇÃO DE SERVIÇO DE LIMPEZA, TRATAMENTO E CONSERVAÇÃO DE PISCINA AQUECIDA ATRAVÉS DA OPERACIONALIZAÇÃO DA CASA DE MÁQUINA COMPOSTA POR SISTEMAS: FILTRANTE, BOMBA, AQUECIMENTO E OZONIZADOR COM FORNECIMENTO DE MÃO-DE-OBRA, FERRAMENTAS, EQUIPAMENTOS E TODOS OS INSUMOS NECESSÁRIOS PARA TRATAMENTO DA ÁGUA PARA ATENDER A DEMANDA DE USUÁRIOS ACOMPANHADOS PELAS EQUIPES DE REABILITAÇÃO DA UNIDADE CRIDAC/CER III/SES”,</t>
  </si>
  <si>
    <t>CRIDAC</t>
  </si>
  <si>
    <t>095/2020/GBSES
517/2020/GBSES
984/2021/GBSES
065/2022/GBSES
321/2023/GBSES
029/2024/GBSES</t>
  </si>
  <si>
    <t>Suely Souza Pinto - Matricula: 294670</t>
  </si>
  <si>
    <t>Carlene Andréa Ribeiro Coelho - Matrícula: 91783</t>
  </si>
  <si>
    <t>Rosilene Andrade Silva Rodrigues – Matrícula: 81932</t>
  </si>
  <si>
    <t>024/2020</t>
  </si>
  <si>
    <t>INEXIGIBILIDADE N° 008/2019</t>
  </si>
  <si>
    <t>THYSSENKRUPP ELEVADORES S/A</t>
  </si>
  <si>
    <t>CONTRATAÇÃO DE EMPRESA ESPECIALIZADA EM MANUTENÇÃO PREVENTIVA E CORRETIVA COM REPOSIÇÃO DE PEÇAS NOVAS E ORIGINAIS NO ELEVADOR INSTALADO NAS DEPENDÊNCIAS DO HOSPITAL REGIONAL DE RONDONÓPOLIS IRMÃ ELZA GIOVANELLA, LIGADO À SECRETARIA DE ESTADO DE SAÚDE DE MATO GROSSO</t>
  </si>
  <si>
    <t>HOSP. REG. DE RONDONÓPOLIS</t>
  </si>
  <si>
    <t>095/2020/GBSES
405/2020/GBSES
707/2021/GBSES
341/2022/GBSES
449/2022/GBSES
794/2022/GBSES
232/2023/GBSES</t>
  </si>
  <si>
    <t>Milena Borges Leal Polizel - Matrícula: 291719</t>
  </si>
  <si>
    <t>Ricardo de Souza Silva - Matricula: 320313</t>
  </si>
  <si>
    <t>Raphael Pereira França de Paula - Matricula: 293907</t>
  </si>
  <si>
    <t>032/2020</t>
  </si>
  <si>
    <t>ATA DE REGISTRO DE PREÇOS Nº. 003/2020/SEPLAG PREGÃO ELETRÔNICO Nº. 014/2019</t>
  </si>
  <si>
    <t>W. A. EQUIPAMENTOS E SERVIÇOS LTDA.</t>
  </si>
  <si>
    <t>CONTRATAÇÃO DE SERVIÇOS ESPECIALIZADOS EM SOLUÇÃO DE OUTSOURCING (IMPRESSÃO, CÓPIA E DIGITALIZAÇÃO) E GERENCIAMENTO DE IMPRESSÃO DEPARTAMENTAL, INCLUINDO DISPONIBILIZAÇÃO DE EQUIPAMENTOS NOVOS, DE PRIMEIRO USO E EM LINHA DE PRODUÇÃO, MANUTENÇÃO PREVENTIVA E CORRETIVA, FORNECIMENTO E REPOSIÇÃO DE PEÇAS E INSUMOS/CONSUMÍVEIS (INCLUSO PAPEL), ALÉM DE INSTALAÇÃO DE SOFTWARE NECESSÁRIO PARA A OPERACIONALIZAÇÃO E GERENCIAMENTO DE ATIVOS E BILHETAGEM DAS PÁGINAS, EM ATENDIMENTO AS DEMANDAS DA SECRETARIA DE ESTADO DE SAÚDE</t>
  </si>
  <si>
    <t>095/2020/GBSES
128/2020/GBSES
167/2020/GBSES
183/2020/GBSES
276/2020/GBSES
284/2020/GBSES
670/2022/GBSES
ERRATA DA PORTARIA Nº 276/2020/GBSES
329/2021/GBSES
372/2021/GBSES
948/2021/GBSES
1069/2021/GBSES
144/2022/GBSES
148/2022/GBSES
431/2022/GBSES
431/2022/GBSES
507/2022/GBSES
521/2022/GBSES
ERRATA DA PORTARIA Nº 431/2022/GBSES
670/2022/GBSES
816/2022/GBSES
858/2022/GBSES
207/2023/GBSES
585/2023/GBSES
395/2023/GBSES ERRATA 793/2023/GBSES
909/2023/GBSES
914/2023/GBSES
024/2024/GBSES
061/2024/GBSES
071/2024/GBSES
0195/2024/GBSES
0266/2024/GBSES</t>
  </si>
  <si>
    <r>
      <rPr>
        <b/>
        <sz val="12"/>
        <color rgb="FF00B0F0"/>
        <rFont val="Times New Roman"/>
        <family val="1"/>
      </rPr>
      <t>HEMOCENTRO</t>
    </r>
    <r>
      <rPr>
        <b/>
        <sz val="12"/>
        <color theme="1"/>
        <rFont val="Times New Roman"/>
        <family val="1"/>
      </rPr>
      <t xml:space="preserve">
Elizete Miranda Dos Santos - Matrícula: 11833-5
Lívia Katherine M. F. Fernandes - Matrícula: 297407</t>
    </r>
  </si>
  <si>
    <t>Daniel Felipe Xavier dos Santos - Matrícula: 306638</t>
  </si>
  <si>
    <t>Alessandra Ribeiro Silva –  Matrícula: 333376</t>
  </si>
  <si>
    <r>
      <rPr>
        <b/>
        <sz val="12"/>
        <color rgb="FF00B0F0"/>
        <rFont val="Times New Roman"/>
        <family val="1"/>
      </rPr>
      <t xml:space="preserve">
</t>
    </r>
    <r>
      <rPr>
        <b/>
        <sz val="12"/>
        <color rgb="FFFF0000"/>
        <rFont val="Times New Roman"/>
        <family val="1"/>
      </rPr>
      <t>FISCAIS tITULARES SETORIAIS</t>
    </r>
    <r>
      <rPr>
        <b/>
        <sz val="12"/>
        <color rgb="FF00B0F0"/>
        <rFont val="Times New Roman"/>
        <family val="1"/>
      </rPr>
      <t xml:space="preserve">
CAL</t>
    </r>
    <r>
      <rPr>
        <b/>
        <sz val="12"/>
        <color theme="1"/>
        <rFont val="Times New Roman"/>
        <family val="1"/>
      </rPr>
      <t xml:space="preserve">
Lívia katherine M. F. Fernandes - Matrícula: 135303
</t>
    </r>
    <r>
      <rPr>
        <b/>
        <sz val="12"/>
        <color rgb="FF00B0F0"/>
        <rFont val="Times New Roman"/>
        <family val="1"/>
      </rPr>
      <t>CEOPE</t>
    </r>
    <r>
      <rPr>
        <b/>
        <sz val="12"/>
        <color theme="1"/>
        <rFont val="Times New Roman"/>
        <family val="1"/>
      </rPr>
      <t xml:space="preserve">
Luiz Humberto Campioni - Matrícula: 111354
</t>
    </r>
    <r>
      <rPr>
        <b/>
        <sz val="12"/>
        <color rgb="FF00B0F0"/>
        <rFont val="Times New Roman"/>
        <family val="1"/>
      </rPr>
      <t>CRIDAC</t>
    </r>
    <r>
      <rPr>
        <b/>
        <sz val="12"/>
        <color theme="1"/>
        <rFont val="Times New Roman"/>
        <family val="1"/>
      </rPr>
      <t xml:space="preserve">
Alessandro Longuinho Souza - Matrícula: 96073
</t>
    </r>
    <r>
      <rPr>
        <b/>
        <sz val="12"/>
        <color rgb="FF00B0F0"/>
        <rFont val="Times New Roman"/>
        <family val="1"/>
      </rPr>
      <t>HEMOCENTRO</t>
    </r>
    <r>
      <rPr>
        <b/>
        <sz val="12"/>
        <color theme="1"/>
        <rFont val="Times New Roman"/>
        <family val="1"/>
      </rPr>
      <t xml:space="preserve">
Gessica Burgo Pessoas - Matricula: 294089
</t>
    </r>
    <r>
      <rPr>
        <b/>
        <sz val="12"/>
        <color rgb="FF00B0F0"/>
        <rFont val="Times New Roman"/>
        <family val="1"/>
      </rPr>
      <t>CIAPS</t>
    </r>
    <r>
      <rPr>
        <b/>
        <sz val="12"/>
        <color theme="1"/>
        <rFont val="Times New Roman"/>
        <family val="1"/>
      </rPr>
      <t xml:space="preserve">
Aldair Rodrigues Wilsmann - Matrícula: 297408
</t>
    </r>
    <r>
      <rPr>
        <b/>
        <sz val="12"/>
        <color rgb="FF00B0F0"/>
        <rFont val="Times New Roman"/>
        <family val="1"/>
      </rPr>
      <t>CERMAC</t>
    </r>
    <r>
      <rPr>
        <b/>
        <sz val="12"/>
        <color theme="1"/>
        <rFont val="Times New Roman"/>
        <family val="1"/>
      </rPr>
      <t xml:space="preserve">
Edir Luiza de Magalhães Matrícula: 96523
</t>
    </r>
    <r>
      <rPr>
        <b/>
        <sz val="12"/>
        <color rgb="FF00B0F0"/>
        <rFont val="Times New Roman"/>
        <family val="1"/>
      </rPr>
      <t>SAF</t>
    </r>
    <r>
      <rPr>
        <b/>
        <sz val="12"/>
        <color theme="1"/>
        <rFont val="Times New Roman"/>
        <family val="1"/>
      </rPr>
      <t xml:space="preserve">
MICHELLE LINA ALVES Matrícula: 217147
</t>
    </r>
    <r>
      <rPr>
        <b/>
        <sz val="12"/>
        <color rgb="FF00B0F0"/>
        <rFont val="Times New Roman"/>
        <family val="1"/>
      </rPr>
      <t>SAMU</t>
    </r>
    <r>
      <rPr>
        <b/>
        <sz val="12"/>
        <color theme="1"/>
        <rFont val="Times New Roman"/>
        <family val="1"/>
      </rPr>
      <t xml:space="preserve">
Wanderson Welliton Frederico de Pinho - Matricula: 307088
</t>
    </r>
    <r>
      <rPr>
        <b/>
        <sz val="12"/>
        <color rgb="FF00B0F0"/>
        <rFont val="Times New Roman"/>
        <family val="1"/>
      </rPr>
      <t>LACEN-MT</t>
    </r>
    <r>
      <rPr>
        <b/>
        <sz val="12"/>
        <color theme="1"/>
        <rFont val="Times New Roman"/>
        <family val="1"/>
      </rPr>
      <t xml:space="preserve">
Sueide Almeida Cabral Matrícula: 96506
</t>
    </r>
    <r>
      <rPr>
        <b/>
        <sz val="12"/>
        <color rgb="FF00B0F0"/>
        <rFont val="Times New Roman"/>
        <family val="1"/>
      </rPr>
      <t>COORDENADORIA DE VIGILANCIA SANITARIA</t>
    </r>
    <r>
      <rPr>
        <b/>
        <sz val="12"/>
        <color theme="1"/>
        <rFont val="Times New Roman"/>
        <family val="1"/>
      </rPr>
      <t xml:space="preserve">
Janaina Antunes de Brito - Matrícula: 295754
</t>
    </r>
    <r>
      <rPr>
        <b/>
        <sz val="12"/>
        <color rgb="FF00B0F0"/>
        <rFont val="Times New Roman"/>
        <family val="1"/>
      </rPr>
      <t>COORDENADORIA SAUDE DO TRABALHADOR</t>
    </r>
    <r>
      <rPr>
        <b/>
        <sz val="12"/>
        <color theme="1"/>
        <rFont val="Times New Roman"/>
        <family val="1"/>
      </rPr>
      <t xml:space="preserve">
Lauren Cristiane L. O. Campos Matrícula: 106855
</t>
    </r>
    <r>
      <rPr>
        <b/>
        <sz val="12"/>
        <color rgb="FF00B0F0"/>
        <rFont val="Times New Roman"/>
        <family val="1"/>
      </rPr>
      <t>CENTRO DE INFOR. ESTRATEGICA EM VIGILANCIA EM SAUDE</t>
    </r>
    <r>
      <rPr>
        <b/>
        <sz val="12"/>
        <color theme="1"/>
        <rFont val="Times New Roman"/>
        <family val="1"/>
      </rPr>
      <t xml:space="preserve">
Mariane dos Sntos Silva Matrícula:29456
</t>
    </r>
    <r>
      <rPr>
        <b/>
        <sz val="12"/>
        <color rgb="FF00B0F0"/>
        <rFont val="Times New Roman"/>
        <family val="1"/>
      </rPr>
      <t>GERENCIA DE IMUNIZAÇÃO</t>
    </r>
    <r>
      <rPr>
        <b/>
        <sz val="12"/>
        <color theme="1"/>
        <rFont val="Times New Roman"/>
        <family val="1"/>
      </rPr>
      <t xml:space="preserve">
Marx Rocha Camarão - Matrícula: 252299
</t>
    </r>
    <r>
      <rPr>
        <b/>
        <sz val="12"/>
        <color rgb="FF00B0F0"/>
        <rFont val="Times New Roman"/>
        <family val="1"/>
      </rPr>
      <t>ESCOLA DE SAÚDE PUBLICA</t>
    </r>
    <r>
      <rPr>
        <b/>
        <sz val="12"/>
        <color theme="1"/>
        <rFont val="Times New Roman"/>
        <family val="1"/>
      </rPr>
      <t xml:space="preserve">
Ivan Itsch Seba Matrícula: 93320
</t>
    </r>
    <r>
      <rPr>
        <b/>
        <sz val="12"/>
        <color rgb="FF00B0F0"/>
        <rFont val="Times New Roman"/>
        <family val="1"/>
      </rPr>
      <t>HOSP. REGIONAL DE SORRISO</t>
    </r>
    <r>
      <rPr>
        <b/>
        <sz val="12"/>
        <color theme="1"/>
        <rFont val="Times New Roman"/>
        <family val="1"/>
      </rPr>
      <t xml:space="preserve">
Anderson Fábio Chenet Matrícula: 86194
</t>
    </r>
    <r>
      <rPr>
        <b/>
        <sz val="12"/>
        <color rgb="FF00B0F0"/>
        <rFont val="Times New Roman"/>
        <family val="1"/>
      </rPr>
      <t>HOSP. REGIONAL DE COLIDER</t>
    </r>
    <r>
      <rPr>
        <b/>
        <sz val="12"/>
        <color theme="1"/>
        <rFont val="Times New Roman"/>
        <family val="1"/>
      </rPr>
      <t xml:space="preserve">
Diogo Cardoso da Silva - Matricula: 294761
</t>
    </r>
    <r>
      <rPr>
        <b/>
        <sz val="12"/>
        <color rgb="FF00B0F0"/>
        <rFont val="Times New Roman"/>
        <family val="1"/>
      </rPr>
      <t>HOSPITAL METROPOLITANO</t>
    </r>
    <r>
      <rPr>
        <b/>
        <sz val="12"/>
        <color theme="1"/>
        <rFont val="Times New Roman"/>
        <family val="1"/>
      </rPr>
      <t xml:space="preserve">
Ivo Sérgio Guimarães Brites Matrícula: 109891
</t>
    </r>
    <r>
      <rPr>
        <b/>
        <sz val="12"/>
        <color rgb="FF00B0F0"/>
        <rFont val="Times New Roman"/>
        <family val="1"/>
      </rPr>
      <t>HOSP. REGIONAL RONDONOPOLIS</t>
    </r>
    <r>
      <rPr>
        <b/>
        <sz val="12"/>
        <color theme="1"/>
        <rFont val="Times New Roman"/>
        <family val="1"/>
      </rPr>
      <t xml:space="preserve">
Rodolpho Schwingel de Souza - Matrícula: 210341
</t>
    </r>
    <r>
      <rPr>
        <b/>
        <sz val="12"/>
        <color rgb="FF00B0F0"/>
        <rFont val="Times New Roman"/>
        <family val="1"/>
      </rPr>
      <t>HOSP. REGIONAL DE CACERES</t>
    </r>
    <r>
      <rPr>
        <b/>
        <sz val="12"/>
        <color theme="1"/>
        <rFont val="Times New Roman"/>
        <family val="1"/>
      </rPr>
      <t xml:space="preserve">
João Paulo Borges da Silva - Matrícula: 280867
</t>
    </r>
    <r>
      <rPr>
        <b/>
        <sz val="12"/>
        <color rgb="FF00B0F0"/>
        <rFont val="Times New Roman"/>
        <family val="1"/>
      </rPr>
      <t xml:space="preserve">HOSP. REGIONAL DE ALTA FLORESTA </t>
    </r>
    <r>
      <rPr>
        <b/>
        <sz val="12"/>
        <color theme="1"/>
        <rFont val="Times New Roman"/>
        <family val="1"/>
      </rPr>
      <t xml:space="preserve">
Cristiano M. Callegari Silva Matrícula: 295863-1
</t>
    </r>
    <r>
      <rPr>
        <b/>
        <sz val="12"/>
        <color rgb="FF00B0F0"/>
        <rFont val="Times New Roman"/>
        <family val="1"/>
      </rPr>
      <t>HOSPITAL REGIONAL DE SINOP</t>
    </r>
    <r>
      <rPr>
        <b/>
        <sz val="12"/>
        <color theme="1"/>
        <rFont val="Times New Roman"/>
        <family val="1"/>
      </rPr>
      <t xml:space="preserve">
Amauri Luiz Defacci - Matricula: 299019
</t>
    </r>
    <r>
      <rPr>
        <b/>
        <sz val="12"/>
        <color rgb="FF00B0F0"/>
        <rFont val="Times New Roman"/>
        <family val="1"/>
      </rPr>
      <t>HOSPITAL ESTADUAL SANTA CASA</t>
    </r>
    <r>
      <rPr>
        <b/>
        <sz val="12"/>
        <color theme="1"/>
        <rFont val="Times New Roman"/>
        <family val="1"/>
      </rPr>
      <t xml:space="preserve">
Elaine dos Santos Almeida - Matricula: 298621
</t>
    </r>
    <r>
      <rPr>
        <b/>
        <sz val="12"/>
        <color rgb="FF00B0F0"/>
        <rFont val="Times New Roman"/>
        <family val="1"/>
      </rPr>
      <t>ERS AGUA BOA</t>
    </r>
    <r>
      <rPr>
        <b/>
        <sz val="12"/>
        <color theme="1"/>
        <rFont val="Times New Roman"/>
        <family val="1"/>
      </rPr>
      <t xml:space="preserve">
Lucio Cézar Favaretto - Matrícula: 125347
</t>
    </r>
    <r>
      <rPr>
        <b/>
        <sz val="12"/>
        <color rgb="FF00B0F0"/>
        <rFont val="Times New Roman"/>
        <family val="1"/>
      </rPr>
      <t>ERS ALTA FLORESTA</t>
    </r>
    <r>
      <rPr>
        <b/>
        <sz val="12"/>
        <color theme="1"/>
        <rFont val="Times New Roman"/>
        <family val="1"/>
      </rPr>
      <t xml:space="preserve">
José Wilson Antunes de Oliveira – Matrícula: 111996
</t>
    </r>
    <r>
      <rPr>
        <b/>
        <sz val="12"/>
        <color rgb="FF00B0F0"/>
        <rFont val="Times New Roman"/>
        <family val="1"/>
      </rPr>
      <t>ERS BAIXADA CUIABANA</t>
    </r>
    <r>
      <rPr>
        <b/>
        <sz val="12"/>
        <color theme="1"/>
        <rFont val="Times New Roman"/>
        <family val="1"/>
      </rPr>
      <t xml:space="preserve">
Sonia Regina Schinello - Matricula: 612020
</t>
    </r>
    <r>
      <rPr>
        <b/>
        <sz val="12"/>
        <color rgb="FF00B0F0"/>
        <rFont val="Times New Roman"/>
        <family val="1"/>
      </rPr>
      <t>ERS BARRA DO GARÇAS</t>
    </r>
    <r>
      <rPr>
        <b/>
        <sz val="12"/>
        <color theme="1"/>
        <rFont val="Times New Roman"/>
        <family val="1"/>
      </rPr>
      <t xml:space="preserve">
Valcy Luz Moraes - Matricula: 96519
</t>
    </r>
    <r>
      <rPr>
        <b/>
        <sz val="12"/>
        <color rgb="FF00B0F0"/>
        <rFont val="Times New Roman"/>
        <family val="1"/>
      </rPr>
      <t>ERS CACERES</t>
    </r>
    <r>
      <rPr>
        <b/>
        <sz val="12"/>
        <color theme="1"/>
        <rFont val="Times New Roman"/>
        <family val="1"/>
      </rPr>
      <t xml:space="preserve">
Lucinaldo da Silva Santiago - Matricula: 83476
</t>
    </r>
    <r>
      <rPr>
        <b/>
        <sz val="12"/>
        <color rgb="FF00B0F0"/>
        <rFont val="Times New Roman"/>
        <family val="1"/>
      </rPr>
      <t>ERS COLIDER</t>
    </r>
    <r>
      <rPr>
        <b/>
        <sz val="12"/>
        <color theme="1"/>
        <rFont val="Times New Roman"/>
        <family val="1"/>
      </rPr>
      <t xml:space="preserve">
 Priscila Lidiane Pompeo Piveta Tim_x0002_Matricula: 106840
</t>
    </r>
    <r>
      <rPr>
        <b/>
        <sz val="12"/>
        <color rgb="FF00B0F0"/>
        <rFont val="Times New Roman"/>
        <family val="1"/>
      </rPr>
      <t>ERS DIAMANTINO</t>
    </r>
    <r>
      <rPr>
        <b/>
        <sz val="12"/>
        <color theme="1"/>
        <rFont val="Times New Roman"/>
        <family val="1"/>
      </rPr>
      <t xml:space="preserve">
Sandra Regina Ferreira Guimarães - Matricula: 252900
</t>
    </r>
    <r>
      <rPr>
        <b/>
        <sz val="12"/>
        <color rgb="FF00B0F0"/>
        <rFont val="Times New Roman"/>
        <family val="1"/>
      </rPr>
      <t>ERS JUARA</t>
    </r>
    <r>
      <rPr>
        <b/>
        <sz val="12"/>
        <color theme="1"/>
        <rFont val="Times New Roman"/>
        <family val="1"/>
      </rPr>
      <t xml:space="preserve">
Mairi Freitas -  Matricula: 76176
</t>
    </r>
    <r>
      <rPr>
        <b/>
        <sz val="12"/>
        <color rgb="FF00B0F0"/>
        <rFont val="Times New Roman"/>
        <family val="1"/>
      </rPr>
      <t>ERS JUINA</t>
    </r>
    <r>
      <rPr>
        <b/>
        <sz val="12"/>
        <color theme="1"/>
        <rFont val="Times New Roman"/>
        <family val="1"/>
      </rPr>
      <t xml:space="preserve">
Adão Lourenço da Silva Lopes - Matrícula: 82897
</t>
    </r>
    <r>
      <rPr>
        <b/>
        <sz val="12"/>
        <color rgb="FF00B0F0"/>
        <rFont val="Times New Roman"/>
        <family val="1"/>
      </rPr>
      <t>ERS PEIXOTO DE AZEVEDO</t>
    </r>
    <r>
      <rPr>
        <b/>
        <sz val="12"/>
        <color theme="1"/>
        <rFont val="Times New Roman"/>
        <family val="1"/>
      </rPr>
      <t xml:space="preserve">
Ana Campos Pedrosa - Matrícula: 86195
</t>
    </r>
    <r>
      <rPr>
        <b/>
        <sz val="12"/>
        <color rgb="FF00B0F0"/>
        <rFont val="Times New Roman"/>
        <family val="1"/>
      </rPr>
      <t>ERS PONTES E LACERDA</t>
    </r>
    <r>
      <rPr>
        <b/>
        <sz val="12"/>
        <color theme="1"/>
        <rFont val="Times New Roman"/>
        <family val="1"/>
      </rPr>
      <t xml:space="preserve">
Ilda Aparecida da Silva - Matrícula: 64844
</t>
    </r>
    <r>
      <rPr>
        <b/>
        <sz val="12"/>
        <color rgb="FF00B0F0"/>
        <rFont val="Times New Roman"/>
        <family val="1"/>
      </rPr>
      <t>ERS PORTO ALEGRE DO NORTE</t>
    </r>
    <r>
      <rPr>
        <b/>
        <sz val="12"/>
        <color theme="1"/>
        <rFont val="Times New Roman"/>
        <family val="1"/>
      </rPr>
      <t xml:space="preserve">
Aldo Timóteo da Conceição - Matrícula: 93280
</t>
    </r>
    <r>
      <rPr>
        <b/>
        <sz val="12"/>
        <color rgb="FF00B0F0"/>
        <rFont val="Times New Roman"/>
        <family val="1"/>
      </rPr>
      <t>ERS RONDONOPOLIS</t>
    </r>
    <r>
      <rPr>
        <b/>
        <sz val="12"/>
        <color theme="1"/>
        <rFont val="Times New Roman"/>
        <family val="1"/>
      </rPr>
      <t xml:space="preserve">
Vanessa Soares Rodrigues - Matrícula: 115727
</t>
    </r>
    <r>
      <rPr>
        <b/>
        <sz val="12"/>
        <color rgb="FF00B0F0"/>
        <rFont val="Times New Roman"/>
        <family val="1"/>
      </rPr>
      <t>ERS SÃO FELIX DO ARAGUAIA</t>
    </r>
    <r>
      <rPr>
        <b/>
        <sz val="12"/>
        <color theme="1"/>
        <rFont val="Times New Roman"/>
        <family val="1"/>
      </rPr>
      <t xml:space="preserve">
RENNE
</t>
    </r>
    <r>
      <rPr>
        <b/>
        <sz val="12"/>
        <color rgb="FF00B0F0"/>
        <rFont val="Times New Roman"/>
        <family val="1"/>
      </rPr>
      <t>ESCRITORIO REGIONAL DE SINOP</t>
    </r>
    <r>
      <rPr>
        <b/>
        <sz val="12"/>
        <color theme="1"/>
        <rFont val="Times New Roman"/>
        <family val="1"/>
      </rPr>
      <t xml:space="preserve">
Bruno de Oliveira Pereira - Matrícula: 117991
</t>
    </r>
    <r>
      <rPr>
        <b/>
        <sz val="12"/>
        <color rgb="FF00B0F0"/>
        <rFont val="Times New Roman"/>
        <family val="1"/>
      </rPr>
      <t>ESCRITORIO REGIONAL TANGARA DA SERRA</t>
    </r>
    <r>
      <rPr>
        <b/>
        <sz val="12"/>
        <color theme="1"/>
        <rFont val="Times New Roman"/>
        <family val="1"/>
      </rPr>
      <t xml:space="preserve">
Marcos Aurélio da Cruz - Matrícula: 60803
</t>
    </r>
    <r>
      <rPr>
        <b/>
        <sz val="12"/>
        <color rgb="FF0000FF"/>
        <rFont val="Times New Roman"/>
        <family val="1"/>
      </rPr>
      <t xml:space="preserve">SERVIÇOS DE VERIFICAÇÃO DE ÓBITOS-SVO
</t>
    </r>
    <r>
      <rPr>
        <b/>
        <sz val="12"/>
        <rFont val="Times New Roman"/>
        <family val="1"/>
      </rPr>
      <t>Katia Regina Borges - Matrícula: 96531</t>
    </r>
    <r>
      <rPr>
        <b/>
        <sz val="12"/>
        <color theme="1"/>
        <rFont val="Times New Roman"/>
        <family val="1"/>
      </rPr>
      <t xml:space="preserve">
</t>
    </r>
    <r>
      <rPr>
        <b/>
        <sz val="12"/>
        <color rgb="FFFF0000"/>
        <rFont val="Times New Roman"/>
        <family val="1"/>
      </rPr>
      <t xml:space="preserve">SUPLENTE SETORIAIS
</t>
    </r>
    <r>
      <rPr>
        <b/>
        <sz val="12"/>
        <color rgb="FF00B0F0"/>
        <rFont val="Times New Roman"/>
        <family val="1"/>
      </rPr>
      <t>CAL</t>
    </r>
    <r>
      <rPr>
        <b/>
        <sz val="12"/>
        <color theme="1"/>
        <rFont val="Times New Roman"/>
        <family val="1"/>
      </rPr>
      <t xml:space="preserve">
Danilo dos Santos Seixas - Matrícula: 296747
</t>
    </r>
    <r>
      <rPr>
        <b/>
        <sz val="12"/>
        <color rgb="FF00B0F0"/>
        <rFont val="Times New Roman"/>
        <family val="1"/>
      </rPr>
      <t>CEOPE</t>
    </r>
    <r>
      <rPr>
        <b/>
        <sz val="12"/>
        <color theme="1"/>
        <rFont val="Times New Roman"/>
        <family val="1"/>
      </rPr>
      <t xml:space="preserve">
Kerdwick Kane de Jdith Barbosa- Matricula: 96686
</t>
    </r>
    <r>
      <rPr>
        <b/>
        <sz val="12"/>
        <color rgb="FF00B0F0"/>
        <rFont val="Times New Roman"/>
        <family val="1"/>
      </rPr>
      <t>CRIDAC</t>
    </r>
    <r>
      <rPr>
        <b/>
        <sz val="12"/>
        <color theme="1"/>
        <rFont val="Times New Roman"/>
        <family val="1"/>
      </rPr>
      <t xml:space="preserve">
José Carlos de Barros Júnior - Matrícula: 93193
</t>
    </r>
    <r>
      <rPr>
        <b/>
        <sz val="12"/>
        <color rgb="FF00B0F0"/>
        <rFont val="Times New Roman"/>
        <family val="1"/>
      </rPr>
      <t>HEMOCENTRO</t>
    </r>
    <r>
      <rPr>
        <b/>
        <sz val="12"/>
        <color theme="1"/>
        <rFont val="Times New Roman"/>
        <family val="1"/>
      </rPr>
      <t xml:space="preserve">
Rosimeire de Cássia F. Krause - Matrícula: 58237
</t>
    </r>
    <r>
      <rPr>
        <b/>
        <sz val="12"/>
        <color rgb="FF00B0F0"/>
        <rFont val="Times New Roman"/>
        <family val="1"/>
      </rPr>
      <t>CIAPS</t>
    </r>
    <r>
      <rPr>
        <b/>
        <sz val="12"/>
        <color theme="1"/>
        <rFont val="Times New Roman"/>
        <family val="1"/>
      </rPr>
      <t xml:space="preserve">
Sandro Camargo da Silva Matrícula: 93233
</t>
    </r>
    <r>
      <rPr>
        <b/>
        <sz val="12"/>
        <color rgb="FF00B0F0"/>
        <rFont val="Times New Roman"/>
        <family val="1"/>
      </rPr>
      <t>CERMAC</t>
    </r>
    <r>
      <rPr>
        <b/>
        <sz val="12"/>
        <color theme="1"/>
        <rFont val="Times New Roman"/>
        <family val="1"/>
      </rPr>
      <t xml:space="preserve">
Susan Aline Cabui Taques Matrícula: 106849
</t>
    </r>
    <r>
      <rPr>
        <b/>
        <sz val="12"/>
        <color rgb="FF00B0F0"/>
        <rFont val="Times New Roman"/>
        <family val="1"/>
      </rPr>
      <t>SAF</t>
    </r>
    <r>
      <rPr>
        <b/>
        <sz val="12"/>
        <color theme="1"/>
        <rFont val="Times New Roman"/>
        <family val="1"/>
      </rPr>
      <t xml:space="preserve">
</t>
    </r>
    <r>
      <rPr>
        <b/>
        <sz val="12"/>
        <rFont val="Times New Roman"/>
        <family val="1"/>
      </rPr>
      <t>CAMILA TEIXEIRA VASQUES</t>
    </r>
    <r>
      <rPr>
        <b/>
        <sz val="12"/>
        <color theme="1"/>
        <rFont val="Times New Roman"/>
        <family val="1"/>
      </rPr>
      <t xml:space="preserve">  Matrícula: 315298
</t>
    </r>
    <r>
      <rPr>
        <b/>
        <sz val="12"/>
        <color rgb="FF00B0F0"/>
        <rFont val="Times New Roman"/>
        <family val="1"/>
      </rPr>
      <t>SAMU</t>
    </r>
    <r>
      <rPr>
        <b/>
        <sz val="12"/>
        <color theme="1"/>
        <rFont val="Times New Roman"/>
        <family val="1"/>
      </rPr>
      <t xml:space="preserve">
Cleoni Silvana Kruger - Matrícula: 58424
</t>
    </r>
    <r>
      <rPr>
        <b/>
        <sz val="12"/>
        <color rgb="FF00B0F0"/>
        <rFont val="Times New Roman"/>
        <family val="1"/>
      </rPr>
      <t>LACEN-MT</t>
    </r>
    <r>
      <rPr>
        <b/>
        <sz val="12"/>
        <color theme="1"/>
        <rFont val="Times New Roman"/>
        <family val="1"/>
      </rPr>
      <t xml:space="preserve">
Wender Silva Dorileo Matrícula: 104720
</t>
    </r>
    <r>
      <rPr>
        <b/>
        <sz val="12"/>
        <color rgb="FF00B0F0"/>
        <rFont val="Times New Roman"/>
        <family val="1"/>
      </rPr>
      <t>COORDENADORIA DE VIGILANCIA SANITARIA</t>
    </r>
    <r>
      <rPr>
        <b/>
        <sz val="12"/>
        <color theme="1"/>
        <rFont val="Times New Roman"/>
        <family val="1"/>
      </rPr>
      <t xml:space="preserve">
João Pedro Pinheiro Silva - Matricula: 302869
</t>
    </r>
    <r>
      <rPr>
        <b/>
        <sz val="12"/>
        <color rgb="FF00B0F0"/>
        <rFont val="Times New Roman"/>
        <family val="1"/>
      </rPr>
      <t>COORDENADORIA SAUDE DO TRABALHADOR</t>
    </r>
    <r>
      <rPr>
        <b/>
        <sz val="12"/>
        <color theme="1"/>
        <rFont val="Times New Roman"/>
        <family val="1"/>
      </rPr>
      <t xml:space="preserve">
Marcos Antônio de Lemos Matrícula: 42087
</t>
    </r>
    <r>
      <rPr>
        <b/>
        <sz val="12"/>
        <color rgb="FF00B0F0"/>
        <rFont val="Times New Roman"/>
        <family val="1"/>
      </rPr>
      <t>CENTRO DE INFOR. ESTRATEGICA EM VIGILANCIA EM SAUDE</t>
    </r>
    <r>
      <rPr>
        <b/>
        <sz val="12"/>
        <color theme="1"/>
        <rFont val="Times New Roman"/>
        <family val="1"/>
      </rPr>
      <t xml:space="preserve">
Pala Viviane Queiroz Dantas de Assis Matrícula: 96169
</t>
    </r>
    <r>
      <rPr>
        <b/>
        <sz val="12"/>
        <color rgb="FF00B0F0"/>
        <rFont val="Times New Roman"/>
        <family val="1"/>
      </rPr>
      <t>GERENCIA DE IMUNIZAÇÃO</t>
    </r>
    <r>
      <rPr>
        <b/>
        <sz val="12"/>
        <color theme="1"/>
        <rFont val="Times New Roman"/>
        <family val="1"/>
      </rPr>
      <t xml:space="preserve">
Thiago Nunes Rondon - Matricula: 114004
</t>
    </r>
    <r>
      <rPr>
        <b/>
        <sz val="12"/>
        <color rgb="FF00B0F0"/>
        <rFont val="Times New Roman"/>
        <family val="1"/>
      </rPr>
      <t>ESCOLA DE SAÚDE PUBLICA</t>
    </r>
    <r>
      <rPr>
        <b/>
        <sz val="12"/>
        <color theme="1"/>
        <rFont val="Times New Roman"/>
        <family val="1"/>
      </rPr>
      <t xml:space="preserve">
Françoise Geise de Souza Matrícula: 113089
</t>
    </r>
    <r>
      <rPr>
        <b/>
        <sz val="12"/>
        <color rgb="FF00B0F0"/>
        <rFont val="Times New Roman"/>
        <family val="1"/>
      </rPr>
      <t>HOSP. REGIONAL DE SORRISO</t>
    </r>
    <r>
      <rPr>
        <b/>
        <sz val="12"/>
        <color theme="1"/>
        <rFont val="Times New Roman"/>
        <family val="1"/>
      </rPr>
      <t xml:space="preserve">
Leonir Cledione Simon Matrícula: 86138
</t>
    </r>
    <r>
      <rPr>
        <b/>
        <sz val="12"/>
        <color rgb="FF00B0F0"/>
        <rFont val="Times New Roman"/>
        <family val="1"/>
      </rPr>
      <t>HOSP. REGIONAL DE COLIDER</t>
    </r>
    <r>
      <rPr>
        <b/>
        <sz val="12"/>
        <color theme="1"/>
        <rFont val="Times New Roman"/>
        <family val="1"/>
      </rPr>
      <t xml:space="preserve">
Cleiton Rafael Macari - Matricula: 294760
</t>
    </r>
    <r>
      <rPr>
        <b/>
        <sz val="12"/>
        <color rgb="FF00B0F0"/>
        <rFont val="Times New Roman"/>
        <family val="1"/>
      </rPr>
      <t>HOSPITAL METROPOLITANO</t>
    </r>
    <r>
      <rPr>
        <b/>
        <sz val="12"/>
        <color theme="1"/>
        <rFont val="Times New Roman"/>
        <family val="1"/>
      </rPr>
      <t xml:space="preserve">
Fernando Henrique Silva Matrícula: 282084
</t>
    </r>
    <r>
      <rPr>
        <b/>
        <sz val="12"/>
        <color rgb="FF00B0F0"/>
        <rFont val="Times New Roman"/>
        <family val="1"/>
      </rPr>
      <t>HOSP. REGIONAL RONDONOPOLIS</t>
    </r>
    <r>
      <rPr>
        <b/>
        <sz val="12"/>
        <color theme="1"/>
        <rFont val="Times New Roman"/>
        <family val="1"/>
      </rPr>
      <t xml:space="preserve">
Eliane Miranda Bezerra Garcia - Matricula: 115850
</t>
    </r>
    <r>
      <rPr>
        <b/>
        <sz val="12"/>
        <color rgb="FF00B0F0"/>
        <rFont val="Times New Roman"/>
        <family val="1"/>
      </rPr>
      <t>HOSP. REGIONAL DE CACERES</t>
    </r>
    <r>
      <rPr>
        <b/>
        <sz val="12"/>
        <color theme="1"/>
        <rFont val="Times New Roman"/>
        <family val="1"/>
      </rPr>
      <t xml:space="preserve">
Diniquison Junio de Jesus Silva - Matrícula: 316572
</t>
    </r>
    <r>
      <rPr>
        <b/>
        <sz val="12"/>
        <color rgb="FF00B0F0"/>
        <rFont val="Times New Roman"/>
        <family val="1"/>
      </rPr>
      <t xml:space="preserve">HOSP. REGIONAL DE ALTA FLORESTA </t>
    </r>
    <r>
      <rPr>
        <b/>
        <sz val="12"/>
        <color theme="1"/>
        <rFont val="Times New Roman"/>
        <family val="1"/>
      </rPr>
      <t xml:space="preserve">
Gilmar de O. Macedo Matrícula: 237242-3
</t>
    </r>
    <r>
      <rPr>
        <b/>
        <sz val="12"/>
        <color rgb="FF00B0F0"/>
        <rFont val="Times New Roman"/>
        <family val="1"/>
      </rPr>
      <t>HOSPITAL REGIONAL DE SINOP</t>
    </r>
    <r>
      <rPr>
        <b/>
        <sz val="12"/>
        <color theme="1"/>
        <rFont val="Times New Roman"/>
        <family val="1"/>
      </rPr>
      <t xml:space="preserve">
Lourival de Almeida Junior - Matricula: 110017
</t>
    </r>
    <r>
      <rPr>
        <b/>
        <sz val="12"/>
        <color rgb="FF00B0F0"/>
        <rFont val="Times New Roman"/>
        <family val="1"/>
      </rPr>
      <t>HOSPITAL ESTADUAL SANTA CASA</t>
    </r>
    <r>
      <rPr>
        <b/>
        <sz val="12"/>
        <color theme="1"/>
        <rFont val="Times New Roman"/>
        <family val="1"/>
      </rPr>
      <t xml:space="preserve">
Leonir Cledione Simon - Matrícula: 51757
</t>
    </r>
    <r>
      <rPr>
        <b/>
        <sz val="12"/>
        <color rgb="FF00B0F0"/>
        <rFont val="Times New Roman"/>
        <family val="1"/>
      </rPr>
      <t>ERS AGUA BOA</t>
    </r>
    <r>
      <rPr>
        <b/>
        <sz val="12"/>
        <color theme="1"/>
        <rFont val="Times New Roman"/>
        <family val="1"/>
      </rPr>
      <t xml:space="preserve">
Luiz Heinen - Matrícula: 1231236
</t>
    </r>
    <r>
      <rPr>
        <b/>
        <sz val="12"/>
        <color rgb="FF00B0F0"/>
        <rFont val="Times New Roman"/>
        <family val="1"/>
      </rPr>
      <t>ERS ALTA FLORESTA</t>
    </r>
    <r>
      <rPr>
        <b/>
        <sz val="12"/>
        <color theme="1"/>
        <rFont val="Times New Roman"/>
        <family val="1"/>
      </rPr>
      <t xml:space="preserve">
</t>
    </r>
    <r>
      <rPr>
        <b/>
        <sz val="12"/>
        <rFont val="Times New Roman"/>
        <family val="1"/>
      </rPr>
      <t xml:space="preserve">Marx Adriano Fávaro,- Matricula: 107230
</t>
    </r>
    <r>
      <rPr>
        <b/>
        <sz val="12"/>
        <color rgb="FF00B0F0"/>
        <rFont val="Times New Roman"/>
        <family val="1"/>
      </rPr>
      <t>ERS DA BAIXADA CUIABANA</t>
    </r>
    <r>
      <rPr>
        <b/>
        <sz val="12"/>
        <color theme="1"/>
        <rFont val="Times New Roman"/>
        <family val="1"/>
      </rPr>
      <t xml:space="preserve">
Zeli Vecchi Pulchério - Matricula: 115756
</t>
    </r>
    <r>
      <rPr>
        <b/>
        <sz val="12"/>
        <color rgb="FF00B0F0"/>
        <rFont val="Times New Roman"/>
        <family val="1"/>
      </rPr>
      <t>ERS BARRA DO GARÇAS</t>
    </r>
    <r>
      <rPr>
        <b/>
        <sz val="12"/>
        <color theme="1"/>
        <rFont val="Times New Roman"/>
        <family val="1"/>
      </rPr>
      <t xml:space="preserve">
Plinio Marcos Barbosa Santana - Matricula: 104895
</t>
    </r>
    <r>
      <rPr>
        <b/>
        <sz val="12"/>
        <color rgb="FF00B0F0"/>
        <rFont val="Times New Roman"/>
        <family val="1"/>
      </rPr>
      <t>ERS JUINA</t>
    </r>
    <r>
      <rPr>
        <b/>
        <sz val="12"/>
        <color theme="1"/>
        <rFont val="Times New Roman"/>
        <family val="1"/>
      </rPr>
      <t xml:space="preserve">
Humberto Nogueira de Moraes - Matrícula: 65034
</t>
    </r>
    <r>
      <rPr>
        <b/>
        <sz val="12"/>
        <color rgb="FF00B0F0"/>
        <rFont val="Times New Roman"/>
        <family val="1"/>
      </rPr>
      <t>ERS PORTO ALEGRE DO NORTE</t>
    </r>
    <r>
      <rPr>
        <b/>
        <sz val="12"/>
        <color theme="1"/>
        <rFont val="Times New Roman"/>
        <family val="1"/>
      </rPr>
      <t xml:space="preserve">
Andreia Barreira Abreu Alves - Matrícula: 93951
</t>
    </r>
    <r>
      <rPr>
        <b/>
        <sz val="12"/>
        <color rgb="FF00B0F0"/>
        <rFont val="Times New Roman"/>
        <family val="1"/>
      </rPr>
      <t>ERS RONDONOPOLIS</t>
    </r>
    <r>
      <rPr>
        <b/>
        <sz val="12"/>
        <color theme="1"/>
        <rFont val="Times New Roman"/>
        <family val="1"/>
      </rPr>
      <t xml:space="preserve">
Rodrigo Aparecido de Melo Sá - Matrícula: 115750
</t>
    </r>
    <r>
      <rPr>
        <b/>
        <sz val="12"/>
        <color rgb="FF00B0F0"/>
        <rFont val="Times New Roman"/>
        <family val="1"/>
      </rPr>
      <t>ERS SÃO FELIX DO ARAGUAIA</t>
    </r>
    <r>
      <rPr>
        <b/>
        <sz val="12"/>
        <color theme="1"/>
        <rFont val="Times New Roman"/>
        <family val="1"/>
      </rPr>
      <t xml:space="preserve">
Raimunda Nascimento de Souza -Matricula:75232
</t>
    </r>
    <r>
      <rPr>
        <b/>
        <sz val="12"/>
        <color rgb="FF00B0F0"/>
        <rFont val="Times New Roman"/>
        <family val="1"/>
      </rPr>
      <t>ESCRITORIO REGIONAL DE SINOP</t>
    </r>
    <r>
      <rPr>
        <b/>
        <sz val="12"/>
        <color theme="1"/>
        <rFont val="Times New Roman"/>
        <family val="1"/>
      </rPr>
      <t xml:space="preserve">
 Rafael Balzan - Matrícula: 113072
</t>
    </r>
    <r>
      <rPr>
        <b/>
        <sz val="12"/>
        <color rgb="FF00B0F0"/>
        <rFont val="Times New Roman"/>
        <family val="1"/>
      </rPr>
      <t>ESCRITORIO REGIONAL TANGARA DA SERRA</t>
    </r>
    <r>
      <rPr>
        <b/>
        <sz val="12"/>
        <color theme="1"/>
        <rFont val="Times New Roman"/>
        <family val="1"/>
      </rPr>
      <t xml:space="preserve">
Juliano Belote - Matrícula: 94423
</t>
    </r>
    <r>
      <rPr>
        <b/>
        <sz val="12"/>
        <color rgb="FF00B0F0"/>
        <rFont val="Times New Roman"/>
        <family val="1"/>
      </rPr>
      <t>ERS DE JUARA</t>
    </r>
    <r>
      <rPr>
        <b/>
        <sz val="12"/>
        <color theme="1"/>
        <rFont val="Times New Roman"/>
        <family val="1"/>
      </rPr>
      <t xml:space="preserve">
Mario Gotardo - Matrícula 487140
</t>
    </r>
    <r>
      <rPr>
        <b/>
        <sz val="12"/>
        <color rgb="FF00B0F0"/>
        <rFont val="Times New Roman"/>
        <family val="1"/>
      </rPr>
      <t xml:space="preserve">ERS DIAMANTINO
</t>
    </r>
    <r>
      <rPr>
        <b/>
        <sz val="12"/>
        <rFont val="Times New Roman"/>
        <family val="1"/>
      </rPr>
      <t xml:space="preserve">Gilvânio de Ávila - Matricula: 117446  
</t>
    </r>
    <r>
      <rPr>
        <b/>
        <sz val="12"/>
        <color rgb="FF00B0F0"/>
        <rFont val="Times New Roman"/>
        <family val="1"/>
      </rPr>
      <t xml:space="preserve"> ERS CACERES
</t>
    </r>
    <r>
      <rPr>
        <b/>
        <sz val="12"/>
        <rFont val="Times New Roman"/>
        <family val="1"/>
      </rPr>
      <t xml:space="preserve">Sebastiana da Silva Pereira - Matricula: 90575 
</t>
    </r>
    <r>
      <rPr>
        <b/>
        <sz val="12"/>
        <color theme="4"/>
        <rFont val="Times New Roman"/>
        <family val="1"/>
      </rPr>
      <t>ERS- COLÍDER</t>
    </r>
    <r>
      <rPr>
        <b/>
        <sz val="12"/>
        <rFont val="Times New Roman"/>
        <family val="1"/>
      </rPr>
      <t xml:space="preserve"> 
Luciana de Souza Pexe Gouveia - Matrícula: 47492
</t>
    </r>
    <r>
      <rPr>
        <b/>
        <sz val="12"/>
        <color rgb="FF0000FF"/>
        <rFont val="Times New Roman"/>
        <family val="1"/>
      </rPr>
      <t>SERVIÇOS DE VERIFICAÇÃO DE ÓBITOS-SVO</t>
    </r>
    <r>
      <rPr>
        <b/>
        <sz val="12"/>
        <rFont val="Times New Roman"/>
        <family val="1"/>
      </rPr>
      <t xml:space="preserve">
 Miriam Estela de Souza Freire -Matrícula: 93307</t>
    </r>
  </si>
  <si>
    <t>068/2020</t>
  </si>
  <si>
    <t>CENTRO CUIABANO DE EXCELÊNCIA EM OFTALMOLOGIA LTDA</t>
  </si>
  <si>
    <t>CONTRATAÇÃO EMERGENCIAL” DE PESSOA JURÍDICA PARA LOCAÇÃO DE MACACÃO CONFECCIONADO EM PURO POLIÉSTER, E EM POLIÉSTERCOM MONOFILAMENTO DE CARBONO</t>
  </si>
  <si>
    <t>VENCIDO</t>
  </si>
  <si>
    <t>191/2020/GBSES
347/2022/GBSES
689/2022/GBSES
413/2023/GBSES
462/2023/GBSES</t>
  </si>
  <si>
    <t>Greice Evaristo Martins - Matricula: 120284</t>
  </si>
  <si>
    <t>092/2020</t>
  </si>
  <si>
    <t>ASSOCIAÇÃO DE PROTEÇÃO À MATERNIDADE E À INFÂNCIA DE CUIABÁ</t>
  </si>
  <si>
    <t>CONVOCAÇÃO DE ESTABELECIMENTOS DE SAÚDE INTERESSADOS EM CREDENCIAMENTO PARA A PRESTAÇÃO DE SERVIÇOS DE HISTOCOMPATIBILIDADE E IMUNOGENÉTICA – EXAMES DE HISTOCOMPATIBILIDADE POR MEIO DE SOROLOGIA E/OU BIOLOGIA MOLECULAR – TIPO II, PARA O ATENDIMENTO DOS SERVIÇOS DE TRANSPLANTE RENAL, TRANSPLANTE DE MEDULA ÓSSEA E REGISTRO DE DOADORES VOLUNTÁRIOS DE MEDULA ÓSSEA EM CONSONÂNCIA COM A RDC - ANVISA Nº 61 DE 1º DE DEZEMBRO DE 2009 E PORTARIA DE CONSOLIDAÇÃO Nº 04 – ANEXO I/2017</t>
  </si>
  <si>
    <t>240/2020/GBSES
191/2020/GBSES
341/2022/GBSES
521/2022/GBSES
689/2022/GBSES</t>
  </si>
  <si>
    <t>Lucinéia da Silva Oliveira - Matricula: 106825/1</t>
  </si>
  <si>
    <t>Cleidiane de Paula Gomes - Matrícula: 321598</t>
  </si>
  <si>
    <t>100/2020</t>
  </si>
  <si>
    <t>PREGÃO ELETRÔNICO Nº 006/2020/SES/MT</t>
  </si>
  <si>
    <t>G2 PRODUTOS MÉDICOS HOSPITALARES LTDA</t>
  </si>
  <si>
    <t>AQUISIÇÃO DE INSUMOS (BOLSAS DE SANGUE), COM CESSÃO DE EQUIPAMENTOS EM REGIME COMODATO DE EQUIPAMENTOS TOTALMENTE AUTOMATIZADOS PARA A COLETA DE BOLSAS DE SANGUE, PROCESSAMENTO E SEPARAÇÃO DE HEMOCOMPONENTES, PARA ATENDER AS NECESSIDADES DA SECRETARIA ESTADUAL DE SAÚDE</t>
  </si>
  <si>
    <t>276/2020/GBSES
160/2023/GBSES</t>
  </si>
  <si>
    <t>Gian Carla Zanela - Matrícula: 289190</t>
  </si>
  <si>
    <t>Arnildo Lopes Mendes - Matricula: 23229/1</t>
  </si>
  <si>
    <t>Dilce Catarina Gomes de Matos - Matricula: 113031/1</t>
  </si>
  <si>
    <t>121/2020</t>
  </si>
  <si>
    <t>PREGÃO ELETRÔNICO N°. 010/2020</t>
  </si>
  <si>
    <t>NL COMERCIO EXTERIOR LTDA</t>
  </si>
  <si>
    <t>CONTRATAÇÃO DE EMPRESA ESPECIALIZADA NO FORNECIMENTO DE INSUMOS (KITS E REAGENTES) PARA REALIZAÇÃO DE TESTES/EXAMES DE SEPARAÇÃO DAS HEMOGLOBINAS NORMAIS E VARIANTES, COM A DISPONIBILIZAÇÃO DE EQUIPAMENTOS COM SISTEMA SEPARADOR DE HEMOGLOBINAS NORMAIS E VARIANTES AUTOMATIZADO, EM REGIME DE COMODATO, PARA ATENDER AS NECESSIDADES DA SECRETARIA ESTADUAL DE SAÚDE, QUE FAZEM ENTRE SI SECRETARIA ESTADUAL DE SAÚDE/FUNDO ESTADUAL DE SAÚDE</t>
  </si>
  <si>
    <t>MT-HEMOCENTRO</t>
  </si>
  <si>
    <t xml:space="preserve">
240/2020/GBSES
294/2021/GBSES
716/2021/GBSES
214/2022/GBSES
889/2022/GBSES
558/2023/GBSES
287/2024/GBSES</t>
  </si>
  <si>
    <t>Romulo Ferreira Benevides - Matricula: 298436</t>
  </si>
  <si>
    <t>Erika Ferreira de Siqueira - Matrícula: 94534</t>
  </si>
  <si>
    <t>126/2020</t>
  </si>
  <si>
    <t>PREGÃO ELETRÔNICO N°. 012/2020</t>
  </si>
  <si>
    <t>BIO RAD LABORATÓRIOS BRASIL LTDA</t>
  </si>
  <si>
    <t>AQUISIÇÃO DE INSUMOS LABORATORIAIS, COM CESSÃO DE EQUIPAMENTOS EM REGIME COMODATO DE IMUNOHEMATOLOGIA AUTOMATIZADA, PARA ATENDER AS NECESSIDADES DA SECRETARIA ESTADUAL DE SAÚDE</t>
  </si>
  <si>
    <t>240/2020/GBSES
294/2021/GBSES
716/2021/GBSES
214/2022/GBSES</t>
  </si>
  <si>
    <t>Erica Ferreira de Siqueira - Matrícula: 94534</t>
  </si>
  <si>
    <t>Lucia Gomes da Silva - Matricula: 115472</t>
  </si>
  <si>
    <t>127/2020</t>
  </si>
  <si>
    <t>PREGÃO ELETRÔNICO N°. 007/2020</t>
  </si>
  <si>
    <t>BIOMEDICA EQUIPAMENTOS E SUPRIMENTOS HOSPITALARES LTDA</t>
  </si>
  <si>
    <t>CONTRATAÇÃO DE EMPRESA ESPECIALIZADA NO FORNECIMENTO (KITS E REAGENTES), PARA REALIZAÇÃO DE ENSAIOS LABORATORIAIS PARA AGREGAÇÃO PLAQUETÁRIA, COM DISPONIBILIZAÇÃO DO EQUIPAMENTO AGREGÔMETRO PLAQUETÁRIO, SEM ÔNUS PARA A ADMINISTRAÇÃO PÚBLICA, EM REGIME DE COMODATO, PARA ATENDER AS ATIVIDADES DESENVOLVIDAS NO MT – HEMOCENTRO</t>
  </si>
  <si>
    <t>167/2020/GBSES
191/2020/GBSES</t>
  </si>
  <si>
    <t>Gian Carla Zanela - Matricula: 289190</t>
  </si>
  <si>
    <t>Pennsylvânia Marinho Boralho - Matricula: 56578</t>
  </si>
  <si>
    <t>Cristiane Magalhães de Oliveira - Matricula: 96521</t>
  </si>
  <si>
    <t>134/2020</t>
  </si>
  <si>
    <t>PREGÃO ELETRÔNICO N°. 013/2020</t>
  </si>
  <si>
    <t>SERTIM INSTRUMENTAÇÃO, METROLOGIA E AUTOMAÇÃO LTDA</t>
  </si>
  <si>
    <t>CONTRATAÇÃO DE EMPRESA ESPECIALIZADA NA PRESTAÇÃO DOS SERVIÇOS DE MANUTENÇÃO PREVENTIVA E CORRETIVA, COM SUBSTITUIÇÃO DE PEÇAS, BEM COMO CERTIFICAÇÃO E CALIBRAÇÃO ACREDITADA OU RASTREÁVEIS NOS PADRÕES RBC NOS EQUIPAMENTOS DE REFRIGERAÇÃO (CÂMARA FRIA, GELADEIRA E FREEZER) DAS CENTRAIS ESTADUAIS E REGIONAIS DE REDE DE FRIO DA GERÊNCIA DE VIGILÂNCIA EM DOENÇA IMUNOPREVENÍVEIS – GEIMUP; ESCRITÓRIOS REGIONAIS DE SAÚDE; SUPERINTENDÊNCIA DE ASSISTÊNCIA FARMACÊUTICA; HEMOCENTRO E HOSPITAL METROPOLITANO, PARA ATENDER A SECRETARIA DE ESTADO DE SAÚDE DE MATO GROSSO</t>
  </si>
  <si>
    <t>HOSP.METROPOLITANO</t>
  </si>
  <si>
    <t>GBSAG    GBSAUE</t>
  </si>
  <si>
    <t>298/2020/GBSES
469/2020/GBSES
201/2021/GBSES
636/2021/GBSES
053/2022/GBSES
214/2022/GBSES
231/2022/GBSES
341/2022/GBSES
ERRATA DA PORTARIA Nº 341/2022/GBSES
370/2022/GBSES
485/2022/GBSES
558/2022/GBSES
675/2022/GBSES 807/2023/GBSES</t>
  </si>
  <si>
    <r>
      <rPr>
        <b/>
        <sz val="12"/>
        <color rgb="FF00B0F0"/>
        <rFont val="Times New Roman"/>
        <family val="1"/>
      </rPr>
      <t xml:space="preserve">HOSPITAL METROPOLITANO DE VÁRZEA GRANDE
</t>
    </r>
    <r>
      <rPr>
        <b/>
        <sz val="12"/>
        <rFont val="Times New Roman"/>
        <family val="1"/>
      </rPr>
      <t>Cristiane de Oliveira Rodrigues - Matrícula: 294874</t>
    </r>
    <r>
      <rPr>
        <b/>
        <sz val="12"/>
        <color theme="1"/>
        <rFont val="Times New Roman"/>
        <family val="1"/>
      </rPr>
      <t xml:space="preserve">
</t>
    </r>
    <r>
      <rPr>
        <b/>
        <sz val="12"/>
        <color rgb="FF00B0F0"/>
        <rFont val="Times New Roman"/>
        <family val="1"/>
      </rPr>
      <t xml:space="preserve">SAF
</t>
    </r>
    <r>
      <rPr>
        <b/>
        <sz val="12"/>
        <rFont val="Times New Roman"/>
        <family val="1"/>
      </rPr>
      <t xml:space="preserve">Camila Teixeira Vasques_x0002_Matrícula: 315298
</t>
    </r>
    <r>
      <rPr>
        <b/>
        <sz val="12"/>
        <color rgb="FF00B0F0"/>
        <rFont val="Times New Roman"/>
        <family val="1"/>
      </rPr>
      <t xml:space="preserve">MT - HEMOCENTRO
</t>
    </r>
    <r>
      <rPr>
        <b/>
        <sz val="12"/>
        <color theme="1"/>
        <rFont val="Times New Roman"/>
        <family val="1"/>
      </rPr>
      <t>Gian Carla Zanela - Matricula: 289191</t>
    </r>
  </si>
  <si>
    <r>
      <rPr>
        <b/>
        <sz val="12"/>
        <color rgb="FF00B0F0"/>
        <rFont val="Times New Roman"/>
        <family val="1"/>
      </rPr>
      <t xml:space="preserve">CENTRAL ESTADUAL DE REDE DE FRIO
</t>
    </r>
    <r>
      <rPr>
        <b/>
        <sz val="12"/>
        <rFont val="Times New Roman"/>
        <family val="1"/>
      </rPr>
      <t xml:space="preserve">Thiago Nunes Rondon - Matrícula: 114004
</t>
    </r>
    <r>
      <rPr>
        <b/>
        <sz val="12"/>
        <color rgb="FF00B0F0"/>
        <rFont val="Times New Roman"/>
        <family val="1"/>
      </rPr>
      <t xml:space="preserve">GERÊNCIA DO SERVIÇO DE VERIFICAÇÃO DE ÓBITOS
</t>
    </r>
    <r>
      <rPr>
        <b/>
        <sz val="12"/>
        <rFont val="Times New Roman"/>
        <family val="1"/>
      </rPr>
      <t>Katia Regina Borges - Matrícula: 96531</t>
    </r>
    <r>
      <rPr>
        <b/>
        <sz val="12"/>
        <color theme="1"/>
        <rFont val="Times New Roman"/>
        <family val="1"/>
      </rPr>
      <t xml:space="preserve">
</t>
    </r>
    <r>
      <rPr>
        <b/>
        <sz val="12"/>
        <color rgb="FF00B0F0"/>
        <rFont val="Times New Roman"/>
        <family val="1"/>
      </rPr>
      <t xml:space="preserve">SUPERINTENDÊNCIA DE ASSISTÊNCIA FARMACÊUTICA
</t>
    </r>
    <r>
      <rPr>
        <b/>
        <sz val="12"/>
        <color theme="1"/>
        <rFont val="Times New Roman"/>
        <family val="1"/>
      </rPr>
      <t xml:space="preserve">Moacyr Assis Ribeiro - Matrícula: 280714
 </t>
    </r>
    <r>
      <rPr>
        <b/>
        <sz val="12"/>
        <color rgb="FF00B0F0"/>
        <rFont val="Times New Roman"/>
        <family val="1"/>
      </rPr>
      <t xml:space="preserve">MT - HEMOCENTRO
</t>
    </r>
    <r>
      <rPr>
        <b/>
        <sz val="12"/>
        <rFont val="Times New Roman"/>
        <family val="1"/>
      </rPr>
      <t xml:space="preserve">Rivael Meira - Matricula: 11187
</t>
    </r>
    <r>
      <rPr>
        <b/>
        <sz val="12"/>
        <color rgb="FF00B0F0"/>
        <rFont val="Times New Roman"/>
        <family val="1"/>
      </rPr>
      <t>FARMÁCIA DE ALTO CUSTO</t>
    </r>
    <r>
      <rPr>
        <b/>
        <sz val="12"/>
        <color theme="1"/>
        <rFont val="Times New Roman"/>
        <family val="1"/>
      </rPr>
      <t xml:space="preserve">
Vinicius Ferreira Vilas Boas - Matrícula: 281127
</t>
    </r>
    <r>
      <rPr>
        <b/>
        <sz val="12"/>
        <color rgb="FF00B0F0"/>
        <rFont val="Times New Roman"/>
        <family val="1"/>
      </rPr>
      <t>AGÊNCIA TRANSFUSIONAL DE VÁRZEA GRANDE</t>
    </r>
    <r>
      <rPr>
        <b/>
        <sz val="12"/>
        <color theme="1"/>
        <rFont val="Times New Roman"/>
        <family val="1"/>
      </rPr>
      <t xml:space="preserve">
</t>
    </r>
    <r>
      <rPr>
        <b/>
        <sz val="12"/>
        <rFont val="Times New Roman"/>
        <family val="1"/>
      </rPr>
      <t xml:space="preserve">Leticia Mello da Silva - Matrícula:
</t>
    </r>
    <r>
      <rPr>
        <b/>
        <sz val="12"/>
        <color rgb="FF00B0F0"/>
        <rFont val="Times New Roman"/>
        <family val="1"/>
      </rPr>
      <t xml:space="preserve">AGÊNCIA TRANSFUSIONAL HOSPITAL SÃO BENEDITO
</t>
    </r>
    <r>
      <rPr>
        <b/>
        <sz val="12"/>
        <rFont val="Times New Roman"/>
        <family val="1"/>
      </rPr>
      <t>Benedito de Arruda - Matrícula: 4883078</t>
    </r>
    <r>
      <rPr>
        <b/>
        <sz val="12"/>
        <color theme="1"/>
        <rFont val="Times New Roman"/>
        <family val="1"/>
      </rPr>
      <t xml:space="preserve">
</t>
    </r>
    <r>
      <rPr>
        <b/>
        <sz val="12"/>
        <color rgb="FF00B0F0"/>
        <rFont val="Times New Roman"/>
        <family val="1"/>
      </rPr>
      <t xml:space="preserve">HOSPITAL METROPOLITANO DE VÁRZEA GRANDE
</t>
    </r>
    <r>
      <rPr>
        <b/>
        <sz val="12"/>
        <rFont val="Times New Roman"/>
        <family val="1"/>
      </rPr>
      <t xml:space="preserve">Luiz Fernando Alves dos Santos - Matricula: 304845
</t>
    </r>
    <r>
      <rPr>
        <b/>
        <sz val="12"/>
        <color rgb="FF00B0F0"/>
        <rFont val="Times New Roman"/>
        <family val="1"/>
      </rPr>
      <t xml:space="preserve">CENTRAL REGIONAL DE REDE DE FRIO DE AGUA BOA
</t>
    </r>
    <r>
      <rPr>
        <b/>
        <sz val="12"/>
        <rFont val="Times New Roman"/>
        <family val="1"/>
      </rPr>
      <t xml:space="preserve">Carolina Bernardo Leite - Matricula: 119001
</t>
    </r>
    <r>
      <rPr>
        <b/>
        <sz val="12"/>
        <color rgb="FF00B0F0"/>
        <rFont val="Times New Roman"/>
        <family val="1"/>
      </rPr>
      <t xml:space="preserve">CENTRAL REGIONAL DE REDE DE FRIO DE BARRA DO GARÇAS
</t>
    </r>
    <r>
      <rPr>
        <b/>
        <sz val="12"/>
        <rFont val="Times New Roman"/>
        <family val="1"/>
      </rPr>
      <t>Mírian Sanchez Lacerda Golembiouski - Matrícula: 265704</t>
    </r>
    <r>
      <rPr>
        <b/>
        <sz val="12"/>
        <color theme="1"/>
        <rFont val="Times New Roman"/>
        <family val="1"/>
      </rPr>
      <t xml:space="preserve">
</t>
    </r>
    <r>
      <rPr>
        <b/>
        <sz val="12"/>
        <color rgb="FF00B0F0"/>
        <rFont val="Times New Roman"/>
        <family val="1"/>
      </rPr>
      <t>CENTRAL REGIONAL DE REDE DE FRIO DE PORTO ALEGRE DO NORTE</t>
    </r>
    <r>
      <rPr>
        <b/>
        <sz val="12"/>
        <color theme="1"/>
        <rFont val="Times New Roman"/>
        <family val="1"/>
      </rPr>
      <t xml:space="preserve">
Maria Lina Fereira Marinho - Matrícula: 249689
</t>
    </r>
    <r>
      <rPr>
        <b/>
        <sz val="12"/>
        <color rgb="FF00B0F0"/>
        <rFont val="Times New Roman"/>
        <family val="1"/>
      </rPr>
      <t>CENTRAL REGIONAL DE REDE DE FRIO DE SÃO FELIX DO ARAGUAIA</t>
    </r>
    <r>
      <rPr>
        <b/>
        <sz val="12"/>
        <color theme="1"/>
        <rFont val="Times New Roman"/>
        <family val="1"/>
      </rPr>
      <t xml:space="preserve">
Crisley Suzane Rodrigues Araujo - Matrícula: 264024
</t>
    </r>
    <r>
      <rPr>
        <b/>
        <sz val="12"/>
        <color rgb="FF00B0F0"/>
        <rFont val="Times New Roman"/>
        <family val="1"/>
      </rPr>
      <t xml:space="preserve">UNIDADE DE COLETA E TRANSFUSÃO DE ÁGUA BOA
</t>
    </r>
    <r>
      <rPr>
        <b/>
        <sz val="12"/>
        <rFont val="Times New Roman"/>
        <family val="1"/>
      </rPr>
      <t xml:space="preserve">Célia Cristina Félix Ramos - Matrícula:
</t>
    </r>
    <r>
      <rPr>
        <b/>
        <sz val="12"/>
        <color rgb="FF00B0F0"/>
        <rFont val="Times New Roman"/>
        <family val="1"/>
      </rPr>
      <t xml:space="preserve">UNIDADE DE COLETA E TRANSFUSÃO DE PORTO ALEGRE DO NORTE
</t>
    </r>
    <r>
      <rPr>
        <b/>
        <sz val="12"/>
        <rFont val="Times New Roman"/>
        <family val="1"/>
      </rPr>
      <t xml:space="preserve">Nelson de Franceschi Netto - Matrícula: 1223
</t>
    </r>
    <r>
      <rPr>
        <b/>
        <sz val="12"/>
        <color rgb="FF00B0F0"/>
        <rFont val="Times New Roman"/>
        <family val="1"/>
      </rPr>
      <t xml:space="preserve">FISCAL UNIDADE DE COLETA E TRANSFUSÃO DE BARRA DO GARÇAS
</t>
    </r>
    <r>
      <rPr>
        <b/>
        <sz val="12"/>
        <rFont val="Times New Roman"/>
        <family val="1"/>
      </rPr>
      <t xml:space="preserve">Marisa Cristina F. da Silva - Matrícula: 226849
</t>
    </r>
    <r>
      <rPr>
        <b/>
        <sz val="12"/>
        <color rgb="FF00B0F0"/>
        <rFont val="Times New Roman"/>
        <family val="1"/>
      </rPr>
      <t xml:space="preserve">CENTRAL REGIONAL DE REDE DE FRIO DE JUARA
</t>
    </r>
    <r>
      <rPr>
        <b/>
        <sz val="12"/>
        <color theme="1"/>
        <rFont val="Times New Roman"/>
        <family val="1"/>
      </rPr>
      <t xml:space="preserve">Veronice Maria Barbosa - Matrícula: 90142
</t>
    </r>
    <r>
      <rPr>
        <b/>
        <sz val="12"/>
        <color rgb="FF00B0F0"/>
        <rFont val="Times New Roman"/>
        <family val="1"/>
      </rPr>
      <t xml:space="preserve">CENTRAL REGIONAL DE REDE DE FRIO DE JUÍNA
</t>
    </r>
    <r>
      <rPr>
        <b/>
        <sz val="12"/>
        <rFont val="Times New Roman"/>
        <family val="1"/>
      </rPr>
      <t xml:space="preserve">Ana Paula Marques Schulz - Matrícula: 58079
</t>
    </r>
    <r>
      <rPr>
        <b/>
        <sz val="12"/>
        <color rgb="FF00B0F0"/>
        <rFont val="Times New Roman"/>
        <family val="1"/>
      </rPr>
      <t xml:space="preserve">FISCAL UCT - JUARA
</t>
    </r>
    <r>
      <rPr>
        <b/>
        <sz val="12"/>
        <rFont val="Times New Roman"/>
        <family val="1"/>
      </rPr>
      <t xml:space="preserve">Vanda Aparecida dos Santos - Matrícula: 382
</t>
    </r>
    <r>
      <rPr>
        <b/>
        <sz val="12"/>
        <color rgb="FF00B0F0"/>
        <rFont val="Times New Roman"/>
        <family val="1"/>
      </rPr>
      <t xml:space="preserve">FISCAL UCT - JUÍNA
</t>
    </r>
    <r>
      <rPr>
        <b/>
        <sz val="12"/>
        <rFont val="Times New Roman"/>
        <family val="1"/>
      </rPr>
      <t xml:space="preserve">Susana Aparecida de Meireles - Matrícula: 5910
</t>
    </r>
    <r>
      <rPr>
        <b/>
        <sz val="12"/>
        <color rgb="FF00B0F0"/>
        <rFont val="Times New Roman"/>
        <family val="1"/>
      </rPr>
      <t xml:space="preserve">CENTRAL REGIONAL DE REDE DE FRIO DE RONDONÓPOLIS
</t>
    </r>
    <r>
      <rPr>
        <b/>
        <sz val="12"/>
        <rFont val="Times New Roman"/>
        <family val="1"/>
      </rPr>
      <t xml:space="preserve">Rodrigo Aparecido De Melo Sá - Matrícula: 115750
</t>
    </r>
    <r>
      <rPr>
        <b/>
        <sz val="12"/>
        <color rgb="FF00B0F0"/>
        <rFont val="Times New Roman"/>
        <family val="1"/>
      </rPr>
      <t xml:space="preserve">UCT - PRIMVAERA DO LESTE
</t>
    </r>
    <r>
      <rPr>
        <b/>
        <sz val="12"/>
        <color theme="1"/>
        <rFont val="Times New Roman"/>
        <family val="1"/>
      </rPr>
      <t xml:space="preserve">Dayanne Batista de Castro - Matrícula: 7307
</t>
    </r>
    <r>
      <rPr>
        <b/>
        <sz val="12"/>
        <color rgb="FF00B0F0"/>
        <rFont val="Times New Roman"/>
        <family val="1"/>
      </rPr>
      <t xml:space="preserve">CENTRAL REGIONAL DE REDE DE FRIO DE SINOP
</t>
    </r>
    <r>
      <rPr>
        <b/>
        <sz val="12"/>
        <rFont val="Times New Roman"/>
        <family val="1"/>
      </rPr>
      <t xml:space="preserve">Francisca Barbosa Teixeira - Matrícula: 55604
</t>
    </r>
    <r>
      <rPr>
        <b/>
        <sz val="12"/>
        <color rgb="FF00B0F0"/>
        <rFont val="Times New Roman"/>
        <family val="1"/>
      </rPr>
      <t xml:space="preserve">UNIDADE DE COLETA E TRANSFUSÃO DE SINOP
</t>
    </r>
    <r>
      <rPr>
        <b/>
        <sz val="12"/>
        <rFont val="Times New Roman"/>
        <family val="1"/>
      </rPr>
      <t xml:space="preserve">Rúbia Vanesca Dal Maso - Matrícula: 4339
</t>
    </r>
    <r>
      <rPr>
        <b/>
        <sz val="12"/>
        <color rgb="FF00B0F0"/>
        <rFont val="Times New Roman"/>
        <family val="1"/>
      </rPr>
      <t xml:space="preserve">CENTRAL REGIONAL DE REDE DE FRIO DE CÁCERES
</t>
    </r>
    <r>
      <rPr>
        <b/>
        <sz val="12"/>
        <color theme="1"/>
        <rFont val="Times New Roman"/>
        <family val="1"/>
      </rPr>
      <t xml:space="preserve">Franciscos Marcio Ramos Vigo - Matrícula: 237021
</t>
    </r>
    <r>
      <rPr>
        <b/>
        <sz val="12"/>
        <color rgb="FF00B0F0"/>
        <rFont val="Times New Roman"/>
        <family val="1"/>
      </rPr>
      <t xml:space="preserve">CENTRAL REGIONAL DE REDE DE FRIO DE DIAMANTINO
</t>
    </r>
    <r>
      <rPr>
        <b/>
        <sz val="12"/>
        <rFont val="Times New Roman"/>
        <family val="1"/>
      </rPr>
      <t xml:space="preserve">Carlos Luciani de Almeida - Matrícula:
</t>
    </r>
    <r>
      <rPr>
        <b/>
        <sz val="12"/>
        <color rgb="FF00B0F0"/>
        <rFont val="Times New Roman"/>
        <family val="1"/>
      </rPr>
      <t xml:space="preserve">CENTRAL REGIONAL DE REDE DE FRIO DE PONTES E LACERDA
</t>
    </r>
    <r>
      <rPr>
        <b/>
        <sz val="12"/>
        <rFont val="Times New Roman"/>
        <family val="1"/>
      </rPr>
      <t xml:space="preserve">Romes Ferreira de Amurim - Matrícula: 99935/4
</t>
    </r>
    <r>
      <rPr>
        <b/>
        <sz val="12"/>
        <color rgb="FF00B0F0"/>
        <rFont val="Times New Roman"/>
        <family val="1"/>
      </rPr>
      <t xml:space="preserve">CENTRAL REGIONAL DE REDE DE FRIO DE PONTES E LACERDA
</t>
    </r>
    <r>
      <rPr>
        <b/>
        <sz val="12"/>
        <rFont val="Times New Roman"/>
        <family val="1"/>
      </rPr>
      <t xml:space="preserve">Sônia Regina Andrade - Matrícula: 42036
</t>
    </r>
    <r>
      <rPr>
        <b/>
        <sz val="12"/>
        <color rgb="FF00B0F0"/>
        <rFont val="Times New Roman"/>
        <family val="1"/>
      </rPr>
      <t xml:space="preserve">UNIDADE DE COLETA E TRANSFUSÃO DE TANGARÁ DA SERRA
</t>
    </r>
    <r>
      <rPr>
        <b/>
        <sz val="12"/>
        <rFont val="Times New Roman"/>
        <family val="1"/>
      </rPr>
      <t xml:space="preserve">Juliana Marinho Gramarin - Matrícula: 4371
</t>
    </r>
    <r>
      <rPr>
        <b/>
        <sz val="12"/>
        <color rgb="FF00B0F0"/>
        <rFont val="Times New Roman"/>
        <family val="1"/>
      </rPr>
      <t xml:space="preserve">UCT BARRA DO BUGRES
</t>
    </r>
    <r>
      <rPr>
        <b/>
        <sz val="12"/>
        <rFont val="Times New Roman"/>
        <family val="1"/>
      </rPr>
      <t xml:space="preserve">Leila Decól - Matrícula: 000742
</t>
    </r>
    <r>
      <rPr>
        <b/>
        <sz val="12"/>
        <color rgb="FF00B0F0"/>
        <rFont val="Times New Roman"/>
        <family val="1"/>
      </rPr>
      <t xml:space="preserve">CENTRAL REGIONAL DE REDE DE FRIO DE ALTA FLORESTA
</t>
    </r>
    <r>
      <rPr>
        <b/>
        <sz val="12"/>
        <rFont val="Times New Roman"/>
        <family val="1"/>
      </rPr>
      <t xml:space="preserve">Vanice G. Marques - Matrícula: 12777
</t>
    </r>
    <r>
      <rPr>
        <b/>
        <sz val="12"/>
        <color rgb="FF00B0F0"/>
        <rFont val="Times New Roman"/>
        <family val="1"/>
      </rPr>
      <t xml:space="preserve">CENTRAL REGIONAL DE REDE DE FRIO DE PEIXOTO DE AZEVEDO
</t>
    </r>
    <r>
      <rPr>
        <b/>
        <sz val="12"/>
        <rFont val="Times New Roman"/>
        <family val="1"/>
      </rPr>
      <t xml:space="preserve">Ana Campos Pedrosa - Matrícula: 86195
</t>
    </r>
    <r>
      <rPr>
        <b/>
        <sz val="12"/>
        <color rgb="FF00B0F0"/>
        <rFont val="Times New Roman"/>
        <family val="1"/>
      </rPr>
      <t xml:space="preserve">SAF
</t>
    </r>
    <r>
      <rPr>
        <b/>
        <sz val="12"/>
        <rFont val="Times New Roman"/>
        <family val="1"/>
      </rPr>
      <t>Benicio do Nascimento e Silva Neto - Matricula:  280416</t>
    </r>
  </si>
  <si>
    <r>
      <rPr>
        <b/>
        <sz val="12"/>
        <color rgb="FF00B0F0"/>
        <rFont val="Times New Roman"/>
        <family val="1"/>
      </rPr>
      <t xml:space="preserve">CENTRAL ESTADUAL DE REDE DE FRIO
</t>
    </r>
    <r>
      <rPr>
        <b/>
        <sz val="12"/>
        <rFont val="Times New Roman"/>
        <family val="1"/>
      </rPr>
      <t xml:space="preserve">Rosana da Silva Velter -  Matrícula: 115798
</t>
    </r>
    <r>
      <rPr>
        <b/>
        <sz val="12"/>
        <color rgb="FF00B0F0"/>
        <rFont val="Times New Roman"/>
        <family val="1"/>
      </rPr>
      <t xml:space="preserve">GERÊNCIA DO SERVIÇO DE VERIFICAÇÃO DE ÓBITOS
</t>
    </r>
    <r>
      <rPr>
        <b/>
        <sz val="12"/>
        <rFont val="Times New Roman"/>
        <family val="1"/>
      </rPr>
      <t xml:space="preserve">Katia Regina Borges - Matrícula: 96531
</t>
    </r>
    <r>
      <rPr>
        <b/>
        <sz val="12"/>
        <color rgb="FF00B0F0"/>
        <rFont val="Times New Roman"/>
        <family val="1"/>
      </rPr>
      <t>SUPERINTENDÊNCIA DE ASSISTÊNCIA FARMACÊUTICA</t>
    </r>
    <r>
      <rPr>
        <b/>
        <sz val="12"/>
        <rFont val="Times New Roman"/>
        <family val="1"/>
      </rPr>
      <t xml:space="preserve">
</t>
    </r>
    <r>
      <rPr>
        <b/>
        <sz val="12"/>
        <color theme="1"/>
        <rFont val="Times New Roman"/>
        <family val="1"/>
      </rPr>
      <t xml:space="preserve">Rose Kely Ribeiro Leite de Siqueira - Matrícula: 53261
 </t>
    </r>
    <r>
      <rPr>
        <b/>
        <sz val="12"/>
        <color rgb="FF00B0F0"/>
        <rFont val="Times New Roman"/>
        <family val="1"/>
      </rPr>
      <t xml:space="preserve">MT - HEMOCENTRO
</t>
    </r>
    <r>
      <rPr>
        <b/>
        <sz val="12"/>
        <rFont val="Times New Roman"/>
        <family val="1"/>
      </rPr>
      <t>Dilce Catarina Vitoretti - Matrícula: 113031</t>
    </r>
    <r>
      <rPr>
        <b/>
        <sz val="12"/>
        <color theme="1"/>
        <rFont val="Times New Roman"/>
        <family val="1"/>
      </rPr>
      <t xml:space="preserve">
</t>
    </r>
    <r>
      <rPr>
        <b/>
        <sz val="12"/>
        <color rgb="FF00B0F0"/>
        <rFont val="Times New Roman"/>
        <family val="1"/>
      </rPr>
      <t xml:space="preserve">FARMÁCIA DE ALTO CUSTO
</t>
    </r>
    <r>
      <rPr>
        <b/>
        <sz val="12"/>
        <rFont val="Times New Roman"/>
        <family val="1"/>
      </rPr>
      <t>Vinicius Ferreira Vilas Boas - Matrícula: 281127</t>
    </r>
    <r>
      <rPr>
        <b/>
        <sz val="12"/>
        <color theme="1"/>
        <rFont val="Times New Roman"/>
        <family val="1"/>
      </rPr>
      <t xml:space="preserve">
</t>
    </r>
    <r>
      <rPr>
        <b/>
        <sz val="12"/>
        <color rgb="FF00B0F0"/>
        <rFont val="Times New Roman"/>
        <family val="1"/>
      </rPr>
      <t xml:space="preserve">AGÊNCIA TRANSFUSIONAL DE VÁRZEA GRANDE
</t>
    </r>
    <r>
      <rPr>
        <b/>
        <sz val="12"/>
        <color theme="1"/>
        <rFont val="Times New Roman"/>
        <family val="1"/>
      </rPr>
      <t xml:space="preserve">Thatiane Campos Marcilio - Matrícula:
</t>
    </r>
    <r>
      <rPr>
        <b/>
        <sz val="12"/>
        <color rgb="FF00B0F0"/>
        <rFont val="Times New Roman"/>
        <family val="1"/>
      </rPr>
      <t xml:space="preserve">AGÊNCIA TRANSFUSIONAL HOSPITAL SÃO BENEDITO
</t>
    </r>
    <r>
      <rPr>
        <b/>
        <sz val="12"/>
        <color theme="1"/>
        <rFont val="Times New Roman"/>
        <family val="1"/>
      </rPr>
      <t xml:space="preserve">Alinne Rebeca Casé Leite - Matrícula: 48839221
</t>
    </r>
    <r>
      <rPr>
        <b/>
        <sz val="12"/>
        <color rgb="FF00B0F0"/>
        <rFont val="Times New Roman"/>
        <family val="1"/>
      </rPr>
      <t xml:space="preserve">HOSPITAL METROPOLITANO DE VÁRZEA GRANDE
</t>
    </r>
    <r>
      <rPr>
        <b/>
        <sz val="12"/>
        <rFont val="Times New Roman"/>
        <family val="1"/>
      </rPr>
      <t xml:space="preserve">Regina Piazza -  Matricula: 294949
</t>
    </r>
    <r>
      <rPr>
        <b/>
        <sz val="12"/>
        <color rgb="FF00B0F0"/>
        <rFont val="Times New Roman"/>
        <family val="1"/>
      </rPr>
      <t xml:space="preserve">CENTRAL REGIONAL DE REDE DE FRIO DE AGUA BOA
</t>
    </r>
    <r>
      <rPr>
        <b/>
        <sz val="12"/>
        <rFont val="Times New Roman"/>
        <family val="1"/>
      </rPr>
      <t xml:space="preserve">Mirtes Cecilia Schutz - Matricula: 042343
</t>
    </r>
    <r>
      <rPr>
        <b/>
        <sz val="12"/>
        <color rgb="FF00B0F0"/>
        <rFont val="Times New Roman"/>
        <family val="1"/>
      </rPr>
      <t>CENTRAL REGIONAL DE REDE DE FRIO DE BARRA DO GARÇAS</t>
    </r>
    <r>
      <rPr>
        <b/>
        <sz val="12"/>
        <color theme="1"/>
        <rFont val="Times New Roman"/>
        <family val="1"/>
      </rPr>
      <t xml:space="preserve">
Auxiliadora Martins Gidrão Dantas - Matricula: 779210034
</t>
    </r>
    <r>
      <rPr>
        <b/>
        <sz val="12"/>
        <color rgb="FF00B0F0"/>
        <rFont val="Times New Roman"/>
        <family val="1"/>
      </rPr>
      <t xml:space="preserve">CENTRAL REGIONAL DE REDE DE FRIO DE PORTO ALEGRE DO NORTE
</t>
    </r>
    <r>
      <rPr>
        <b/>
        <sz val="12"/>
        <color theme="1"/>
        <rFont val="Times New Roman"/>
        <family val="1"/>
      </rPr>
      <t xml:space="preserve">Rui Costa da Rocha - Matricula: 55460
</t>
    </r>
    <r>
      <rPr>
        <b/>
        <sz val="12"/>
        <color rgb="FF00B0F0"/>
        <rFont val="Times New Roman"/>
        <family val="1"/>
      </rPr>
      <t xml:space="preserve">CENTRAL REGIONAL DE REDE DE FRIO DE SÃO FELIX DO ARAGUAIA
</t>
    </r>
    <r>
      <rPr>
        <b/>
        <sz val="12"/>
        <rFont val="Times New Roman"/>
        <family val="1"/>
      </rPr>
      <t xml:space="preserve">Crisley Suzane Rodrigues Araujo - Matrícula: 264024
</t>
    </r>
    <r>
      <rPr>
        <b/>
        <sz val="12"/>
        <color rgb="FF00B0F0"/>
        <rFont val="Times New Roman"/>
        <family val="1"/>
      </rPr>
      <t xml:space="preserve">UNIDADE DE COLETA E TRANSFUSÃO DE ÁGUA BOA
</t>
    </r>
    <r>
      <rPr>
        <b/>
        <sz val="12"/>
        <rFont val="Times New Roman"/>
        <family val="1"/>
      </rPr>
      <t xml:space="preserve">Vanessa Sicorra da Rosa Thoma - Matricula:
</t>
    </r>
    <r>
      <rPr>
        <b/>
        <sz val="12"/>
        <color rgb="FF00B0F0"/>
        <rFont val="Times New Roman"/>
        <family val="1"/>
      </rPr>
      <t xml:space="preserve">UNIDADE DE COLETA E TRANSFUSÃO DE PORTO ALEGRE DO NORTE
</t>
    </r>
    <r>
      <rPr>
        <b/>
        <sz val="12"/>
        <rFont val="Times New Roman"/>
        <family val="1"/>
      </rPr>
      <t xml:space="preserve">Jairo Lopes - Matricula: 714
</t>
    </r>
    <r>
      <rPr>
        <b/>
        <sz val="12"/>
        <color rgb="FF00B0F0"/>
        <rFont val="Times New Roman"/>
        <family val="1"/>
      </rPr>
      <t xml:space="preserve">FISCAL UNIDADE DE COLETA E TRANSFUSÃO DE BARRA DO GARÇAS
</t>
    </r>
    <r>
      <rPr>
        <b/>
        <sz val="12"/>
        <rFont val="Times New Roman"/>
        <family val="1"/>
      </rPr>
      <t xml:space="preserve">Zenilder Fátima dos Santos - Matricula: 962
</t>
    </r>
    <r>
      <rPr>
        <b/>
        <sz val="12"/>
        <color rgb="FF00B0F0"/>
        <rFont val="Times New Roman"/>
        <family val="1"/>
      </rPr>
      <t xml:space="preserve">CENTRAL REGIONAL DE REDE DE FRIO DE JUARA
</t>
    </r>
    <r>
      <rPr>
        <b/>
        <sz val="12"/>
        <rFont val="Times New Roman"/>
        <family val="1"/>
      </rPr>
      <t xml:space="preserve">Silene Regina da Silva Marmol - Matricula: 90141
</t>
    </r>
    <r>
      <rPr>
        <b/>
        <sz val="12"/>
        <color rgb="FF00B0F0"/>
        <rFont val="Times New Roman"/>
        <family val="1"/>
      </rPr>
      <t xml:space="preserve">CENTRAL REGIONAL DE REDE DE FRIO DE JUÍNA
</t>
    </r>
    <r>
      <rPr>
        <b/>
        <sz val="12"/>
        <rFont val="Times New Roman"/>
        <family val="1"/>
      </rPr>
      <t xml:space="preserve">Veronica Pickler - Matricula: 90101
</t>
    </r>
    <r>
      <rPr>
        <b/>
        <sz val="12"/>
        <color rgb="FF00B0F0"/>
        <rFont val="Times New Roman"/>
        <family val="1"/>
      </rPr>
      <t xml:space="preserve">FISCAL UCT - JUARA
</t>
    </r>
    <r>
      <rPr>
        <b/>
        <sz val="12"/>
        <rFont val="Times New Roman"/>
        <family val="1"/>
      </rPr>
      <t xml:space="preserve">Cristiane de Souza Ávila - Matricula: 6089
</t>
    </r>
    <r>
      <rPr>
        <b/>
        <sz val="12"/>
        <color rgb="FF00B0F0"/>
        <rFont val="Times New Roman"/>
        <family val="1"/>
      </rPr>
      <t xml:space="preserve">FISCAL UCT - JUÍNA
</t>
    </r>
    <r>
      <rPr>
        <b/>
        <sz val="12"/>
        <rFont val="Times New Roman"/>
        <family val="1"/>
      </rPr>
      <t>Viviane Ramalho Thiel - Matricula: 5912</t>
    </r>
    <r>
      <rPr>
        <b/>
        <sz val="12"/>
        <color rgb="FF00B0F0"/>
        <rFont val="Times New Roman"/>
        <family val="1"/>
      </rPr>
      <t xml:space="preserve">
FISCAL CENTRAL REGIONAL DE REDE DE FRIO DE RONDONÓPOLIS
</t>
    </r>
    <r>
      <rPr>
        <b/>
        <sz val="12"/>
        <rFont val="Times New Roman"/>
        <family val="1"/>
      </rPr>
      <t xml:space="preserve">Cibelly Rodrigues de Souza Carvalho - Matricula: 67841
</t>
    </r>
    <r>
      <rPr>
        <b/>
        <sz val="12"/>
        <color rgb="FF00B0F0"/>
        <rFont val="Times New Roman"/>
        <family val="1"/>
      </rPr>
      <t xml:space="preserve">UCT - PRIMVAERA DO LESTE
</t>
    </r>
    <r>
      <rPr>
        <b/>
        <sz val="12"/>
        <rFont val="Times New Roman"/>
        <family val="1"/>
      </rPr>
      <t xml:space="preserve">Queia Lopes Aguiar - Matricula: 5284
</t>
    </r>
    <r>
      <rPr>
        <b/>
        <sz val="12"/>
        <color rgb="FF00B0F0"/>
        <rFont val="Times New Roman"/>
        <family val="1"/>
      </rPr>
      <t xml:space="preserve">CENTRAL REGIONAL DE REDE DE FRIO DE SINOP
</t>
    </r>
    <r>
      <rPr>
        <b/>
        <sz val="12"/>
        <rFont val="Times New Roman"/>
        <family val="1"/>
      </rPr>
      <t xml:space="preserve">Elaine Alves da Silva - Matricula: 107284
</t>
    </r>
    <r>
      <rPr>
        <b/>
        <sz val="12"/>
        <color rgb="FF00B0F0"/>
        <rFont val="Times New Roman"/>
        <family val="1"/>
      </rPr>
      <t xml:space="preserve">UNIDADE DE COLETA E TRANSFUSÃO DE SINOP
</t>
    </r>
    <r>
      <rPr>
        <b/>
        <sz val="12"/>
        <rFont val="Times New Roman"/>
        <family val="1"/>
      </rPr>
      <t xml:space="preserve">Patrícia Simone Chiamenti - Matricula: 8629
</t>
    </r>
    <r>
      <rPr>
        <b/>
        <sz val="12"/>
        <color rgb="FF00B0F0"/>
        <rFont val="Times New Roman"/>
        <family val="1"/>
      </rPr>
      <t xml:space="preserve">CENTRAL REGIONAL DE REDE DE FRIO DE CÁCERES
</t>
    </r>
    <r>
      <rPr>
        <b/>
        <sz val="12"/>
        <rFont val="Times New Roman"/>
        <family val="1"/>
      </rPr>
      <t xml:space="preserve">Maria De Fatima Almeida de Moraes - Matricula: 90073
</t>
    </r>
    <r>
      <rPr>
        <b/>
        <sz val="12"/>
        <color rgb="FF00B0F0"/>
        <rFont val="Times New Roman"/>
        <family val="1"/>
      </rPr>
      <t xml:space="preserve">CENTRAL REGIONAL DE REDE DE FRIO DE DIAMANTINO
</t>
    </r>
    <r>
      <rPr>
        <b/>
        <sz val="12"/>
        <rFont val="Times New Roman"/>
        <family val="1"/>
      </rPr>
      <t xml:space="preserve">José Carlos Rezende de Barros  - Matricula:
</t>
    </r>
    <r>
      <rPr>
        <b/>
        <sz val="12"/>
        <color rgb="FF00B0F0"/>
        <rFont val="Times New Roman"/>
        <family val="1"/>
      </rPr>
      <t xml:space="preserve">CENTRAL REGIONAL DE REDE DE FRIO DE PONTES E LACERDA
</t>
    </r>
    <r>
      <rPr>
        <b/>
        <sz val="12"/>
        <rFont val="Times New Roman"/>
        <family val="1"/>
      </rPr>
      <t xml:space="preserve">Nara Lucia Silva de Andrade Karling - Matricula:  59051
</t>
    </r>
    <r>
      <rPr>
        <b/>
        <sz val="12"/>
        <color rgb="FF00B0F0"/>
        <rFont val="Times New Roman"/>
        <family val="1"/>
      </rPr>
      <t xml:space="preserve">CENTRAL REGIONAL DE REDE DE FRIO DE PONTES E LACERDA
</t>
    </r>
    <r>
      <rPr>
        <b/>
        <sz val="12"/>
        <rFont val="Times New Roman"/>
        <family val="1"/>
      </rPr>
      <t xml:space="preserve">Mara Cristina Gavioli - Matricula:  120732
</t>
    </r>
    <r>
      <rPr>
        <b/>
        <sz val="12"/>
        <color rgb="FF00B0F0"/>
        <rFont val="Times New Roman"/>
        <family val="1"/>
      </rPr>
      <t xml:space="preserve">UNIDADE DE COLETA E TRANSFUSÃO DE TANGARÁ DA SERRA
</t>
    </r>
    <r>
      <rPr>
        <b/>
        <sz val="12"/>
        <rFont val="Times New Roman"/>
        <family val="1"/>
      </rPr>
      <t xml:space="preserve">Pedro Henrique Barbosa de Souza - Matricula:  4401
</t>
    </r>
    <r>
      <rPr>
        <b/>
        <sz val="12"/>
        <color rgb="FF00B0F0"/>
        <rFont val="Times New Roman"/>
        <family val="1"/>
      </rPr>
      <t xml:space="preserve">UCT BARRA DO BUGRES
</t>
    </r>
    <r>
      <rPr>
        <b/>
        <sz val="12"/>
        <color theme="1"/>
        <rFont val="Times New Roman"/>
        <family val="1"/>
      </rPr>
      <t xml:space="preserve">Bruna Soares Vasques Blaz - Matricula:  001273
</t>
    </r>
    <r>
      <rPr>
        <b/>
        <sz val="12"/>
        <color rgb="FF00B0F0"/>
        <rFont val="Times New Roman"/>
        <family val="1"/>
      </rPr>
      <t xml:space="preserve">CENTRAL REGIONAL DE REDE DE FRIO DE ALTA FLORESTA
</t>
    </r>
    <r>
      <rPr>
        <b/>
        <sz val="12"/>
        <color theme="1"/>
        <rFont val="Times New Roman"/>
        <family val="1"/>
      </rPr>
      <t xml:space="preserve">Maria De Fatima Martins - Matricula:  90580
</t>
    </r>
    <r>
      <rPr>
        <b/>
        <sz val="12"/>
        <color rgb="FF00B0F0"/>
        <rFont val="Times New Roman"/>
        <family val="1"/>
      </rPr>
      <t xml:space="preserve">CENTRAL REGIONAL DE REDE DE FRIO DE PEIXOTO DE AZEVEDO
</t>
    </r>
    <r>
      <rPr>
        <b/>
        <sz val="12"/>
        <rFont val="Times New Roman"/>
        <family val="1"/>
      </rPr>
      <t xml:space="preserve">Tereza De Jesus Silva - Matricula:  86210
</t>
    </r>
    <r>
      <rPr>
        <b/>
        <sz val="12"/>
        <color rgb="FF00B0F0"/>
        <rFont val="Times New Roman"/>
        <family val="1"/>
      </rPr>
      <t xml:space="preserve">SAF
</t>
    </r>
    <r>
      <rPr>
        <b/>
        <sz val="12"/>
        <rFont val="Times New Roman"/>
        <family val="1"/>
      </rPr>
      <t>Willian Benjamin Rastelli Ribeiro - Matrícula: 288201</t>
    </r>
  </si>
  <si>
    <t>156/2020</t>
  </si>
  <si>
    <t>EASY SOLUÇÕES DIAGNOSTICAS LTDA-ME</t>
  </si>
  <si>
    <t>“contratação de empresa especializada no fornecimento (venda) de reagentes (TESTES) para realização de EXAMES DE COAGULAÇÃO, com a disponibilização do EQUIPAMENTOS DE COAGULAÇÃO SANGUÍNEA em regime de comodato, a fim de atender o setor de Coagulopatias do MT- Hemocentro e consequentemente à Secretaria de Estado de Saúde de Mato Grosso</t>
  </si>
  <si>
    <t>PENSYLVANIA</t>
  </si>
  <si>
    <t>CRISTIANE MAGALHAES</t>
  </si>
  <si>
    <t>172/2020</t>
  </si>
  <si>
    <t>CONCORRÊNCIA N°. 001/2020</t>
  </si>
  <si>
    <t>CONCREMAX CONCRETO ENGENHARIA E SANEAMENTO LTDA</t>
  </si>
  <si>
    <t>RETOMADA DA REFORMA E AMPLIAÇÃO DO CENTRO INTEGRADO DE ASSISTÊNCIA PSICOSSOCIAL ADAUTO BOTELHO, LOCALIZADO NO MUNICÍPIO DE CUIABA/MT</t>
  </si>
  <si>
    <t>SUPO - CIAPS - ADAUTO BOTELHO</t>
  </si>
  <si>
    <t>236/2020/GBSES
ERRATA DA PORTARIA Nº. 236/2020/GBSES
020/2022/GBSES 
ERRATA DA PORTARIA Nº 301/2022/GBSES 
656/2022/GBSES</t>
  </si>
  <si>
    <t>Daniel Rossi Lopes da Silva - Matrícula: 314784</t>
  </si>
  <si>
    <t>224/2020</t>
  </si>
  <si>
    <t>ATA DE REGISTRO DE PREÇOS N° 064/2020 
 PREGÃO ELETRÔNICO Nº. 08/2020 DO TRIBUNAL DE JUSTIÇA DE MATO GROSSO</t>
  </si>
  <si>
    <t>HABIT CONSTRUÇÕES E SERVIÇOS EIRELI</t>
  </si>
  <si>
    <t>CONTRATAÇÃO DE EMPRESA QUE, SOB DEMANDA, PRESTARÁ SERVIÇOS DE MANUTENÇÃO PREDIAL PREVENTIVA (VISITA PERIÓDICA) E CORRETIVA (EVENTUAIS), COM FORNECIMENTO DE PEÇAS, EQUIPAMENTOS, MATERIAIS E MÃO DE OBRA, COM O MAIOR DESCONTO A SER APLICADO EM PLANILHAS DE SERVIÇOS E INSUMOS, CONSTANTES DA TABELA SINAPI, PARA ATENDER A SECRETARIA DE ESTADO DE SAÚDE DE MATO GROSSO</t>
  </si>
  <si>
    <t>370/2020/GBSES
442/2020/GBSES
631/2023/GBSES
691/2023/GBSES</t>
  </si>
  <si>
    <t>226/2020</t>
  </si>
  <si>
    <t>PREGÃO ELETRÔNICO N°. 032/2020</t>
  </si>
  <si>
    <t>BIOPLASMA PRODUTOS PARA LABORATÓRIOS E CORRELATOS LTDA-EPP</t>
  </si>
  <si>
    <t>CONTRATAÇÃO DE EMPRESA ESPECIALIZADA NO FORNECIMENTO DE REAGENTES PARA A REALIZAÇÃO DE EXAMES/TESTES DE HEMOCULTURA COM A DISPONIBILIZAÇÃO DO EQUIPAMENTO EM COMODATO, INCLUINDO A MANUTENÇÕES CORRETIVAS E PREVENTIVAS DOS EQUIPAMENTOS, CAPACITAÇÕES, TREINAMENTOS, ACESSÓRIOS QUE DEVEM SER FORNECIDOS TAMBÉM SEM ÔNUS, ATENDENDO ASSIM AS ATIVIDADES DESENVOLVIDAS NO MT-HEMOCENTRO POR UM PERÍODO DE 12 (DOZE) MESES, PARA ATENDER AS NECESSIDADES DA SECRETARIA ESTADUAL DE SAÚDE</t>
  </si>
  <si>
    <t>421/2020/GBSES
769/2022/GBSES</t>
  </si>
  <si>
    <t>Milton Gomes da Silva - Matricula: 52585</t>
  </si>
  <si>
    <t>Indiana Campos Borralho - Matricula: 240705/4</t>
  </si>
  <si>
    <t>231/2020</t>
  </si>
  <si>
    <t>INEXIGIBILIDADE N° 014/2019</t>
  </si>
  <si>
    <t>CANON MEDICAL SYSTEMS DO BRASIL LTDA</t>
  </si>
  <si>
    <t>CONTRATAÇÃO DE EMPRESA ESPECIALIZADA EM MANUTENÇÃO PREVENTIVA E CORRETIVA COM REPOSIÇÃO DE PEÇAS NOVAS E ORIGINAIS E DEMAIS COMPONENTES NOS EQUIPAMENTOS DE TOMOGRAFIA COMPUTADORIZADA E DE ULTRA-SOM PERTENCENTES AO HOSPITAL REGIONAL DE RONDONÓPOLIS IRMÃ ELZA GIOVANELLA, LIGADO À SECRETARIA DE ESTADO DE SAÚDE DE MATO GROSSO</t>
  </si>
  <si>
    <t>388/2020/GBSES
707/2021/GBSES
341/2022/GBSES
449/2022/GBSES
794/2022/GBSES
232/2023/GBSES</t>
  </si>
  <si>
    <t>Raphael Pereira França de Paula - Matrícula: 293907</t>
  </si>
  <si>
    <t>256/2020</t>
  </si>
  <si>
    <t>CONCORRÊNCIA N° 002/2020</t>
  </si>
  <si>
    <t>CONSÓRCIO LC CUIABÁ</t>
  </si>
  <si>
    <t>A RETOMADA DA CONSTRUÇÃO DO HOSPITAL CENTRAL DE ALTA COMPLEXIDADE, LOCALIZADO NO MUNICÍPIO DE CUIABÁ – MATO GROSSO</t>
  </si>
  <si>
    <t>SUPO - HOSP. CENTRAL</t>
  </si>
  <si>
    <t>404/2020/GBSES
517/2020/GBSES
167/2020/GBSES
020/2022/GBSES</t>
  </si>
  <si>
    <t>Ranulfo José dos Reis - Matrícula: 268380</t>
  </si>
  <si>
    <t>Renan Contiero de Alencar - Matrícula: 243744</t>
  </si>
  <si>
    <t>263/2020</t>
  </si>
  <si>
    <t>PREGÃO ELETRÔNICO N°. 017/2020</t>
  </si>
  <si>
    <t>INTENSIVE CARE SERVIÇOS MEDICOS LTDA</t>
  </si>
  <si>
    <t>CONTRATAÇÃO DE EMPRESA ESPECIALIZADA NA PRESTAÇÃO DE SERVIÇOS MÉDICOS NAS ESPECIALIDADES DE ANESTESIOLOGIA, INFECTOLOGIA, PEDIATRIA E CARDIOLOGIA, POR MEIO DE PROFISSIONAIS TECNICAMENTE QUALIFICADOS, PARA ATENDER AS NECESSIDADES DA SECRETARIA DE ESTADO DE SAÚDE DE MATO GROSSO</t>
  </si>
  <si>
    <t>HOSP. REG.SORRISO</t>
  </si>
  <si>
    <t>530/2020/GBSES
204/2021/GBSES
ERRATA DA PORTARIA Nº 442/2022/GBSES</t>
  </si>
  <si>
    <t>Ivone de Carvalho - Matrícula: 90087</t>
  </si>
  <si>
    <t>Michela Tatiane de SouzaPapadiuk - Matrícula: 296908</t>
  </si>
  <si>
    <t>Tayanne Ester Machado de Souza - Matrícula: 296596</t>
  </si>
  <si>
    <t>266/2020</t>
  </si>
  <si>
    <t>HOSP.REG DE SINOP</t>
  </si>
  <si>
    <t>474/2020/GBSES
530/2020/GBSES
204/2021/GBSES
613/2021/GBSES
614/2021/GBSES
616/2021/GBSES
207/2023/GBSES
366/2023/GBSES</t>
  </si>
  <si>
    <t>Jean Carlos Alencar da Silva - Matricula: 106244</t>
  </si>
  <si>
    <t>Gleici de Souza Ribeiro - Matricula: 298993</t>
  </si>
  <si>
    <t>Divina Maria do Carmo Gonçalves - Matricula: 56087</t>
  </si>
  <si>
    <t>267/2020</t>
  </si>
  <si>
    <t>NOBRE MEDICINA ANESTESIOLOGICA LTDA</t>
  </si>
  <si>
    <t>474/2020/GBSES
449/2022/GBSES
546/2022/GBSES
232/2023/GBSES
511/2023/GBSES
071/2024/GBSES
0111/2024/GBSES</t>
  </si>
  <si>
    <t>Rafael Santos Lima - Matrícula: 319070</t>
  </si>
  <si>
    <t>Nelson Augusto Ferreira Portela - Matrícula: 234003/006</t>
  </si>
  <si>
    <t>268/2020</t>
  </si>
  <si>
    <t>ERLON CORTEZ &amp; CIA LTDA</t>
  </si>
  <si>
    <t>474/2020/GBSES
449/2022/GBSES
562/2022/GBSES
232/2023/GBSES
511/2023/GBSES
071/2024/GBSES</t>
  </si>
  <si>
    <t>Rafael Santos Lima - Matricula: 319070</t>
  </si>
  <si>
    <t>Nelson Augusto Ferreira  Portela - Matrícula: 234003/006</t>
  </si>
  <si>
    <t>269/2020</t>
  </si>
  <si>
    <t>COOPERATIVA DOS MÉDICOS ANESTESIOLOGISTAS DO ESTADO DE MATO GROSSO – COOPANEST-MT</t>
  </si>
  <si>
    <t>530/2020/GBSES</t>
  </si>
  <si>
    <t>Patrícia Fátima Toloi - Matrícula: 285393</t>
  </si>
  <si>
    <t>Raimunda Osório da Silva - Matricula: 90058</t>
  </si>
  <si>
    <t>280/2020</t>
  </si>
  <si>
    <t>NEOMED ATENDIMENTO HOSPITALAR EIRELI ME</t>
  </si>
  <si>
    <t xml:space="preserve">474/2020/GBSES
081/2020/GBSES
475/2021/GBSES
</t>
  </si>
  <si>
    <t>Patrícia Dourado Neves - Matrícula: 60686</t>
  </si>
  <si>
    <t>Dante Martins Miraglia Lima - Matrícula: 139597</t>
  </si>
  <si>
    <t>Emily Eladia Figueiredo da Costa - Matrícula: 298964</t>
  </si>
  <si>
    <t>281/2020</t>
  </si>
  <si>
    <t>282/2020</t>
  </si>
  <si>
    <t>HOSP.REG.CÁCERES</t>
  </si>
  <si>
    <t>246/2021/GBSES
336/2021/GBSES
197/2023/GBSES</t>
  </si>
  <si>
    <t>Onair Azevedo Nogueira- Matrícula: 280800</t>
  </si>
  <si>
    <t>Milena Pellini Guizelin - Matricula: 280716</t>
  </si>
  <si>
    <t>Ludimila Tuani Ferreira Lemes  - Matrícula: 280503</t>
  </si>
  <si>
    <t>283/2020</t>
  </si>
  <si>
    <t>530/2020/GBSES
449/2022/GBSES
546/2022/GBSES
232/2023/GBSES
511/2023/GBSES
071/2024/GBSES</t>
  </si>
  <si>
    <t>303/2020</t>
  </si>
  <si>
    <t>PREGÃO ELETRÔNICO N°. 035/2020</t>
  </si>
  <si>
    <t>MORANTE E MORANTE LTDA</t>
  </si>
  <si>
    <t>CONTRATAÇÃO DE EMPRESA ESPECIALIZADA NA PRESTAÇÃO DE SERVIÇOS MÉDICOS POR MEIO DE PROFISSIONAIS TECNICAMENTE QUALIFICADOS EM DIVERSAS ESPECIALIDADES, URGÊNCIA E EMERGÊNCIA POR MEIO DE PROFISSIONAIS TECNICAMENTE QUALIFICADOS NESSAS ESPECIALIDADES, COM REALIZAÇÃO DE PROCEDIMENTOS, CONSULTAS, EXAMES, PARA ATENDER AS NECESSIDADES DA SECRETARIA ESTADUAL DE SAÚDE</t>
  </si>
  <si>
    <t>HOSP.REG. DE ALTA FLORESTA</t>
  </si>
  <si>
    <t>528/2020/GBSES</t>
  </si>
  <si>
    <t>Sonia Vanice Gonçalves Marques - Matricula: 127771</t>
  </si>
  <si>
    <t>Camila Domingues - Matricula: 260298</t>
  </si>
  <si>
    <t>Thais Fogaça Cardoso -  Matricula: 281855</t>
  </si>
  <si>
    <t>304/2020</t>
  </si>
  <si>
    <t>MEDTRAUMA CENTRO ESPECIALIZADO EM ORTOPEDIA E TRAUMATOLOGIA LTDA</t>
  </si>
  <si>
    <t>CONTRATAÇÃO DE EMPRESA ESPECIALIZADA NA PRESTAÇÃO DE SERVIÇOS MÉDICOS POR MEIO DE PROFISSIONAIS TECNICAMENTE QUALIFICADOS EM DIVERSAS ESPECIALIDADES, ORTOPEDIA E TRAUMATOLOGIA, POR MEIO DE PROFISSIONAIS TECNICAMENTE QUALIFICADOS NESSAS ESPECIALIDADES, COM REALIZAÇÃO DE PROCEDIMENTOS, CONSULTAS, EXAMES, PARA ATENDER AS NECESSIDADES DA SECRETARIA ESTADUAL DE SAÚDE</t>
  </si>
  <si>
    <t>Eva Solange Gonçalves Ratier - Matricula: 296442</t>
  </si>
  <si>
    <t>305/2020</t>
  </si>
  <si>
    <t>528/2020/GBSES
449/2022/GBSES
562/2022/GBSES
232/2023/GBSES
511/2023/GBSES</t>
  </si>
  <si>
    <t>Ana Carla Domingues de Lima - Matrícula: 298337</t>
  </si>
  <si>
    <t>Milena Borges Leal Polizel - Matricula: 291719</t>
  </si>
  <si>
    <t>306/2020</t>
  </si>
  <si>
    <t>530/2020/GBSES
204/2021/GBSES
613/2021/GBSES
616/2021/GBSES
343/2022/GBSES</t>
  </si>
  <si>
    <t>Claudia Zangrande - Matrícula: 302564</t>
  </si>
  <si>
    <t>Divina Maria do Carmo Gonçalves - Matrícula: 56087</t>
  </si>
  <si>
    <t>309/2020</t>
  </si>
  <si>
    <t>MEDTRAUMA CENTRO ESPECIALIZADO EM ORTOPEDIA E TRAUMATOLOGIA LTDA -</t>
  </si>
  <si>
    <t>HOSP.REG DE COLÍDER</t>
  </si>
  <si>
    <t>529/2020/GBSES
561/2021/GBSES
14/2022/GBSES
858/2022/GBSES
363/2023/GBSES</t>
  </si>
  <si>
    <t>Deborah Mazei Alves Sobrinho- Matricula: 50651</t>
  </si>
  <si>
    <t>Maria Pereira de França - Matricula: 122739</t>
  </si>
  <si>
    <t>Marta Dias Pereira da Cruz - Matrícula: 124417</t>
  </si>
  <si>
    <t>320/2020</t>
  </si>
  <si>
    <t>EQUIPE ATENDIMENTO MÉDICO DE URGENCIA E EMERGENCIA LTDA</t>
  </si>
  <si>
    <t>CONTRATAÇÃO DE EMPRESA ESPECIALIZADA NA PRESTAÇÃO DE SERVIÇOS MÉDICOS POR MEIO DE PROFISSIONAIS TECNICAMENTE QUALIFICADOS EM DIVERSAS ESPECIALIDADES, URGÊNCIA E EMERGÊNCIA, POR MEIO DE PROFISSIONAIS TECNICAMENTE QUALIFICADOS NESSAS ESPECIALIDADES, COM REALIZAÇÃO DE PROCEDIMENTOS, CONSULTAS, EXAMES, PARA ATENDER AS NECESSIDADES DA SECRETARIA ESTADUAL DE SAÚDE</t>
  </si>
  <si>
    <t xml:space="preserve">529/2020/GBSES
602/2021/GBSES
</t>
  </si>
  <si>
    <t>Onair Azevedo Nogueira - Matrícula: 280800</t>
  </si>
  <si>
    <t>Josiane Simões dos Santos - Matricula: 280517</t>
  </si>
  <si>
    <t>321/2020</t>
  </si>
  <si>
    <t>NEOMED ATENDIMENTO HOSPITALAR EIRELI ME,</t>
  </si>
  <si>
    <t>540/2020/GBSES
226/2023/GBSES
714/2023/GBSES</t>
  </si>
  <si>
    <t xml:space="preserve"> Dante Martins Miraglia Lima - Matrícula: 139597</t>
  </si>
  <si>
    <t>Emily Eladia Figueiredo da Costa -Matrícula: 298964</t>
  </si>
  <si>
    <t>322/2020</t>
  </si>
  <si>
    <t>MEDGLOBAL SERVIÇOS MÉDICOS LTDA,</t>
  </si>
  <si>
    <t>CONTRATAÇÃO DE EMPRESA ESPECIALIZADA NA PRESTAÇÃO DE SERVIÇOS MÉDICOS POR MEIO DE PROFISSIONAIS TECNICAMENTE QUALIFICADOS EM DIVERSAS ESPECIALIDADES, , ORTOPEDIA E TRAUMATOLOGIA, POR MEIO DE PROFISSIONAIS TECNICAMENTE QUALIFICADOS NESSAS ESPECIALIDADES, COM REALIZAÇÃO DE PROCEDIMENTOS, CONSULTAS, EXAMES, PARA ATENDER AS NECESSIDADES DA SECRETARIA ESTADUAL DE SAÚDE</t>
  </si>
  <si>
    <t>Maria Anselmo da Silva Ruaro -  Matricula: 55592</t>
  </si>
  <si>
    <t>Raimunda Osório da Silva -  Matricula: 90058</t>
  </si>
  <si>
    <t>323/2020</t>
  </si>
  <si>
    <t>PREGÃO ELETRÔNICO N°. 016/2020</t>
  </si>
  <si>
    <t>WM SERVIÇOS AMBIENTAIS LTDA,</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</si>
  <si>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t>
  </si>
  <si>
    <t>529/2020/GBSES
909/2023/GBSES
0123/2024/GBSES</t>
  </si>
  <si>
    <t>Sonia Vanice Gonçalves Marque - Matricula: 127771</t>
  </si>
  <si>
    <t xml:space="preserve">
Thiago Ramon Paz de Sousa – Matricula: 327675</t>
  </si>
  <si>
    <t xml:space="preserve">
Elisiane dos Santos FontaniveMatrícula: 281176</t>
  </si>
  <si>
    <t xml:space="preserve">324/2020
</t>
  </si>
  <si>
    <t>529/2020/GBSES
191/2020/GBSES
561/2021/GBSES
363/2023/GBSES
0111/2024/GBSES
0133/2024/GBSES</t>
  </si>
  <si>
    <t>Grazielle Scarpin Guimarães – Matrícula: 59513</t>
  </si>
  <si>
    <t>Nicassia Bruna Carvalho de Oliveira  - Matrícula: 296461</t>
  </si>
  <si>
    <t>Abimael Baptista Ribeiro - Matricula: 281385/2</t>
  </si>
  <si>
    <t>325/2020</t>
  </si>
  <si>
    <t>529/2020/GBSES</t>
  </si>
  <si>
    <t>Ivone de Carvalho - Matricula: 90087</t>
  </si>
  <si>
    <t>Rubia Sartori - Matricula: 98209/7</t>
  </si>
  <si>
    <t>Patrícia Maia da Silva - Matricula: 65204</t>
  </si>
  <si>
    <t>326/2020</t>
  </si>
  <si>
    <t>192/2020/GBSES
037/2021/GBSES
326/2022/GBSES
024/2024/GBSES
277/2024/GBSES</t>
  </si>
  <si>
    <t>Jean Carlos Carlos Alencar da Silva - Matrícula: 106244</t>
  </si>
  <si>
    <t>Tatiane Soares Stadnik - Matrícula: 292875</t>
  </si>
  <si>
    <t>Dional Luiza Da Rocha - Matrícula: 304077</t>
  </si>
  <si>
    <t>327/2020</t>
  </si>
  <si>
    <t>HOSP.REG.CÁCERES E LABORATORIO DE FRONTEIRA</t>
  </si>
  <si>
    <t>529/2020/GBSES
563/2022/GBSES
0111/2024/GBSES</t>
  </si>
  <si>
    <t>Onair Azevedo Nogueira - Matricula: 280800</t>
  </si>
  <si>
    <t>Robson Medeiro da Silva - Matrícula: 297121</t>
  </si>
  <si>
    <t>Dinilson Custódio de Faria - Matrícula 297123</t>
  </si>
  <si>
    <t>328/2020</t>
  </si>
  <si>
    <t>MAXIMA AMBIENTAL SERVIÇOS GERAIS E PARTICIPAÇÕES LTDA</t>
  </si>
  <si>
    <t>529/2020/GBSES
 528/2020/GBSES
707/2021/GBSES
341/2022/GBSES
449/2022/GBSES
232/2023/GBSES
0111/2024/GBSES</t>
  </si>
  <si>
    <r>
      <rPr>
        <b/>
        <sz val="12"/>
        <color rgb="FF00B0F0"/>
        <rFont val="Times New Roman"/>
        <family val="1"/>
      </rPr>
      <t>HOSPITAL REGIONAL DE RONDONOPOLIS</t>
    </r>
    <r>
      <rPr>
        <b/>
        <sz val="12"/>
        <color theme="1"/>
        <rFont val="Times New Roman"/>
        <family val="1"/>
      </rPr>
      <t xml:space="preserve">
Milena Borges Leal Polizel - Matrícula: 291719
</t>
    </r>
    <r>
      <rPr>
        <b/>
        <sz val="12"/>
        <color rgb="FF00B0F0"/>
        <rFont val="Times New Roman"/>
        <family val="1"/>
      </rPr>
      <t>CERMAC</t>
    </r>
    <r>
      <rPr>
        <b/>
        <sz val="12"/>
        <color theme="1"/>
        <rFont val="Times New Roman"/>
        <family val="1"/>
      </rPr>
      <t xml:space="preserve">
</t>
    </r>
    <r>
      <rPr>
        <b/>
        <sz val="12"/>
        <rFont val="Times New Roman"/>
        <family val="1"/>
      </rPr>
      <t>Alessandra de Souza Boaventura - Matricula: 115800</t>
    </r>
  </si>
  <si>
    <r>
      <rPr>
        <b/>
        <sz val="12"/>
        <color rgb="FF00B0F0"/>
        <rFont val="Times New Roman"/>
        <family val="1"/>
      </rPr>
      <t>HOSPITAL REGIONAL DE RONDONOPOLIS</t>
    </r>
    <r>
      <rPr>
        <b/>
        <sz val="12"/>
        <color theme="1"/>
        <rFont val="Times New Roman"/>
        <family val="1"/>
      </rPr>
      <t xml:space="preserve">
Raphael Pereira França de Paula - Matrícula: 293907
</t>
    </r>
    <r>
      <rPr>
        <b/>
        <sz val="12"/>
        <color rgb="FF00B0F0"/>
        <rFont val="Times New Roman"/>
        <family val="1"/>
      </rPr>
      <t xml:space="preserve">CERMAC
</t>
    </r>
    <r>
      <rPr>
        <b/>
        <sz val="12"/>
        <rFont val="Times New Roman"/>
        <family val="1"/>
      </rPr>
      <t>Benedita Luzia Amorim Obici - Matricula: 72752</t>
    </r>
  </si>
  <si>
    <r>
      <t xml:space="preserve">
</t>
    </r>
    <r>
      <rPr>
        <b/>
        <sz val="12"/>
        <color rgb="FF00B0F0"/>
        <rFont val="Times New Roman"/>
        <family val="1"/>
      </rPr>
      <t>HOSPITAL REGIONAL DE RONDONOPOLIS</t>
    </r>
    <r>
      <rPr>
        <b/>
        <sz val="12"/>
        <color theme="1"/>
        <rFont val="Times New Roman"/>
        <family val="1"/>
      </rPr>
      <t xml:space="preserve">
Joice Ferreira da Silva - Matrícula: 305150
</t>
    </r>
    <r>
      <rPr>
        <b/>
        <sz val="12"/>
        <color rgb="FF00B0F0"/>
        <rFont val="Times New Roman"/>
        <family val="1"/>
      </rPr>
      <t>CERMAC</t>
    </r>
    <r>
      <rPr>
        <b/>
        <sz val="12"/>
        <color theme="1"/>
        <rFont val="Times New Roman"/>
        <family val="1"/>
      </rPr>
      <t xml:space="preserve">
Marinalva de Paula Moreira - Matricula: 112979</t>
    </r>
  </si>
  <si>
    <t>329/2020</t>
  </si>
  <si>
    <t>PREGÃO ELETRÔNICO N° 016/2020</t>
  </si>
  <si>
    <t>CONTRATAÇÃO DE EMPRESA ESPECIALIZADA NA PRESTAÇÃO DE SERVIÇO DE COLETA, TRANSPORTE, ARMAZENAMENTO, TRANSBORDO, TRATAMENTO, ATÉ A ADEQUADA DESTINAÇÃO E DISPOSIÇÃO FINAL DOS RESÍDUOS DOS GRUPOS “A” (INFECTANTE), “B” (QUÍMICO) E “E” (PÉRFUROCORTANTES E ESCARIFICANTES) EM CONFORMIDADE COM O DISPOSTO NA RESOLUÇÃO RDC ANVISA Nº 222, DE 25 DE SETEMBRO DE 2018 E DEMAIS NORMAS TÉCNICAS APLICÁVEIS), PARA ATENDER AS NECESSIDADES DAS UNIDADES LIGADAS À SECRETARIA DE ESTADO DE SAÚDE DE MATO GROSSO, QUE FAZEM ENTRE SI SECRETARIA ESTADUAL DE SAÚDE/FUNDO ESTADUAL DE SAÚDE E A EMPRESA MAXIMA AMBIENTAL SERVIÇOS GERAIS E PARTICIPAÇÕES LTDA - EPP</t>
  </si>
  <si>
    <t>529/2020/GBSES
134/2022/GBSES
720/2023/GBSES</t>
  </si>
  <si>
    <t xml:space="preserve"> Katt Lucy Carvalho Cunha - Matrícula: 294852</t>
  </si>
  <si>
    <t xml:space="preserve"> Gilbene Ferreira da Silva - Matrícula: 298759</t>
  </si>
  <si>
    <t>330/2020</t>
  </si>
  <si>
    <t>529/2020/GBSES
020/2022/GBSES
ERRATA DA PORTARIA Nº. 020/2022/GBSES
326/2022/GBSES</t>
  </si>
  <si>
    <t>Cristiane de Oliveira Rodrigues - Matricula: 294874</t>
  </si>
  <si>
    <t>Regina Piazza - Matricula: 299494</t>
  </si>
  <si>
    <t xml:space="preserve"> Luiz Fernando Alves dos Santos - Matrícula: 304845</t>
  </si>
  <si>
    <t>331/2020</t>
  </si>
  <si>
    <t>CEOPE,CRIDAC,MT-HEMOCENTRO,CERMAC,CIAPS,SAF,SAMU,LACEN,VISA,VSA E VE</t>
  </si>
  <si>
    <t>GBSAG    GBSAUE   GBSAVS</t>
  </si>
  <si>
    <t>529/2020/GBSES
540/2020/GBSES
042/2021/GBSES
441/2021/GBSES
1069/2021/GBSES
05/2022/GBSES
020/2022/GBSES
143/2023/GBSES
ERRATA DA PORTARIA Nº 827/2023/GBSES</t>
  </si>
  <si>
    <r>
      <t xml:space="preserve">CIAPS ADAUTO BOTELHO
</t>
    </r>
    <r>
      <rPr>
        <b/>
        <sz val="12"/>
        <rFont val="Times New Roman"/>
        <family val="1"/>
      </rPr>
      <t xml:space="preserve">Aldair Rodrigues Wilsmann - Matrícula: 297408
</t>
    </r>
    <r>
      <rPr>
        <b/>
        <sz val="12"/>
        <color rgb="FF00B0F0"/>
        <rFont val="Times New Roman"/>
        <family val="1"/>
      </rPr>
      <t xml:space="preserve">LACEN
</t>
    </r>
    <r>
      <rPr>
        <b/>
        <sz val="12"/>
        <rFont val="Times New Roman"/>
        <family val="1"/>
      </rPr>
      <t>Elaine Cristina de Oliveira - Matricula: 93983</t>
    </r>
    <r>
      <rPr>
        <b/>
        <sz val="12"/>
        <color rgb="FF00B0F0"/>
        <rFont val="Times New Roman"/>
        <family val="1"/>
      </rPr>
      <t xml:space="preserve">
CRIDAC
</t>
    </r>
    <r>
      <rPr>
        <b/>
        <sz val="12"/>
        <rFont val="Times New Roman"/>
        <family val="1"/>
      </rPr>
      <t xml:space="preserve">Fabiana Magalhães da Rocha - Matrícula: 125278
</t>
    </r>
    <r>
      <rPr>
        <b/>
        <sz val="12"/>
        <color rgb="FF00B0F0"/>
        <rFont val="Times New Roman"/>
        <family val="1"/>
      </rPr>
      <t xml:space="preserve">CEOPE
</t>
    </r>
    <r>
      <rPr>
        <b/>
        <sz val="12"/>
        <rFont val="Times New Roman"/>
        <family val="1"/>
      </rPr>
      <t>Martha Maria Aquilino Pereira - Matricula: 294956</t>
    </r>
    <r>
      <rPr>
        <b/>
        <sz val="12"/>
        <color rgb="FF00B0F0"/>
        <rFont val="Times New Roman"/>
        <family val="1"/>
      </rPr>
      <t xml:space="preserve">
HEMOCENTRO
</t>
    </r>
    <r>
      <rPr>
        <b/>
        <sz val="12"/>
        <rFont val="Times New Roman"/>
        <family val="1"/>
      </rPr>
      <t>Gian Carla Zanela - Matricula: 289190</t>
    </r>
    <r>
      <rPr>
        <b/>
        <sz val="12"/>
        <color rgb="FF00B0F0"/>
        <rFont val="Times New Roman"/>
        <family val="1"/>
      </rPr>
      <t xml:space="preserve">
SAF
</t>
    </r>
    <r>
      <rPr>
        <b/>
        <sz val="12"/>
        <rFont val="Times New Roman"/>
        <family val="1"/>
      </rPr>
      <t>: Benicio do Nascimento e Silva Matrícula: 280416</t>
    </r>
    <r>
      <rPr>
        <b/>
        <sz val="12"/>
        <color rgb="FF00B0F0"/>
        <rFont val="Times New Roman"/>
        <family val="1"/>
      </rPr>
      <t xml:space="preserve">
CERMAC
</t>
    </r>
    <r>
      <rPr>
        <b/>
        <sz val="12"/>
        <rFont val="Times New Roman"/>
        <family val="1"/>
      </rPr>
      <t>Jocineide Rita dos Santos - Matricula: 117547</t>
    </r>
    <r>
      <rPr>
        <b/>
        <sz val="12"/>
        <color rgb="FF00B0F0"/>
        <rFont val="Times New Roman"/>
        <family val="1"/>
      </rPr>
      <t xml:space="preserve">
SAMU
</t>
    </r>
    <r>
      <rPr>
        <b/>
        <sz val="12"/>
        <rFont val="Times New Roman"/>
        <family val="1"/>
      </rPr>
      <t>Leda Maria de Souza Villaça - Matricula: 41935</t>
    </r>
    <r>
      <rPr>
        <b/>
        <sz val="12"/>
        <color rgb="FF00B0F0"/>
        <rFont val="Times New Roman"/>
        <family val="1"/>
      </rPr>
      <t xml:space="preserve">
SUVSA
</t>
    </r>
    <r>
      <rPr>
        <b/>
        <sz val="12"/>
        <rFont val="Times New Roman"/>
        <family val="1"/>
      </rPr>
      <t>Alessandra Cristina Ferreira de Moraes - Matrícula: 68194</t>
    </r>
  </si>
  <si>
    <r>
      <t xml:space="preserve">CIAPS ADAUTO BOTELHO
</t>
    </r>
    <r>
      <rPr>
        <b/>
        <sz val="12"/>
        <rFont val="Times New Roman"/>
        <family val="1"/>
      </rPr>
      <t xml:space="preserve">Sandro Camargo da Silva - Matricula: 93233
</t>
    </r>
    <r>
      <rPr>
        <b/>
        <sz val="12"/>
        <color rgb="FF00B0F0"/>
        <rFont val="Times New Roman"/>
        <family val="1"/>
      </rPr>
      <t xml:space="preserve">LACEN
</t>
    </r>
    <r>
      <rPr>
        <b/>
        <sz val="12"/>
        <rFont val="Times New Roman"/>
        <family val="1"/>
      </rPr>
      <t xml:space="preserve">Sueide Almeida Cabral - Matricula: 96506
</t>
    </r>
    <r>
      <rPr>
        <b/>
        <sz val="12"/>
        <color rgb="FF00B0F0"/>
        <rFont val="Times New Roman"/>
        <family val="1"/>
      </rPr>
      <t xml:space="preserve">CRIDAC
</t>
    </r>
    <r>
      <rPr>
        <b/>
        <sz val="12"/>
        <rFont val="Times New Roman"/>
        <family val="1"/>
      </rPr>
      <t xml:space="preserve">Silvana Gomes Colombo - Matricula: 90372
</t>
    </r>
    <r>
      <rPr>
        <b/>
        <sz val="12"/>
        <color rgb="FF00B0F0"/>
        <rFont val="Times New Roman"/>
        <family val="1"/>
      </rPr>
      <t xml:space="preserve">CEOPE
</t>
    </r>
    <r>
      <rPr>
        <b/>
        <sz val="12"/>
        <rFont val="Times New Roman"/>
        <family val="1"/>
      </rPr>
      <t xml:space="preserve">Danilo Augusto Lemos Sanabria - Matricula: 90040
</t>
    </r>
    <r>
      <rPr>
        <b/>
        <sz val="12"/>
        <color rgb="FF00B0F0"/>
        <rFont val="Times New Roman"/>
        <family val="1"/>
      </rPr>
      <t xml:space="preserve">HEMOCENTRO
</t>
    </r>
    <r>
      <rPr>
        <b/>
        <sz val="12"/>
        <rFont val="Times New Roman"/>
        <family val="1"/>
      </rPr>
      <t xml:space="preserve">Rosimeire de Cássia F. Krause - Matricula: 58237
</t>
    </r>
    <r>
      <rPr>
        <b/>
        <sz val="12"/>
        <color rgb="FF00B0F0"/>
        <rFont val="Times New Roman"/>
        <family val="1"/>
      </rPr>
      <t xml:space="preserve">SAF
</t>
    </r>
    <r>
      <rPr>
        <b/>
        <sz val="12"/>
        <rFont val="Times New Roman"/>
        <family val="1"/>
      </rPr>
      <t xml:space="preserve">Willian Benjamin Rastelli Ribeiro - Matricula: 110184
</t>
    </r>
    <r>
      <rPr>
        <b/>
        <sz val="12"/>
        <color rgb="FF00B0F0"/>
        <rFont val="Times New Roman"/>
        <family val="1"/>
      </rPr>
      <t xml:space="preserve">CERMAC
</t>
    </r>
    <r>
      <rPr>
        <b/>
        <sz val="12"/>
        <rFont val="Times New Roman"/>
        <family val="1"/>
      </rPr>
      <t xml:space="preserve">Marinalva de Paula Moreira - Matricula: 112979
</t>
    </r>
    <r>
      <rPr>
        <b/>
        <sz val="12"/>
        <color rgb="FF00B0F0"/>
        <rFont val="Times New Roman"/>
        <family val="1"/>
      </rPr>
      <t xml:space="preserve">SAMU
</t>
    </r>
    <r>
      <rPr>
        <b/>
        <sz val="12"/>
        <rFont val="Times New Roman"/>
        <family val="1"/>
      </rPr>
      <t xml:space="preserve">João Francisco da Silva - Matricula: 114087
</t>
    </r>
    <r>
      <rPr>
        <b/>
        <sz val="12"/>
        <color rgb="FF00B0F0"/>
        <rFont val="Times New Roman"/>
        <family val="1"/>
      </rPr>
      <t xml:space="preserve">SUVSA
</t>
    </r>
    <r>
      <rPr>
        <b/>
        <sz val="12"/>
        <rFont val="Times New Roman"/>
        <family val="1"/>
      </rPr>
      <t>Fernanda C. Campos Santana - Matricula: 88633</t>
    </r>
  </si>
  <si>
    <t>332/2020</t>
  </si>
  <si>
    <t>PREGÃO ELETRÔNICO N°. 044/2020</t>
  </si>
  <si>
    <r>
      <rPr>
        <sz val="12"/>
        <color rgb="FF000000"/>
        <rFont val="Times New Roman"/>
        <family val="1"/>
      </rPr>
      <t>CINCO CONFIANÇA INDÚSTRIA E COMÉRCIO LTDA</t>
    </r>
    <r>
      <rPr>
        <b/>
        <sz val="12"/>
        <color rgb="FF000000"/>
        <rFont val="Times New Roman"/>
        <family val="1"/>
      </rPr>
      <t xml:space="preserve">     MUDOU PARA SEI COM. EXP. E IMP. DE MATERIAIS MÉDICOS LTDA</t>
    </r>
  </si>
  <si>
    <t>CONTRATAÇÃO DE EMPRESA ESPECIALIZADA NO FORNECIMENTO DE INSUMOS (KITS E REAGENTES), PARA A REALIZAÇÃO DE TESTES/EXAMES DE AFÉRESE TERAPÊUTICA E NÃO TERAPÊUTICA, COM A DISPONIBILIZAÇÃO DE EQUIPAMENTOS COM SISTEMA SEPARADOR DE CÉLULAS SANGUÍNEAS AUTOMATIZADO, SEM ÔNUS PARA A ADMINISTRAÇÃO PÚBLICA, EM REGIME DE COMODATO, INCLUINDO A MANUTENÇÕES CORRETIVAS E PREVENTIVAS DOS EQUIPAMENTOS, CAPACITAÇÕES, TREINAMENTOS, ACESSÓRIOS QUE DEVEM SER FORNECIDOS TAMBÉM SEM ÔNUS, ATENDENDO ASSIM AS ATIVIDADES DESENVOLVIDAS NO MT-HEMOCENTRO, PARA ATENDER AS NECESSIDADES DA SECRETARIA ESTADUAL DE SAÚDE</t>
  </si>
  <si>
    <t>529/2020/GBSES
675/2022/GBSES
160/2023/GBSES</t>
  </si>
  <si>
    <t>Thayna Amorim Obici - Matricula: 291278/4</t>
  </si>
  <si>
    <t>Maurien Reinoso Martim - Matricula: 294957/4</t>
  </si>
  <si>
    <t>333/2020</t>
  </si>
  <si>
    <t>PREGÃO ELETRÔNICO N°. 052/2020</t>
  </si>
  <si>
    <t>GF MEDICAL COMÉRCIO E REPRESENTAÇÕES EIRELI</t>
  </si>
  <si>
    <t>AQUISIÇÃO DE MATERIAIS PARA C.C.E (CIRCULAÇÃO EXTRACORPÓREA CONVENCIONAL), COM MÁQUINAS DE PERFUSÃO PARA CIRCULAÇÃO EXTRACORPÓREA (CEC) E MÁQUINAS PARA BOMBA CENTRÍFUGA PARA USO EM CIRCULAÇÃO ASSISTIDA EM COMODATO, VISANDO ATENDER O HOSPITAL ESTADUAL SANTA CASA, PARA ATENDER AS NECESSIDADES DA SECRETARIA ESTADUAL DE SAÚDE</t>
  </si>
  <si>
    <t>002/2021</t>
  </si>
  <si>
    <t>ATA DE REGISTRO DE PREÇOS N° 017/2020/SEPLAG 
 PREGÃO ELETRÔNICO Nº. 015/2020/SEPLAG</t>
  </si>
  <si>
    <t>ARARAUNA TURISMO ECOLÓGICO LTDA - EPP</t>
  </si>
  <si>
    <t>CONTRATAÇÃO DE EMPRESA ESPECIALIZADA NA PRESTAÇÃO DE SERVIÇOS DE AGENCIAMENTO (EMISSÃO, CANCELAMENTO E REMARCAÇÃO DE BILHETES) E FORNECIMENTO DE PASSAGENS TERRESTRES INTERMUNICIPAIS E INTERESTADUAIS, PARA ATENDER A DEMANDA DA SECRETARIA DE ESTADO DE SAÚDE – SES E SUAS UNIDADES</t>
  </si>
  <si>
    <t>003/2021/GBSES
329/2021/GBSES
948/2021/GBSES
670/2022/GBSES</t>
  </si>
  <si>
    <t>Lívia Katherine M. F. Fernandes - Matricula: 297407</t>
  </si>
  <si>
    <t>Tawana Silva Barbosa Gomes- Matrícula:  319512</t>
  </si>
  <si>
    <t>Michelle Cristina França e Silva - Matrícula: 279542</t>
  </si>
  <si>
    <t>016/2021</t>
  </si>
  <si>
    <t>PREGÃO ELETRÔNICO N°. 067/2020</t>
  </si>
  <si>
    <t>SERTIN COMÉRCIO E SERVIÇOS TÉCNICOS DE INSTRUMENTAÇÃO LTDA</t>
  </si>
  <si>
    <t>MANUTENÇÃO PREVENTIVA E CORRETIVA COM SUBSTITUIÇÃO DE PEÇAS, QUALIFICAÇÃO E CALIBRAÇÃO ACREDITADA/RBC - REDE BRASILEIRA DE CALIBRAÇÃO OU RASTREÁVEIS A PADRÕES RBC, DE EQUIPAMENTOS MÉDICO, HOSPITALAR LABORATORIAIS INSTALADOS NO MT-HEMOCENTRO, AGÊNCIAS TRANSFUSIONAIS (ATS), UNIDADES DE COLETAS E TRANSFUSÃO (UCTS) PERTENCENTES À HEMOREDE</t>
  </si>
  <si>
    <t>023/2021/GBSES
042/2021/GBSES
636/2021/GBSES
214/2022/GBSES
675/2022/GBSES</t>
  </si>
  <si>
    <t xml:space="preserve">Gian Carla Zanela - Matricula: 289190
</t>
  </si>
  <si>
    <t>017/2021</t>
  </si>
  <si>
    <t>ORTOTRAUMA ORTOPEDIA E TRAUMATOLOGIA S/S LTDA</t>
  </si>
  <si>
    <t>PRESTAÇÃO DE SERVIÇOS MÉDICOS NAS ESPECIALIDADES DE ANESTESIOLOGIA, INFECTOLOGIA, PEDIATRIA E CARDIOLOGIA, POR MEIO DE PROFISSIONAIS TECNICAMENTE QUALIFICADOS, PARA ATENDER AS NECESSIDADES DA SECRETARIA ESTADUAL DE SAÚDE DE MATO GROSSO</t>
  </si>
  <si>
    <t>042/2021/GBSES
457/2021/GBSES
023/2022/GBSES
837/2022/GBSES
363/2023/GBSES
0111/2024/GBSES</t>
  </si>
  <si>
    <t>Elizabeti Ferreira da Silva - Matricula: 43698</t>
  </si>
  <si>
    <t>Maria Pereira França - Matrícula: 122739</t>
  </si>
  <si>
    <t>018/2021</t>
  </si>
  <si>
    <t>PREGÃO ELETRÔNICO N°. 059/2020</t>
  </si>
  <si>
    <t>LABINBRAZ COMERCIAL LTDA</t>
  </si>
  <si>
    <t>AQUISIÇÃO DE INSUMOS LABORATORIAIS, COM CESSÃO DE EQUIPAMENTOS EM REGIME COMODATO DE DOSAGENS BIOQUÍMICAS, EXAMES HEMATOLÓGICOS E TESTES RÁPIDOS PARA CONTROLE DE QUALIDADE, QUE FAZEM ENTRE SI SECRETARIA ESTADUAL DE SAÚDE/FUNDO ESTADUAL DE SAÚDE E A EMPRESA LABINBRAZ COMERCIAL LTDA</t>
  </si>
  <si>
    <t>023/2021/GBSES
148/2022/GBSES
704/2022/GBSES
413/2023/GBSES</t>
  </si>
  <si>
    <t>Silvana Salomão Cury Veloso - Matricula: 63803/2</t>
  </si>
  <si>
    <t>Glaucia Heloisa de Paula Souza - Matricula: 315297</t>
  </si>
  <si>
    <t>019/2021</t>
  </si>
  <si>
    <t>W.N. DIAGNÓSTICA EIRELI - EPP</t>
  </si>
  <si>
    <t>023/2021/GBSES
144/2022/GBSES
148/2022/GBSES
289/2023/GBSES</t>
  </si>
  <si>
    <t>Gláucia Heloísa de Paula Souza - Matricula: 315297/1</t>
  </si>
  <si>
    <t>Silvana Salomão Cury Veloso -Matricula: 63803/2</t>
  </si>
  <si>
    <t>036/2021</t>
  </si>
  <si>
    <t>PREGÃO ELETRÔNICO N°. 071/2020</t>
  </si>
  <si>
    <t>FESTAS E ARTIGOS DE ÉPOCA LTDA - EPP</t>
  </si>
  <si>
    <t>CONTRATAÇÃO DE EMPRESA PARA A PRESTAÇÃO DE SERVIÇOS DE ORGANIZAÇÃO DE EVENTOS, SOB DEMANDA, CONTEMPLANDO ESPAÇO FÍSICO, MOBILIÁRIO ADEQUADO, EQUIPAMENTOS, ACESSÓRIOS, INSUMOS E TODOS OS DEMAIS MATERIAIS INDISPENSÁVEIS PARA A REALIZAÇÃO DOS EVENTOS VINCULADOS AO CALENDÁRIO DA SECRETARIA DE ESTADO DE SAÚDE-SES</t>
  </si>
  <si>
    <t>119/2021/GBSES
329/2021/GBSES
948/2021/GBSES
670/2022/GBSES
061/2024/GBSES
 0102/2024/GBSES</t>
  </si>
  <si>
    <t>Livia Katherine M. F. Fernandes - Matricula: 297407</t>
  </si>
  <si>
    <t>Alessandra Ribeiro Silva - Matrícula: 333376</t>
  </si>
  <si>
    <t>Denise Venera Pereira - Matrícula: 333320</t>
  </si>
  <si>
    <t>041/2021</t>
  </si>
  <si>
    <t>CONTRATAÇÃO DE SERVIÇOS DE CORREIOS PARA ATENDER S NECESSIDADES DA SES E SUAS UNIDADES</t>
  </si>
  <si>
    <t xml:space="preserve">192/2020/GBSES
431/2021/GBSES
ERRATA DA PORTARIA Nº. 431/2021/GBSES
154/2022/GBSES
160/2023/GBSES 807/2023/GBSES
º 020/2024/GBSES
</t>
  </si>
  <si>
    <r>
      <t xml:space="preserve">Waldemir Capistrano dos Santos - Matrícula: 115296
</t>
    </r>
    <r>
      <rPr>
        <b/>
        <sz val="12"/>
        <color rgb="FF00B0F0"/>
        <rFont val="Times New Roman"/>
        <family val="1"/>
      </rPr>
      <t>SAF</t>
    </r>
    <r>
      <rPr>
        <b/>
        <sz val="12"/>
        <color theme="1"/>
        <rFont val="Times New Roman"/>
        <family val="1"/>
      </rPr>
      <t xml:space="preserve">
Janis Felippe de Andrade – Matrícula: 303649</t>
    </r>
  </si>
  <si>
    <r>
      <t xml:space="preserve">Maira de Mello - Matricula: 89244
</t>
    </r>
    <r>
      <rPr>
        <b/>
        <sz val="12"/>
        <color rgb="FF00B0F0"/>
        <rFont val="Times New Roman"/>
        <family val="1"/>
      </rPr>
      <t>SAF</t>
    </r>
    <r>
      <rPr>
        <b/>
        <sz val="12"/>
        <color theme="1"/>
        <rFont val="Times New Roman"/>
        <family val="1"/>
      </rPr>
      <t xml:space="preserve">
Walder de Oliveira Rocha– Matrícula: 299108</t>
    </r>
  </si>
  <si>
    <r>
      <t xml:space="preserve">Benedito Clovis de Moura - Matricula: 63755
</t>
    </r>
    <r>
      <rPr>
        <b/>
        <sz val="12"/>
        <color rgb="FF00B0F0"/>
        <rFont val="Times New Roman"/>
        <family val="1"/>
      </rPr>
      <t>SAF</t>
    </r>
    <r>
      <rPr>
        <b/>
        <sz val="12"/>
        <color theme="1"/>
        <rFont val="Times New Roman"/>
        <family val="1"/>
      </rPr>
      <t xml:space="preserve">
Rafaella Velazquez Ricas - Matrícula: 295479</t>
    </r>
  </si>
  <si>
    <t>055/2021</t>
  </si>
  <si>
    <t>CIPE CIRURGIA PEDIATRICA LTDA</t>
  </si>
  <si>
    <t>CONTRATAÇÃO DE EMPRESA ESPECIALIZADA NA PRESTAÇÃO DE SERVIÇOS MÉDICOS POR MEIO DE PROFISSIONAIS TECNICAMENTE QUALIFICADOS EM DIVERSAS ESPECIALIDADES, CLÍNICA MÉDICA, URGÊNCIA E EMERGÊNCIA, ORTOPEDIA E TRAUMATOLOGIA, CIRURGIA PEDIÁTRICA, PNEUMOLOGISTA POR MEIO DE PROFISSIONAIS TECNICAMENTE QUALIFICADOS NESSAS ESPECIALIDADES, COM REALIZAÇÃO DE PROCEDIMENTOS, CONSULTAS, EXAMES, PARA ATENDER AS NECESSIDADES DA SECRETARIA ESTADUAL DE SAÚDE</t>
  </si>
  <si>
    <t>348/2021/GBSES
720/2023/GBSES
0123/2024/GBSES</t>
  </si>
  <si>
    <t>Rodrigo Marcos de Oliveira Lopes – Matricula: 296212/3</t>
  </si>
  <si>
    <t>Marinalva de Siqueira Pedro - Matricula: 338434</t>
  </si>
  <si>
    <t>056/2021</t>
  </si>
  <si>
    <t>241/2020/GBSES
372/2021/GBSES
587/2023/GBSES
032/2024/GBSES</t>
  </si>
  <si>
    <t>Dante Martins Miraglia Lima – Matrícula: 139597</t>
  </si>
  <si>
    <t>076/2021</t>
  </si>
  <si>
    <t>ATA DE REGISTRO DE PREÇOS Nº. 002/2021/SEPLAG 
 PREGÃO ELETRÔNICO Nº. 019/2020</t>
  </si>
  <si>
    <t>K3 COMÉRCIO VAREJISTA DE JORNAIS, REVISTAS E OUTRAS PUBLICAÇÕES LTDA-ME</t>
  </si>
  <si>
    <t>CONTRATAÇÃO DE EMPRESA ESPECIALIZADA EM SERVIÇOS DE PUBLICAÇÃO DE MATÉRIAS EM JORNAIS DE GRANDE CIRCULAÇÃO DIÁRIA ESTADUAL E NACIONAL, PARA ATENDER A DEMANDA DE PUBLICAÇÃO DOS ATOS NORMATIVOS E NÃO NORMATIVOS DA SECRETARIA DE ESTADO DE SAÚDE DE MATO GROSSO</t>
  </si>
  <si>
    <t xml:space="preserve">180/2021/GBSES
</t>
  </si>
  <si>
    <t>Erick Lucas Gomes Ferreira - Matrícula: 295785</t>
  </si>
  <si>
    <t>Ideuzete Maria da Silva - Matrícula: 93956</t>
  </si>
  <si>
    <t>Eugênia Célia da Silva Souza - Matricula: 108282</t>
  </si>
  <si>
    <t>087/2021</t>
  </si>
  <si>
    <t>PREGÃO ELETRÔNICO N°. 009/2021</t>
  </si>
  <si>
    <t>CLARO S/A – CLARO</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</si>
  <si>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SECRETARIA DE ESTADO DE SAÚDE</t>
  </si>
  <si>
    <t>191/2020/GBSES
612/2021/GBSES
562/2022/GBSES</t>
  </si>
  <si>
    <t>Eder Del Barco Nishioka - Matricula: 115533</t>
  </si>
  <si>
    <t>André Valente do Couto - Matricula: 110682</t>
  </si>
  <si>
    <t xml:space="preserve">Manoel Abreu de Oliveira Neto - Matricula: 115767 </t>
  </si>
  <si>
    <t>096/2021</t>
  </si>
  <si>
    <t>PREGÃO ELETRÔNICO N°. 061/2020</t>
  </si>
  <si>
    <t>JUDKAL SERVIÇOS DE TRANSPORTES E ALIMENTAÇÃO EIRELI</t>
  </si>
  <si>
    <t>CONTRATAÇÃO DE EMPRESA ESPECIALIZADA PARA PRESTAÇÃO DE SERVIÇOS DE LOCAÇÃO DE VEÍCULOS PARA ATENDER A DEMANDA DA SECRETARIA DE ESTADO DE SAÚDE DE MATO GROSSO</t>
  </si>
  <si>
    <t>CTRAN</t>
  </si>
  <si>
    <t>492/2021/GBSES
967/2021/GBSES
501/2022/GBSES
287/2024/GBSES</t>
  </si>
  <si>
    <r>
      <rPr>
        <b/>
        <sz val="12"/>
        <color rgb="FF0000FF"/>
        <rFont val="Times New Roman"/>
        <family val="1"/>
      </rPr>
      <t>NÍVEL CENTRAL</t>
    </r>
    <r>
      <rPr>
        <b/>
        <sz val="12"/>
        <color theme="1"/>
        <rFont val="Times New Roman"/>
        <family val="1"/>
      </rPr>
      <t xml:space="preserve">
Nilva Ramalho - Matricula: 107999</t>
    </r>
  </si>
  <si>
    <r>
      <rPr>
        <b/>
        <sz val="12"/>
        <color rgb="FF0000FF"/>
        <rFont val="Times New Roman"/>
        <family val="1"/>
      </rPr>
      <t>NÍVEL CENTRAL FISCAL SETORIAL</t>
    </r>
    <r>
      <rPr>
        <b/>
        <sz val="12"/>
        <color theme="1"/>
        <rFont val="Times New Roman"/>
        <family val="1"/>
      </rPr>
      <t xml:space="preserve">
Selania de Lima Tolentino – Matrícula: 63789/1</t>
    </r>
  </si>
  <si>
    <r>
      <rPr>
        <b/>
        <sz val="12"/>
        <color rgb="FF0000FF"/>
        <rFont val="Times New Roman"/>
        <family val="1"/>
      </rPr>
      <t>NÍVEL CENTRAL - FISCAL SUPLENTE SETORIAL</t>
    </r>
    <r>
      <rPr>
        <b/>
        <sz val="12"/>
        <color theme="1"/>
        <rFont val="Times New Roman"/>
        <family val="1"/>
      </rPr>
      <t xml:space="preserve">
Elpidio Silva Sousa – Matrícula: 308896</t>
    </r>
  </si>
  <si>
    <r>
      <rPr>
        <b/>
        <sz val="12"/>
        <color rgb="FF00B0F0"/>
        <rFont val="Times New Roman"/>
        <family val="1"/>
      </rPr>
      <t>CENTRO INTEGRADO DE ASSISTÊNCIA PSICOSSOCIAL ADAUTO BOTELHO</t>
    </r>
    <r>
      <rPr>
        <b/>
        <sz val="12"/>
        <color theme="1"/>
        <rFont val="Times New Roman"/>
        <family val="1"/>
      </rPr>
      <t xml:space="preserve">
FISCAL TITULAR SETORIAL -  Sarah Arnoldi Barboza Neta - Matrícula: 110675
SUPLENTE SETORIAL - Manoel Carvalho dos Santos - Matrícula: 63782
</t>
    </r>
    <r>
      <rPr>
        <b/>
        <sz val="12"/>
        <color rgb="FF00B0F0"/>
        <rFont val="Times New Roman"/>
        <family val="1"/>
      </rPr>
      <t>CRIDAC - CENTRO DE REABILITAÇÃO INTEGRADO DOM AQUINO CORREA</t>
    </r>
    <r>
      <rPr>
        <b/>
        <sz val="12"/>
        <color theme="1"/>
        <rFont val="Times New Roman"/>
        <family val="1"/>
      </rPr>
      <t xml:space="preserve">
FISCAL TITULAR SETORIAL - Fabiana Magalhães da Rocha - Matrícula: 125278
SUPLENTE SETORIAL- Silvana Gomes Colombo - Matricula: 90372</t>
    </r>
  </si>
  <si>
    <t>097/2021</t>
  </si>
  <si>
    <t>ART CAR VEÍCULOS EIRELI</t>
  </si>
  <si>
    <t>A CONTRATAÇÃO DE EMPRESA ESPECIALIZADA PARA PRESTAÇÃO DE SERVIÇOS DE LOCAÇÃO DE VEÍCULOS PARA ATENDER A DEMANDA DA SECRETARIA DE ESTADO DE SAÚDE DE MATO GROSSO</t>
  </si>
  <si>
    <t>492/2021/GBSES
501/2022/GBSES</t>
  </si>
  <si>
    <t>Nilva Ramalho - Matricula: 107999</t>
  </si>
  <si>
    <t xml:space="preserve">Elpidio Silva Sousa – Matrícula: 308896
</t>
  </si>
  <si>
    <t>Selania de Lima Tolentino – Matrícula: 63789/1</t>
  </si>
  <si>
    <t>104/2021</t>
  </si>
  <si>
    <t>DISPENSA DE LICITAÇÃO N°. 068/2021</t>
  </si>
  <si>
    <t>IMOBILIÁRIA E CONSTRUTORA SÃO BENEDITO LTDA</t>
  </si>
  <si>
    <t>ALUGUEL DE ESPAÇO FÍSICO (LOCAÇÃO COMERCIAL) PARA SEDIAR AS INSTALAÇÕES DO LABORATÓRIO CENTRAL DE SAÚDE PÚBLICA – LACEN/MT</t>
  </si>
  <si>
    <t>LACEN-MT</t>
  </si>
  <si>
    <t>258/2021/GBSES
ERRATA DA PORTARIA Nº 179/2022/GBSES
405/2023/GBSES
287/2024/GBSES</t>
  </si>
  <si>
    <t>Elaine Cristina de Oliveira - Matrícula: 93983</t>
  </si>
  <si>
    <t xml:space="preserve">Juliana Maria Godoi de Lima - Mtrícula 296166
</t>
  </si>
  <si>
    <t>Nádia Souza Pereira - Mtrícula 285745</t>
  </si>
  <si>
    <t>105/2021</t>
  </si>
  <si>
    <t>PREGÃO ELETRÔNICO N°. 021/2021</t>
  </si>
  <si>
    <t>FRESENIUS MEDICAL CARE LTDA</t>
  </si>
  <si>
    <t>AQUISIÇÃO DE KIT DIALISADOR COM CESSÃO DE EQUIPAMENTOS EM REGIME DE COMODATO PARA ATENDER AS NECESSIDADES DO HOSPITAL REGIONAL DE RONDONÓPOLIS IRMÃ ELZA GIOVANELLA PELO PERÍODO DE 12 (DOZE) MESES</t>
  </si>
  <si>
    <t>341/2021/GBSES
689/2022/GBSES
ERRATA DA PORTARIA Nº 449/2022/GBSES
232/2023/GBSES
701/2023/GBSES</t>
  </si>
  <si>
    <t>Elisandra Rodrigues Souza - Matricula: 214894</t>
  </si>
  <si>
    <t>Edson Carlos Moreira -Matrícula: 291511</t>
  </si>
  <si>
    <t>118/2021</t>
  </si>
  <si>
    <t>MTI - EMPRESA MATO-GROSSENSE DE TECNOLOGIA DA INFORMAÇÃO</t>
  </si>
  <si>
    <t>Contratação da empresa pública MTI - Empresa Mato-grossense de Tecnologia da Informação para a prestação de serviços corporativos de tecnologia da informação e comunicação, a fim de atender à Secretaria de Estado de Saúde de Mato Grosso</t>
  </si>
  <si>
    <t>516/2021/GBSES
562/2022/GBSES
287/2024/GBSES</t>
  </si>
  <si>
    <t>Eder Del Barco Nishioka -
Matricula: 115533</t>
  </si>
  <si>
    <t xml:space="preserve"> André Valente do Couto -
Matricula: 110682</t>
  </si>
  <si>
    <t xml:space="preserve"> Manoel Abreu de Oliveira Neto -
Matricula: 115767</t>
  </si>
  <si>
    <t>125/2021</t>
  </si>
  <si>
    <t>SITELBRA – SISTEMA DE TELECOMUNICAÇÕES DO BRASIL LTDA - ME</t>
  </si>
  <si>
    <t>Contratação de serviço de comunicação de dados terrestre – INTERNET LINK IP DEDICADO – por fibra ótica: contratação de solução de comunicação do tipo INTERNET – para acesso a serviços na rede mundial de computadores – para interligação das unidades da SES/MT, com suporte e solução de problemas para atender a STI e demais unidades da SES</t>
  </si>
  <si>
    <t xml:space="preserve">341/2021/GBSES
612/2021/GBSES
562/2022/GBSES
</t>
  </si>
  <si>
    <t xml:space="preserve"> Eder Del Barco Nishioka -
Matricula: 115533</t>
  </si>
  <si>
    <t>140/2021</t>
  </si>
  <si>
    <t>ELEVAENGE COMÉRCIO E ASSISTÊNCIA TÉCNICA EM ELEVADORES LTDA</t>
  </si>
  <si>
    <t>contratação de empresa especializada na prestação de serviços de manutenção preventiva/corretiva do equipamento elevador marca “ELEVADORES AMAZÔNIA”, compreendendo a reposição de peças novas, acessórias e originais, da marca, para atendimento exclusivo ao Hospital Regional Jorge de Abreu - Sinop</t>
  </si>
  <si>
    <t>516/2021/GBSES
 745/2021/GBSES
326/2022/GBSES
856/2022/GBSES
914/2023/GBSES</t>
  </si>
  <si>
    <t>Taisa Christina Souza Domingues - Matrícula: 292940</t>
  </si>
  <si>
    <t>Simoni Charnoski –  Matrícula: 326505</t>
  </si>
  <si>
    <t>141/2021</t>
  </si>
  <si>
    <t>CONCORRÊNCIA N° 005/2020</t>
  </si>
  <si>
    <t>TRÊS IRMÃOS ENGENHARIA LTDA</t>
  </si>
  <si>
    <t>REFORMA E AMPLIAÇÃO DO CENTRO DE REFERÊNCIA EM MÉDIA E ALTA COMPLEXIDADE - CERMAC E HEMOCENTRO” LOCALIZADO NO MUNICÍPIO DE CUIABÁ – MATO GROSSO</t>
  </si>
  <si>
    <t>CERMAC E HEMOCENTRO</t>
  </si>
  <si>
    <t>371/2021/GBSES
768/2021/GBSES
020/2022/GBSES
301/2022/GBSES
808/2022/GBSES
159/2023/GBSES</t>
  </si>
  <si>
    <t xml:space="preserve"> Lucas Francisco Melo Barbosa - Matricula: 282150</t>
  </si>
  <si>
    <t>Renan Contiero de Alencar - Matricula: 243744</t>
  </si>
  <si>
    <t>João Gabriel Carvalho Callejas - Matrícula: 295206</t>
  </si>
  <si>
    <t>142/2021</t>
  </si>
  <si>
    <t>CONSÓRCIO CA CUIABÁ</t>
  </si>
  <si>
    <t>CONSTRUÇÃO DO CENTRO LOGÍSTICO DE ABASTECIMENTO E DISTRIBUIÇÃO DO ESTADO DE MATO GROSSO, LOCALIZADO NO MUNICÍPIO DE CUIABÁ – MATO GROSSO</t>
  </si>
  <si>
    <t>516/2021/GBSES
301/2022/GBSES
808/2022/GBSES
846/2022/GBSES
159/2023/GBSES</t>
  </si>
  <si>
    <t>Ranulfo José dos Reis Filho - Matricula: 268380</t>
  </si>
  <si>
    <t>150/2021</t>
  </si>
  <si>
    <t>PREGÃO ELETRÔNICO N°. 039/2021</t>
  </si>
  <si>
    <t>DIAMED LATINO AMÉRICA S.A</t>
  </si>
  <si>
    <t>AQUISIÇÃO DE INSUMOS LABORATORIAIS, COM CESSÃO DE EQUIPAMENTOS EM REGIME COMODATO DE IMUNOHEMATOLOGIA SEMI AUTOMATIZADA - PACIENTES, esta aquisição é elaborada por QUATRO LOTES PARA ANÁLISE IMUNOHEMATOLÓGICA, SENDO O PRIMEIRO LOTE DIVIDIDO EM 2 (DOIS) OBJETOS: IDENTIFICADOS COMO OBJETO 01 COMODATO DOS EQUIPAMENTOS PARA REALIZAÇÃO DE EXAMES DE IMUNOHEMATOLOGIA (INCUBADORA, CENTRÍFUGAS, LEITORAS, PIPETAS SEMIAUTOMÁTICAS) SEMIAUTOMATIZADOS PELO PERÍODO DE 12 (DOZE) MESES, IDENTIFICADOS COMO OBJETO 02 FORNECIMENTO DE REAGENTES E INSUMOS (CARTÃO DE GEL) PELO PERÍODO DE 12 (DOZE) MESES, COM MANUTENÇÕES PREVENTIVAS E CORRETIVAS, COM A CALIBRAÇÃO DOS EQUIPAMENTOS E CAPACITAÇÃO DA EQUIPE TÉCNICA PARA REALIZAÇÃO DE ENSAIOS LABORATORIAIS. O SEGUNDO LOTE SÃO REAGENTES COMPLEMENTARES PARA REALIZAÇÃO DE EXAMES QUE INDEPENDEM DOS EQUIPAMENTOS OFERTADOS, SÃO UTILIZADOS NA TÉCNICA MANUAL E POR ISSO NÃO PRECISAM SER DA MESMA MARCA DOS EQUIPAMENTOS DO PRIMEIRO LOTE. OS CONTROLES, CALIBRADORES E ACESSÓRIOS SERÃO FORNECIDOS SEM ÔNUS, PARA CONTROLE DE QUALIDADE LABORATORIAL DAS ATIVIDADES DESENVOLVIDAS, PARA ATENDER O A SECRETÁRIA DE ESTADO DE SAÚDE DE MATO GROSSO, ATRAVÉS DO MT – HEMOCENTRO</t>
  </si>
  <si>
    <t>473/2021/GBSES
716/2021/GBSES
214/2022/GBSES</t>
  </si>
  <si>
    <t>Erika Ferreira de Siqueira - Matricula: 94534</t>
  </si>
  <si>
    <t>194/2021</t>
  </si>
  <si>
    <t>ATA DE REGISTRO DE PREÇOS Nº 009/2021/SEPLAG 
 PREGÃO ELETRÔNICO Nº 006/2021/SEPLAG</t>
  </si>
  <si>
    <t>SUPRIDATAS COMÉRCIO DE MÓVEIS LTDA</t>
  </si>
  <si>
    <t>CONTRATO CONSISTE NA CONTRATAÇÃO DE EMPRESA ESPECIALIZADA NA PRESTAÇÃO DE SERVIÇOS DE MANUTENÇÃO PREVENTIVA E CORRETIVA, COM FORNECIMENTO DE MATERIAIS E PEÇAS, DESMONTAGEM, TRANSPORTE E REMONTAGEM DE SISTEMAS DE ARQUIVOS DESLIZANTES, PARA ATENDER A SECRETARIA DE ESTADO DE SAÚDE DE MATO GROSSO – SES/MT</t>
  </si>
  <si>
    <t>720/2021/GBSES
790/2021/GBSES
948/2021/GBSES
ERRATA DA PORTARIA Nº. 023/2022/GBSES
670/2022/GBSES
037/2022/GBSES
104/2023/GBSES
240/2023/GBSES
061/2024/GBSES</t>
  </si>
  <si>
    <r>
      <rPr>
        <b/>
        <sz val="12"/>
        <color rgb="FF00B0F0"/>
        <rFont val="Times New Roman"/>
        <family val="1"/>
      </rPr>
      <t xml:space="preserve"> Coord. Protocolo e Arquivo
</t>
    </r>
    <r>
      <rPr>
        <b/>
        <sz val="12"/>
        <rFont val="Times New Roman"/>
        <family val="1"/>
      </rPr>
      <t xml:space="preserve">FISCAL - Waldemir Capistrano dos Santos - Matricula: 115296
SUPLENTE - José Luís Coutinho Nascimento - Matricula: 49758
</t>
    </r>
    <r>
      <rPr>
        <b/>
        <sz val="12"/>
        <color rgb="FF00B0F0"/>
        <rFont val="Times New Roman"/>
        <family val="1"/>
      </rPr>
      <t xml:space="preserve">CRIDAC
</t>
    </r>
    <r>
      <rPr>
        <b/>
        <sz val="12"/>
        <rFont val="Times New Roman"/>
        <family val="1"/>
      </rPr>
      <t>FISCAL -</t>
    </r>
    <r>
      <rPr>
        <b/>
        <sz val="12"/>
        <color rgb="FF00B0F0"/>
        <rFont val="Times New Roman"/>
        <family val="1"/>
      </rPr>
      <t xml:space="preserve"> </t>
    </r>
    <r>
      <rPr>
        <b/>
        <sz val="12"/>
        <rFont val="Times New Roman"/>
        <family val="1"/>
      </rPr>
      <t xml:space="preserve">Adnildo da Silva Pinto - Matricula: 79038
SUPLENTE - Eliana Edwirges Moreira Silva - Matricula: 81738
</t>
    </r>
    <r>
      <rPr>
        <b/>
        <sz val="12"/>
        <color rgb="FF00B0F0"/>
        <rFont val="Times New Roman"/>
        <family val="1"/>
      </rPr>
      <t xml:space="preserve">CERMAC
</t>
    </r>
    <r>
      <rPr>
        <b/>
        <sz val="12"/>
        <rFont val="Times New Roman"/>
        <family val="1"/>
      </rPr>
      <t xml:space="preserve">FISCAL - Joacyr Marques Dias - Matricula: 99660
SUPLENTE - Ligia Rodrigues de Almeida - Matricula: 272216
</t>
    </r>
    <r>
      <rPr>
        <b/>
        <sz val="12"/>
        <color rgb="FF00B0F0"/>
        <rFont val="Times New Roman"/>
        <family val="1"/>
      </rPr>
      <t xml:space="preserve">CIAPS
</t>
    </r>
    <r>
      <rPr>
        <b/>
        <sz val="12"/>
        <rFont val="Times New Roman"/>
        <family val="1"/>
      </rPr>
      <t xml:space="preserve">FISCAL - Aldair Rodrigues Wilsmann - Matricula: 297408
SUPLENTE - Adnilson Leite De Alencar - Matricula: 115806
</t>
    </r>
    <r>
      <rPr>
        <b/>
        <sz val="12"/>
        <color rgb="FF00B0F0"/>
        <rFont val="Times New Roman"/>
        <family val="1"/>
      </rPr>
      <t xml:space="preserve">SUPERINTENDÊNCIA DE REGULAÇÃO/SUREGCOORDENADORA DE APOIO ADMINISTRATIVO/COAAR
</t>
    </r>
    <r>
      <rPr>
        <b/>
        <sz val="12"/>
        <rFont val="Times New Roman"/>
        <family val="1"/>
      </rPr>
      <t xml:space="preserve">FISCAL - Danielle Silva Bergmann - Matricula: 130246
SUPLENTE - Marlene Ormonde de Almeida - Matrícula: 111004
</t>
    </r>
    <r>
      <rPr>
        <b/>
        <sz val="12"/>
        <color rgb="FF00B0F0"/>
        <rFont val="Times New Roman"/>
        <family val="1"/>
      </rPr>
      <t xml:space="preserve">ESCOLA DE SAÚDE PÚBLICA DO ESTADO DE MATO GROSSO - ESP-MT
</t>
    </r>
    <r>
      <rPr>
        <b/>
        <sz val="12"/>
        <rFont val="Times New Roman"/>
        <family val="1"/>
      </rPr>
      <t xml:space="preserve">FISCAL - Francisnete Gomes Kleinschimitt- Matricula: 129152
SUPLENTE - Darléia Cristina Gross A. Nascimento - Matricula: 120209
</t>
    </r>
    <r>
      <rPr>
        <b/>
        <sz val="12"/>
        <color rgb="FF00B0F0"/>
        <rFont val="Times New Roman"/>
        <family val="1"/>
      </rPr>
      <t xml:space="preserve">HEMOCENTRO
</t>
    </r>
    <r>
      <rPr>
        <b/>
        <sz val="12"/>
        <rFont val="Times New Roman"/>
        <family val="1"/>
      </rPr>
      <t xml:space="preserve">FISCAL - Gessica Burgo Pessoas - Matricula: 294089
SUPLENTE - Leandro Henrique B Costa - Matricula: 111559
</t>
    </r>
    <r>
      <rPr>
        <b/>
        <sz val="12"/>
        <color rgb="FF00B0F0"/>
        <rFont val="Times New Roman"/>
        <family val="1"/>
      </rPr>
      <t xml:space="preserve">LABORATÓRIO CENTRAL DO ESTADO DE MATO GROSSO - LACEN
</t>
    </r>
    <r>
      <rPr>
        <b/>
        <sz val="12"/>
        <color theme="1"/>
        <rFont val="Times New Roman"/>
        <family val="1"/>
      </rPr>
      <t xml:space="preserve">FISCAL - Adriano Rubens Lara de Almeida - Matricula: 298714
SUPLENTE - Lidiane Pereira dos Santos - Matricula: 59288
</t>
    </r>
    <r>
      <rPr>
        <b/>
        <sz val="12"/>
        <color rgb="FF00B0F0"/>
        <rFont val="Times New Roman"/>
        <family val="1"/>
      </rPr>
      <t xml:space="preserve">SUPERINTENDÊNCIA DE VIGILÂNCIA EM SAÚDE
</t>
    </r>
    <r>
      <rPr>
        <b/>
        <sz val="12"/>
        <rFont val="Times New Roman"/>
        <family val="1"/>
      </rPr>
      <t>FISCAL - Luis Carlos Viana - Matricula: 116171
SUPLENTE - Adriana Deschamps Cavalcanti Batista de Souza - Matricula: 68978</t>
    </r>
  </si>
  <si>
    <t>196/2021</t>
  </si>
  <si>
    <t>PREGÃO ELETRÔNICO N°. 062/2020</t>
  </si>
  <si>
    <t>NUTRANA LTDA</t>
  </si>
  <si>
    <t>CONTRATAÇÃO DE EMPRESA CAPACITADA PARA O FORNECIMENTO E DISTRIBUIÇÃO DE REFEIÇÕES E DIETAS HOSPITALARES PARA ATENDER OS PACIENTES E PLANTONISTAS DAS UNIDADES DO CENTRO INTEGRADO DE ASSISTÊNCIA PSICOSSOCIAL ADAUTO BOTELHO (UNIDADE I, UNIDADE III, CAPS-AD, CAPSI E LAR DOCE LAR), PARA ATENDER AS NECESSIDADES DA SECRETARIA ESTADUAL DE SAÚDE</t>
  </si>
  <si>
    <t>CIAPS - ADAUTO BOTELHO HEMOCENTRO</t>
  </si>
  <si>
    <t>797/2021/GBSES
252/2022/GBSES
301/2022/GBSES
073/2024/GBSES</t>
  </si>
  <si>
    <r>
      <rPr>
        <b/>
        <sz val="12"/>
        <color rgb="FF00B0F0"/>
        <rFont val="Times New Roman"/>
        <family val="1"/>
      </rPr>
      <t>CIAPS - ADAUTO BOTELHO</t>
    </r>
    <r>
      <rPr>
        <b/>
        <sz val="12"/>
        <color theme="1"/>
        <rFont val="Times New Roman"/>
        <family val="1"/>
      </rPr>
      <t xml:space="preserve">
Paulo Henrique de Almeida - Matricula: 293116
</t>
    </r>
    <r>
      <rPr>
        <b/>
        <sz val="12"/>
        <color rgb="FF00B0F0"/>
        <rFont val="Times New Roman"/>
        <family val="1"/>
      </rPr>
      <t>HEMOCENTRO</t>
    </r>
    <r>
      <rPr>
        <b/>
        <sz val="12"/>
        <color theme="1"/>
        <rFont val="Times New Roman"/>
        <family val="1"/>
      </rPr>
      <t xml:space="preserve"> 
Gian Carla Zanela - Matrícula: 289190
</t>
    </r>
    <r>
      <rPr>
        <b/>
        <sz val="12"/>
        <color theme="4"/>
        <rFont val="Times New Roman"/>
        <family val="1"/>
      </rPr>
      <t xml:space="preserve">COORDENADORIA DE TRANSPLANTES
</t>
    </r>
    <r>
      <rPr>
        <b/>
        <sz val="12"/>
        <color theme="1"/>
        <rFont val="Times New Roman"/>
        <family val="1"/>
      </rPr>
      <t>Anita Ricarda da Silva – Matrícula: 97544/1</t>
    </r>
  </si>
  <si>
    <r>
      <rPr>
        <b/>
        <sz val="12"/>
        <color rgb="FF00B0F0"/>
        <rFont val="Times New Roman"/>
        <family val="1"/>
      </rPr>
      <t>CIAPS - ADAUTO BOTELHO</t>
    </r>
    <r>
      <rPr>
        <b/>
        <sz val="12"/>
        <color theme="1"/>
        <rFont val="Times New Roman"/>
        <family val="1"/>
      </rPr>
      <t xml:space="preserve">
Aldair Rodrigues Wilsmann - Matrícula: 297408
</t>
    </r>
    <r>
      <rPr>
        <b/>
        <sz val="12"/>
        <color rgb="FF00B0F0"/>
        <rFont val="Times New Roman"/>
        <family val="1"/>
      </rPr>
      <t>HEMOCENTRO</t>
    </r>
    <r>
      <rPr>
        <b/>
        <sz val="12"/>
        <color theme="1"/>
        <rFont val="Times New Roman"/>
        <family val="1"/>
      </rPr>
      <t xml:space="preserve">
Fernanda Cristina Bello - Matricula: 96215
</t>
    </r>
    <r>
      <rPr>
        <b/>
        <sz val="12"/>
        <color theme="4"/>
        <rFont val="Times New Roman"/>
        <family val="1"/>
      </rPr>
      <t>COORDENADORIA DE TRANSPLANTES</t>
    </r>
    <r>
      <rPr>
        <b/>
        <sz val="12"/>
        <color theme="1"/>
        <rFont val="Times New Roman"/>
        <family val="1"/>
      </rPr>
      <t xml:space="preserve">
Fabiana Regina de Souza Molina – Matrícula: 104156</t>
    </r>
  </si>
  <si>
    <r>
      <rPr>
        <b/>
        <sz val="12"/>
        <color rgb="FF00B0F0"/>
        <rFont val="Times New Roman"/>
        <family val="1"/>
      </rPr>
      <t>CIAPS - ADAUTO BOTELHO</t>
    </r>
    <r>
      <rPr>
        <b/>
        <sz val="12"/>
        <color theme="1"/>
        <rFont val="Times New Roman"/>
        <family val="1"/>
      </rPr>
      <t xml:space="preserve">
Debora Cristina Amaral Silva - Matrícula: 120119
</t>
    </r>
    <r>
      <rPr>
        <b/>
        <sz val="12"/>
        <color rgb="FF00B0F0"/>
        <rFont val="Times New Roman"/>
        <family val="1"/>
      </rPr>
      <t>HEMOCENTRO</t>
    </r>
    <r>
      <rPr>
        <b/>
        <sz val="12"/>
        <color theme="1"/>
        <rFont val="Times New Roman"/>
        <family val="1"/>
      </rPr>
      <t xml:space="preserve">
Arnildo Lopes Mendes  - Matricula: 93229
</t>
    </r>
    <r>
      <rPr>
        <b/>
        <sz val="12"/>
        <color theme="4"/>
        <rFont val="Times New Roman"/>
        <family val="1"/>
      </rPr>
      <t>COORDENADORIA DE TRANSPLANTES</t>
    </r>
    <r>
      <rPr>
        <b/>
        <sz val="12"/>
        <color theme="1"/>
        <rFont val="Times New Roman"/>
        <family val="1"/>
      </rPr>
      <t xml:space="preserve">
Raquel Dias Lima – Matrícula: 111870</t>
    </r>
  </si>
  <si>
    <t>226/2021</t>
  </si>
  <si>
    <t>ATA DE REGISTRO DE PREÇOS Nº 010/2021/SEPLAG PREGÃO ELETRÔNICO Nº 014/2021</t>
  </si>
  <si>
    <t>ADSERVI ADMINISTRADORA DE SERVIÇOS GERAIS LTDA</t>
  </si>
  <si>
    <t>CONTRATAÇÃO DE EMPRESA ESPECIALIZADA NA PRESTAÇÃO DE SERVIÇOS CONTINUOS DE TERCERIZAÇÃO MÃO DE OBRA DE AUXLIAR ADMINISTRAÇÃO,RECEPCIONISTA, COPEIRO(A) E OFICIAL DE SERVIÇOS GERAIS, VISANDO ATENDER A DEMANDA DA SECRETARIA DE ESTADO DE SAÚDE DE MATO GROSSO - SES/MT</t>
  </si>
  <si>
    <t>995/2021/GBSES
670/2022/GBSES
028/2023/GBSES
240/2023/GBSES
061/2024/GBSES
277/2024/GBSES</t>
  </si>
  <si>
    <t>Livia Katherine M. F. Fernandes - Matrícula: 297407</t>
  </si>
  <si>
    <t>Tawana Silva Barbosa Gomes - Matricula: 319512</t>
  </si>
  <si>
    <r>
      <rPr>
        <b/>
        <sz val="12"/>
        <color rgb="FF00B0F0"/>
        <rFont val="Times New Roman"/>
        <family val="1"/>
      </rPr>
      <t xml:space="preserve">COORD. MATERIAIS
</t>
    </r>
    <r>
      <rPr>
        <b/>
        <sz val="12"/>
        <rFont val="Times New Roman"/>
        <family val="1"/>
      </rPr>
      <t xml:space="preserve">FISCAL -Marilei de Oliveira Silva NeriMatricula:321582
SUPLENTE -Patricia Auxiliadora de
Figueiredo Conceição - Matricula: 279566
</t>
    </r>
    <r>
      <rPr>
        <b/>
        <sz val="12"/>
        <color rgb="FF00B0F0"/>
        <rFont val="Times New Roman"/>
        <family val="1"/>
      </rPr>
      <t xml:space="preserve">COORD. PATRIMONIO
</t>
    </r>
    <r>
      <rPr>
        <b/>
        <sz val="12"/>
        <rFont val="Times New Roman"/>
        <family val="1"/>
      </rPr>
      <t>FISCAL - Dionizia Ap. Ferreira de Almeida - Matricula: 95349
SUPLENTE - Rosane Cristina Silva de Jesus - Matricula: 93328</t>
    </r>
  </si>
  <si>
    <t>229/2021</t>
  </si>
  <si>
    <t>INEXIGIBILIDADE N° 008/2021</t>
  </si>
  <si>
    <t>INEMATT - INSTITUTO NEFROLOGICO LTDA</t>
  </si>
  <si>
    <t>CONTRATAÇÃO DE EMPRESAS ESPECIALIZADAS E INTERESSADAS, DEVIDAMENTE HABILITADAS JUNTO AO MINISTÉRIO DA SAÚDE, PARA PRESTAÇÃO DE SERVIÇOS DE TERAPIA RENAL SUBSTITUTIVA (TRS) DE ALTA COMPLEXIDADE, POR UM PERÍODO DE 12 (DOZE) MESES, PARA REALIZAÇÃO DE SESSÕES DE HEMODIÁLISE AOS PACIENTES RENAIS AGUDOS OU CRÔNICOS AGUDIZADOS, EM REGIME AMBULATORIAL, EM CONFORMIDADE COM ESTE TERMO DE REFERÊNCIA, COMO TAMBÉM COM AS DIRETRIZES DA PROGRAMAÇÃO PACTUADA INTEGRADA (PPI) DA SECRETARIA DE ESTADO DE MATO GROSSO (SES-MT)”.</t>
  </si>
  <si>
    <t>982/2021/GBSES
513/2022/GBSES
108/2023/GBSES
479/2023/GBSES</t>
  </si>
  <si>
    <t>Regina Lúcia Rondon de Oliveira -Matrícula: 94402</t>
  </si>
  <si>
    <t>Cláudia Regina Marques Vasconcelos Moreno- Matrícula: 63804</t>
  </si>
  <si>
    <t>262/2021</t>
  </si>
  <si>
    <t>CONCORRÊNCIA N° 003/2021</t>
  </si>
  <si>
    <t>LOTUFO ENGENHARIA E CONSTRUÇÕES LTDA</t>
  </si>
  <si>
    <t>REFORMA E AMPLIAÇÃO DO LABORATÓRIO CENTRAL DE SAÚDE PÚBLICA DO MATO GROSSO, LOCALIZADO NO MUNICÍPIO DE CUIABÁ – MATO GROSSO</t>
  </si>
  <si>
    <t>SUPO - LACEN-MT</t>
  </si>
  <si>
    <t>1073/2021/GBSES</t>
  </si>
  <si>
    <t>002/2022</t>
  </si>
  <si>
    <t>PREGÃO ELETRÔNICO N° 073/2021</t>
  </si>
  <si>
    <t>GYNARTE PROTESE DENTÁRIA LTDA</t>
  </si>
  <si>
    <t>CONTRATAÇÃO DE EMPRESA ESPECIALIZADA PARA O SERVIÇO DE CONFECÇÃO DE PRÓTESE DENTÁRIA PARA ATENDER A DEMANDA DO CENTRO ESTADUAL DE ODONTOLOGIA PARA PACIENTES ESPECIAIS – CEOPE - SECRETARIA ESTADUAL DE SAÚDE</t>
  </si>
  <si>
    <t>066/2022/GBSES</t>
  </si>
  <si>
    <t>Danilo Augusto Lemos Sanabria - Matricula: 90040</t>
  </si>
  <si>
    <t>Tereza Raquel M. de Moura Silva - Matricula: 114515</t>
  </si>
  <si>
    <t>003/2022</t>
  </si>
  <si>
    <t>PREGÃO ELETRÔNICO N° 069/2021</t>
  </si>
  <si>
    <t>BIOPLASMA PRODUTOS PARA LABORATÓRIOS E CORRELATOS LTDA - EPP</t>
  </si>
  <si>
    <t>CONTATAÇÃO DE EMPRESA PARA LOCAÇÃO DE EQUIPAMENTO, QUE UTILIZA METODOLOGIA DE QUIMIOLUMISCÊNCIA OU ELETROQUIMIOLUMINESCÊNCIA COM PERMISSÃO PARA INTERFACEAMENTO DE EXAMES SOROLÓGICOS PARA ATENDER SETOR DE IMUNOLOGIA, E FORNECIMENTO DE CONJUNTOS INTEGRADOS (KIT’S, REAGENTES, EQUIPAMENTOS, SOFTWARE E MANUTENÇÃO) PARA ATENDER SETOR DE IMUNOLOGIA DO LABORATÓRIO CENTRAL DE SAÚDE PÚBLICA – LACEN/MT</t>
  </si>
  <si>
    <t xml:space="preserve">ERRATA DA PORTARIA Nº 13/2022/GBSES </t>
  </si>
  <si>
    <t>Natália de Brito Sol - Matrícula: 36953</t>
  </si>
  <si>
    <t>Vergínia Corrêa de Azevedo e Silva - Matrícula: 42890/2</t>
  </si>
  <si>
    <t>011/2022</t>
  </si>
  <si>
    <t>PREGÃO ELETRÔNICO Nº 074/2021</t>
  </si>
  <si>
    <t>CONTRATAÇÃO DE EMPRESA ESPECIALIZADA NA PRESTAÇÃO DE SERVIÇOS DE NUTRIÇÃO E ALIMENTAÇÃO HOSPITALAR, VISANDO A PRODUÇÃO E DISTRIBUIÇÃO DE REFEIÇÕES E DIETAS ESPECIAIS NAS INSTALAÇÕES DAS UNIDADES HOSPITALARES DA SES/MT, PARA ATENDER AS NECESSIDADES DA SECRETARIA ESTADUAL DE SAÚDE DE MATO GROSSO</t>
  </si>
  <si>
    <t>371/2022/GBSES
501/2022/GBSES
794/2022/GBSES
720/2023/GBSES</t>
  </si>
  <si>
    <t>Patrícia Anny Rodrigues de Jesus -Matricula: 304843</t>
  </si>
  <si>
    <t xml:space="preserve"> Cristiane Maria Amarante Pereira - Matrícula: 297030</t>
  </si>
  <si>
    <t>012/2022</t>
  </si>
  <si>
    <t>319/2022/GBSES
480/2022/GBSES
546/2022/GBSES
682/2023/GBSES</t>
  </si>
  <si>
    <t>Aline Dias de Moura -Matricula: 109560</t>
  </si>
  <si>
    <t>Eula Gaiva Gomes Monteiro - Matrícula: 114093</t>
  </si>
  <si>
    <t>017/2022</t>
  </si>
  <si>
    <t>AQUISIÇÃO POR ITEM E GRUPO DE PRODUTOS E REAGENTES DESTINADOS A IMUNOHEMATOLOGIA, MÉTODO CONVENCIONAL EM TUBO - TÉCNICA MANUAL, INSUMOS PARA REALIZAÇÃO DE COLETA DE SANGUE, PROCESSAMENTO, REALIZAÇÃO DE EXAMES, ARMAZENAMENTO E DISTRIBUIÇÃO, DE TODOS OS SETORES GERENCIAIS (GERÊNCIA DE DOAÇÃO, GERÊNCIA AMBULATORIAL E TRANSFUSIONAL, GERÊNCIA DE PROCESSAMENTO, ARMAZENAMENTO E DISTRIBUIÇÃO, GERÊNCIA LABORATORIAL) E ASSESSÓRIOS LABORATORIAIS, SENDO DESTINADOS OS REAGENTES, INSUMOS E AUXILIARES ATENDER AO MT - HEMOCENTRO E HEMORREDE ESTADUAL, DA SECRETARIA DE ESTADO DE SAÚDE DE MATO GROSSO</t>
  </si>
  <si>
    <t>066/2022/GBSES
214/2022/GBSES
242/2023/GBSES
0111/2024/GBSES</t>
  </si>
  <si>
    <t>Karoline Barros Ferreira -Matricula: 289190</t>
  </si>
  <si>
    <t xml:space="preserve">
</t>
  </si>
  <si>
    <t>018/2022</t>
  </si>
  <si>
    <t>ATA DE RP Nº 001/2022-SES - PREGÃO ELETRÔNICO N°. 072/2021</t>
  </si>
  <si>
    <t>CONTRATAÇÃO DE EMPRESA, SOB DEMANDA, PARA PRESTAR SERVIÇOS COMUNS DE ENGENHARIA COM FORNECIMENTO DE PEÇAS, EQUIPAMENTOS, MATERIAIS E MÃO-DE-OBRA, COM MAIOR PERCENTUAL DE DESCONTO (%) A SER APLICADO NA FORMA ESTABELECIDA NAS PLANILHAS SINAP (DESONERADA) VIGENTES, NAS EDIFICAÇÕES DAS UNIDADES DA SECRETARIA DE ESTADO DE SAÚDE DO ESTADO DE MATO GROSSO, ACRESCIDO DO BDI.”</t>
  </si>
  <si>
    <t>SUPO- ALTA FLORESTA
 COLÍDER
 JUARA
 JUÍNA
 PEIXOTO DE AZEVEDO
 SINOP
 SORRISO</t>
  </si>
  <si>
    <t>070/2022/GBSES
ERRATA DA PORTARIA Nº. 070/2022/GBSES
689/2022/GBSES
808/2022/GBSES
202/2023/GBSES
616/2023/GBSES</t>
  </si>
  <si>
    <t>Giovanni Victor Berte da Silva -Matrícula: 327739</t>
  </si>
  <si>
    <t>FISCAL TITULAR  ALTA FLORESTA - Alice Torquato Mozer - Matrícula: 266031</t>
  </si>
  <si>
    <t>019/2022</t>
  </si>
  <si>
    <t>SUPO - AGUA BOA
 BARRA DO GARÇAS
 PORTO ALEGRE DO NORTE
 RONDONÓPOLIS
 SÃO FELIX DO ARAGUAIA</t>
  </si>
  <si>
    <t xml:space="preserve">070/2022/GBSES
808/2022/GBSES
202/2023/GBSES
616/2023/GBSES
</t>
  </si>
  <si>
    <t>Alice Torquato Mozer -Matrícula: 266031</t>
  </si>
  <si>
    <t>FISCAL TITULAR RONDONÓPOLIS - Giovanni Victor Berte da Silva - Matrícula: 327739</t>
  </si>
  <si>
    <t>020/2022</t>
  </si>
  <si>
    <t>SUPO - CUIABÁ</t>
  </si>
  <si>
    <t>113/2022/GBSES
301/2022/GBSES
616/2023/GBSES
691/2023/GBSES</t>
  </si>
  <si>
    <t>021/2022</t>
  </si>
  <si>
    <t>MIKASA ENGENHARIA E CONSTRUÇÕES</t>
  </si>
  <si>
    <t>SUPO - HOSP.METROPOLITANO</t>
  </si>
  <si>
    <t>113/2022/GBSES
301/2022/GBSES
691/2023/GBSES
0104/2024/GBSES</t>
  </si>
  <si>
    <t xml:space="preserve"> Lucas Francisco Melo Barbosa - Matrícula: 282150</t>
  </si>
  <si>
    <t>022/2022</t>
  </si>
  <si>
    <t>MDE CONSTRUTORA E PRESTADORA DE SERVIÇOS LTDA</t>
  </si>
  <si>
    <t>SUPO - TANGARÁ DA SERRA
 CÁCERES
 DIAMANTINO
 PONTES E LACERDA
 BARRA DO BUGRES</t>
  </si>
  <si>
    <t>113/2022/GBSES
808/2022/GBSES
202/2023/GBSES</t>
  </si>
  <si>
    <t>FISCAL TITULAR  CÁCERES - Bianca Siqueira Capistrano de Alencar - Matricula: 303559</t>
  </si>
  <si>
    <t>036/2022</t>
  </si>
  <si>
    <t>INEXIGIBILIDADE N° 007/2022</t>
  </si>
  <si>
    <t>3F LTDA</t>
  </si>
  <si>
    <t>CONTRATAÇÃO DE ASSINATURA DO SOFTWARE PARA ENGENHARIA, CONTEMPLANDO OS MÓDULOS: BÁSICO ORÇAMENTO, BASES ADICIONAIS E ORÇABIM, SENDO QUE CADA LICENÇA DEVE PERMITIR A UTILIZAÇÃO DE MAIS DE UM USUÁRIO SIMULTÂNEO, POR UM PERÍODO DE 60 (SESSENTA) MESES, UTILIZADO NOS COMPUTADORES DA SUPERINTENDÊNCIA DE OBRAS, REFORMAS E MANUTENÇÕES, DA SECRETARIA DE ESTADO DE SAÚDE DE MATO GROSSO</t>
  </si>
  <si>
    <t>231/2022/GBSES</t>
  </si>
  <si>
    <t>Lucas Francisco Melo Barbosa - Matrícula: 282150</t>
  </si>
  <si>
    <t>Vinicius José Correia de Magalhães - Matricula: 273888</t>
  </si>
  <si>
    <t>Alexandre Sordi Dall Pizzolo - Matricula: 272021</t>
  </si>
  <si>
    <t>037/2022</t>
  </si>
  <si>
    <t>DISPENSA DE LICITAÇÃO N°. 161/2021</t>
  </si>
  <si>
    <t>OCTA ENERGIA SOLAR LTDA</t>
  </si>
  <si>
    <t>LOCAÇÃO DE IMÓVEL TIPO COMERCIAL SITO À AVENIDA PRESIDENTE TANCREDO DE ALMEIDA NEVES Nº 1215-E, NO MUNICIPIO DE TANGARÁ DA SERRA, – CENTRO, CEP 78301-010, PARA ABRIGAR AS NOVAS INSTALAÇÕES DO ESCRITÓRIO REGIONAL DE SAÚDE DE TANGARÁ DA SERRA</t>
  </si>
  <si>
    <t>GBEX /SGR - ERS - TANGARÁ DA SERRA</t>
  </si>
  <si>
    <t>GBEX</t>
  </si>
  <si>
    <t>ERRATA DA PORTARIA Nº 179/2022/GBSES
657/2022/GBSES</t>
  </si>
  <si>
    <t>Flavia Pizzolio Alves Fabrini - Matricula: 117546</t>
  </si>
  <si>
    <t>Lauro Valnei Martins Camargo - Matrícula: 66146</t>
  </si>
  <si>
    <t>Juliano Belote- Matricula: 94423</t>
  </si>
  <si>
    <t>042/2022</t>
  </si>
  <si>
    <t>PREGÃO ELETRÔNICO Nº. 012/2022</t>
  </si>
  <si>
    <t>AQUISIÇÃO DE KIT DIALISADOR CONCESSÃO DE EQUIPAMENTOS EM REGIME DE COMODATO PARA ATENDER AS NECESSIDADES DO HOSPITAL ESTADUAL SANTA CASA PELO PERIODO DE (DOZE) MESES, QUE FAZEM ENTRE SI A SECRETARIA ESTADUAL DE SAÚDE/FUNDO ESTADUAL DE SAÚDE E A EMPRESA FRESENIUS MEDICAL CARE LTDA</t>
  </si>
  <si>
    <t>231/2022/GBSES
269/2023/GBSES</t>
  </si>
  <si>
    <t>Norilene Barbosa Pires Guibu - Matrícula: 313546</t>
  </si>
  <si>
    <t>Alan Souza da Cruz - Matricula: 300320</t>
  </si>
  <si>
    <t>043/2022</t>
  </si>
  <si>
    <t>ATA DE REGISTRO DE PREÇOS Nº 010/2021/SEPLAG 
 PREGÃO ELETRÔNICO Nº 014/2020/SEPLAG</t>
  </si>
  <si>
    <t>DSS SERVIÇOS DE TECNOLOGIA DA INFORMAÇÃO LTDA</t>
  </si>
  <si>
    <t>CONTRATO CONSISTE NA CONTRATAÇÃO DE EMPRESA ESPECIALIZADA EM PRESTAÇÃO DE SERVIÇOS CONTÍNUOS DE TERCEIRIZAÇÃO DE MÃO-DE-OBRA DE AUXILIAR DE ADMINISTRAÇÃO</t>
  </si>
  <si>
    <t>CUIABÁ, VÁRZEA GRANDE, ACORIZAL, JANGADA, NOVA BRASILÂNDIA, NOSSA SENHORA DO LIVRAMENTO, SANTO ANTÔNIO DO LEVERGER, NOBRES, ROSÁRIO OESTE, PLANALTO DA SERRA, CHAPADA DOS GUIMARAES, BARÃO DO MELGAÇO E POCONÉ</t>
  </si>
  <si>
    <t>231/2022/GBSES
160/2023/GBSES
 767/2023/GBSES</t>
  </si>
  <si>
    <t>Izabella Sant’anna- Matrícula: 111356</t>
  </si>
  <si>
    <t xml:space="preserve"> Lucas Falcão de Oliveira - Matrícula: 330833/2</t>
  </si>
  <si>
    <t>Yvinna Patrícia Silva Souza- Matricula: 257854</t>
  </si>
  <si>
    <t>045/2022</t>
  </si>
  <si>
    <t>CONCORRÊNCIA N° 005/2021</t>
  </si>
  <si>
    <t>SALVER CONSTRUTORA E INCORPORADORA LTDA</t>
  </si>
  <si>
    <t>CONSTRUÇÃO DO HOSPITAL REGIONAL DE JUÍNA, LOCALIZADO NO MUNICÍPIO DE JUÍNA – MATO GROSSO</t>
  </si>
  <si>
    <t>SUPO - HOSP. JUÍNA</t>
  </si>
  <si>
    <t>193/2022/GBSES
301/2022/GBSES
59/2023/GBSES
0230/2024/GBSES</t>
  </si>
  <si>
    <t>Patrícia da Silva - Matricula: 322589</t>
  </si>
  <si>
    <t>053/2022</t>
  </si>
  <si>
    <t>ATA DE RP Nº 008/2021/SEPLAG 
 PREGÃO ELETRÔNICO Nº 003/2021/SEPLAG</t>
  </si>
  <si>
    <t>CS BRASIL FROTAS S.A</t>
  </si>
  <si>
    <t>CONTRATO DE PRESTAÇÃO DE SERVIÇOS PARA LOCAÇÃO DE VEÍCULOS ADMINISTRATIVOS, CATEGORIAS DIVERSAS (SEM MOTORISTA E SEM COMBUSTÍVEL), COM QUILOMETRAGEM LIVRE, PARA ATENDER A SECRETARIA DE SAÚDE DO ESTADO DE MATO GROSSO</t>
  </si>
  <si>
    <t>335/2022/GBSES</t>
  </si>
  <si>
    <t>Marina Ferreira de Almeida Curvo - Matrícula: 279723</t>
  </si>
  <si>
    <t>Romilda Ramos da Cruz - Matricula: 315109</t>
  </si>
  <si>
    <t>054/2022</t>
  </si>
  <si>
    <t>CONTRATO DE AQUISIÇÃO DE MOBILIÁRIO EM GERAL (ARMÁRIOS, CADEIRAS, ESTAÇÃO DE TRABALHO, GAVETEIRO, MESAS DE REUNIÃO, POLTRONAS, LONGARINAS E OUTROS), ATRAVÉS DE REGISTRO DE PREÇO, QUE ENTRE SI FAZEM A SECRETARIA ESTADUAL DE SAÚDE/FUNDO ESTADUAL DE SAÚDE E A EMPRESA LAYOUT MÓVEIS PARA ESCRITÓRIO LTDA</t>
  </si>
  <si>
    <t>ENCERRADO</t>
  </si>
  <si>
    <t>308/2022/GBSES</t>
  </si>
  <si>
    <t xml:space="preserve">Dionizia Ap. Ferreira de Almeida - Matrícula: 95349 </t>
  </si>
  <si>
    <t>João Carlos Brandino de Godoi - Matrícula: 294917</t>
  </si>
  <si>
    <t>Luiz Carlos Campos Borges - Matrícula: 42847</t>
  </si>
  <si>
    <t>055/2022</t>
  </si>
  <si>
    <t>CONTRATO DE AQUISIÇÃO DE MOBILIÁRIO EM GERAL (ARMÁRIOS, CADEIRAS, ESTAÇÃO DE TRABALHO, GAVETEIRO, MESAS DE REUNIÃO, POLTRONAS, LONGARINAS E OUTROS), ATRAVÉS DE REGISTRO DE PREÇO, QUE ENTRE SI FAZEM A SECRETARIA ESTADUAL DE SAÚDE/FUNDO ESTADUAL DE SAÚDE E A EMPRESA FLEXIBASE INDÚSTRIA E COMERCIO DE MÓVEIS, IMPORTAÇÃO E EXPORTACAO LTDA</t>
  </si>
  <si>
    <t>323/2022/GBSES</t>
  </si>
  <si>
    <t>Dionizia Ap. Ferreira de Almeida - Matricula: 95349</t>
  </si>
  <si>
    <t>João Carlos Brandino de Godoi - Matricula: 294917</t>
  </si>
  <si>
    <t>Luiz Carlos Campos Borges - Matricula: 42847</t>
  </si>
  <si>
    <t>074/2022</t>
  </si>
  <si>
    <t>CONTRATAÇÃO DE EMPRESAS ESPECIALIZADAS EM PRESTAÇÃO DE SERVIÇOS MÉDICOS, POR MEIO DE PROFISSIONAIS QUALIFICADOS, NO ÂMBITO DAS UNIDADES HOSPITALARES SOB A GESTÃO DIRETA DA SECRETARIA DE ESTADO DE SAÚDE DE MATO GROSSO</t>
  </si>
  <si>
    <t>323/2022/GBSES
714/2023/GBSES</t>
  </si>
  <si>
    <t>Francisca Teresa de Camargo Gaiotto - Matrícula: 302859</t>
  </si>
  <si>
    <t>Joel Rodrigues da Silva -Matrícula: 294862</t>
  </si>
  <si>
    <t>075/2022</t>
  </si>
  <si>
    <t>PREGÃO ELETRÔNICO Nº 019/2022/SES</t>
  </si>
  <si>
    <t>GONÇALVES E SABINO S/S LTDA</t>
  </si>
  <si>
    <t>352/2022/GBSES
287/2024/GBSES</t>
  </si>
  <si>
    <t>Gilson Ferreira Ortiz - Matricula: 74962</t>
  </si>
  <si>
    <t>082/2022</t>
  </si>
  <si>
    <t>CONTRATAÇÃO DE EMPRESA ESPECIALIZADA PARA EXECUTAR A GESTÃO DOS EQUIPAMENTOS/INSTRUMENTOS LABORATORIAIS DO LACEN-MT E DO LABORATÓRIO DE FRONTEIRA DE CÁCERES, COMPREENDENDO SERVIÇOS CONTÍNUOS DE MANUTENÇÃO PREVENTIVA E CORRETIVA, TESTES DE SEGURANÇA ELÉTRICA, CERTIFICAÇÃO, CALIBRAÇÃO E QUALIFICAÇÃO NOS MOLDES DA NBR ISSO/IEC 17025/20417 E NORMAS DE BIOSSEGURANÇA ATRAVÉS DA PORTARIA 3204/2010, ATENDENDO AS NECESSIDADES DA SECRETARIA ESTADUAL DE SAÚDE DE MATO GROSSO</t>
  </si>
  <si>
    <t>371/2022/GBSES</t>
  </si>
  <si>
    <t>Elaine Cristina de Oliveira - Matricula: 93983</t>
  </si>
  <si>
    <t>Miriane Silva Marangon - Matricula: 58252</t>
  </si>
  <si>
    <t>Vergínia Corrêa de Azevedo e Silva - Matricula: 42890/2</t>
  </si>
  <si>
    <t>083/2022</t>
  </si>
  <si>
    <t>CONTRATAÇÃO DE EMPRESA ESPECIALIZADA NA PRESTAÇÃO DE SERVIÇO DE FORNECIMENTO ININTERRUPTO DE GASES MEDICINAIS COM EMPRÉSTIMO, EM REGIME DE COMODATO, DE CILINDROS/TORPEDO/TANQUE CRIOGÊNICO, E, LOCAÇÃO DE CENTRAL DE AR COMPRIMIDO MEDICINAL E SEUS ACESSÓRIOS, E, LOCAÇÃO DE CENTRAL DE VÁCUO CLÍNICO E ACESSÓRIOS, QUE FAZEM ENTRE SI A SECRETARIA ESTADUAL DE SAÚDE/FUNDO ESTADUAL DE SAÚDE</t>
  </si>
  <si>
    <t xml:space="preserve">564/2022/GBSES
856/2022/GBSES
</t>
  </si>
  <si>
    <t>Leandson Carvalho Pereira - Matricula: 320252</t>
  </si>
  <si>
    <t>084/2022</t>
  </si>
  <si>
    <t>PREGÃO ELETRÔNICO Nº 018/2021/SES</t>
  </si>
  <si>
    <t>GL OXIGÊNIO EIRELI</t>
  </si>
  <si>
    <t>409/2022/GBSES
642/2023/GBSES
720/2023/GBSES</t>
  </si>
  <si>
    <t xml:space="preserve"> Thiago Alexandre de Arruda Pacheco - Matrícula:
299671/1</t>
  </si>
  <si>
    <t>Igor Luiz Nunes Silva - Matrícula: 308563</t>
  </si>
  <si>
    <t>085/2022</t>
  </si>
  <si>
    <t>564/2022/GBSES</t>
  </si>
  <si>
    <t>Mateus Escher - Matricula: 296597</t>
  </si>
  <si>
    <t>Leonir Cledione Simon - Matricula: 86138</t>
  </si>
  <si>
    <t>086/2022</t>
  </si>
  <si>
    <t>564/2022/GBSES
449/2023/GBSES
032/2024/GBSES
0133/2024/GBSES</t>
  </si>
  <si>
    <t>Elisiane dos Santos Fontanive - Matricula: 281176</t>
  </si>
  <si>
    <t>Claudemir Temponi – Matrícula: 281404</t>
  </si>
  <si>
    <t>087/2022</t>
  </si>
  <si>
    <t>564/2022/GBSES
363/2023/GBSES
0123/2024/GBSES</t>
  </si>
  <si>
    <t>Abimael Baptista Ribeiro - Matricula: 281385</t>
  </si>
  <si>
    <t>Caio Pereira Martins – Matrícula: 86285/1</t>
  </si>
  <si>
    <t>088/2022</t>
  </si>
  <si>
    <t>422/2022/GBSES
461/2023/GBSES
0123/2024/GBSES</t>
  </si>
  <si>
    <t>Lenil de Arruda e Silva - Matrícula: 114517</t>
  </si>
  <si>
    <t>Leonel Brito Figueiredo - Matrícula: 111347</t>
  </si>
  <si>
    <t>089/2022</t>
  </si>
  <si>
    <t>S&amp;T INOVAÇÕES TECNOLÓGICAS LTDA</t>
  </si>
  <si>
    <t>368/2022/GBSES</t>
  </si>
  <si>
    <t>Osmar Antônio da Silva Horta - Matricula: 90470</t>
  </si>
  <si>
    <t>Gilson Ferreira Ortiz - Matricula: 74965</t>
  </si>
  <si>
    <t>090/2022</t>
  </si>
  <si>
    <t>474/2022/GBSES
276/2023/GBSES</t>
  </si>
  <si>
    <t>Ricardo de Sousa Silva - Matricula: 320313</t>
  </si>
  <si>
    <t>Raphael Pereira França de Paula -Matricula: 293907</t>
  </si>
  <si>
    <t>091/2022</t>
  </si>
  <si>
    <t xml:space="preserve">422/2022/GBSES
720/2023/GBSES
</t>
  </si>
  <si>
    <t>Thiago Alexandre de Arruda Pacheco - Matrícula:
299671/1</t>
  </si>
  <si>
    <t>092/2022</t>
  </si>
  <si>
    <t>WHITE MARTINS GASES INDUSTRIAIS DO NORTE LTDA</t>
  </si>
  <si>
    <t xml:space="preserve">422/2022/GBSES
</t>
  </si>
  <si>
    <t>093/2022</t>
  </si>
  <si>
    <t>422/2022/GBSES</t>
  </si>
  <si>
    <t>094/2022</t>
  </si>
  <si>
    <t>422/2022/GBSES
449/2023/GBSES
032/2024/GBSES
0133/2024/GBSES</t>
  </si>
  <si>
    <t>095/2022</t>
  </si>
  <si>
    <t>Regina Piazza - Matricula: 294949</t>
  </si>
  <si>
    <t>Matheus Rizzo Galvão Nascimento - Matricula: 300186</t>
  </si>
  <si>
    <t>096/2022</t>
  </si>
  <si>
    <t>474/2022/GBSES
794/2022/GBSES
232/2023/GBSES</t>
  </si>
  <si>
    <t>André Louis Alves Queiroz - Matricula: 101717</t>
  </si>
  <si>
    <t>097/2022</t>
  </si>
  <si>
    <t>422/2022/GBSES
856/2022/GBSES</t>
  </si>
  <si>
    <t>099/2022</t>
  </si>
  <si>
    <t>CONCORRÊNCIA N° 006/2021</t>
  </si>
  <si>
    <t>CONSTRUTORA AUGUSTO VELLOSO S/A</t>
  </si>
  <si>
    <t>CONSTRUÇÃO DO HOSPITAL REGIONAL DO ARAGUAIA, LOCALIZADO NO MUNICÍPIO DE CONFRESA – MATO GROSSO</t>
  </si>
  <si>
    <t>HOSP. ARAGUAIA</t>
  </si>
  <si>
    <t>340/2022/GBSES
808/2022/GBSES
159/2023/GBSES</t>
  </si>
  <si>
    <t>Claiton Gomes Milhomem - Matricula: 322590</t>
  </si>
  <si>
    <t>João Gabriel Carvalho Callejas - Matricula: 295206</t>
  </si>
  <si>
    <t>101/2022</t>
  </si>
  <si>
    <t>ADESÃO A ATA DE REGISTRO DE PREÇO N° 010/2021/SEPLAG 
 PREGÃO ELETRÔNICO Nº 014/2020/SEPLAG</t>
  </si>
  <si>
    <t>ADSERVI ADMINISTRADORA DE SERVIÇOS LTDA</t>
  </si>
  <si>
    <t>CONTRATAÇÃO DE EMPRESA ESPECIALIZADA EM PRESTAÇÃO DE SERVIÇOS CONTÍNUOS DE TERCEIRIZAÇÃO DE MÃO-DE-OBRA DE AUXILIAR DE ADMINISTRAÇÃO, RECEPCIONISTA, COPEIRO(A) E OFICIAL DE SERVIÇOS GERAIS”, PARA ATENDER A DEMANDA DA SECRETARIA DE ESTADO DE SAÚDE – SES/MT</t>
  </si>
  <si>
    <t>SAF</t>
  </si>
  <si>
    <t>564/2022/GBSES
587/2022/GBSES 807/2023/GBSES</t>
  </si>
  <si>
    <t xml:space="preserve"> Micheli Lina Alves_x0002_Matrícula: 217147</t>
  </si>
  <si>
    <t>Benicio do Nascimento e Silva Neto - Matricula: 280416</t>
  </si>
  <si>
    <t>Willian Benjamin Rastelli Ribeiro - Matricula: 288201</t>
  </si>
  <si>
    <t>102/2022</t>
  </si>
  <si>
    <t>CONCORRÊNCIA N° 007/2021</t>
  </si>
  <si>
    <t>CONSTRUÇÃO DO HOSPITAL REGIONAL DE ALTA FLORESTA, LOCALIZADO NO MUNICÍPIO DE ALTA FLORESTA – MATO GROSSO</t>
  </si>
  <si>
    <t>SUPO - HOSP.REG. DE ALTA FLORESTA</t>
  </si>
  <si>
    <t>400/2022/GBSES
534/2022/GBSES
689/2022/GBSES</t>
  </si>
  <si>
    <t>Lucas Francisco Melo Barbosa- Matricula: 282150</t>
  </si>
  <si>
    <t>Stephany Duarte Silva - Matricula: 303558</t>
  </si>
  <si>
    <t>Renata Railles Silva de Souza - Matricula: 333259</t>
  </si>
  <si>
    <t>108/2022</t>
  </si>
  <si>
    <t>CONCORRÊNCIA N° 001/2022</t>
  </si>
  <si>
    <t>CONSTRUÇÃO DO HOSPITAL REGIONAL DE TANGARÁ DA SERRA, LOCALIZADO NO MUNICÍPIO DE TANGARÁ DA SERRA – MATO GROSSO</t>
  </si>
  <si>
    <t>HOSP. TANGARA DA SERRA</t>
  </si>
  <si>
    <t>598/2022/GBSES
808/2022/GBSES
159/2023/GBSES</t>
  </si>
  <si>
    <t>Fernando Rafael Castaldelli Santana - Matricula: 322593</t>
  </si>
  <si>
    <t>118/2022</t>
  </si>
  <si>
    <t>PREGÃO ELETRÔNICO N° 015/2022</t>
  </si>
  <si>
    <t>499/2022/GBSES
599/2022/GBSES
720/2023/GBSES</t>
  </si>
  <si>
    <t xml:space="preserve"> Willy Wilker Rezende Murtinho – Matrícula: 203328</t>
  </si>
  <si>
    <t>Eliana Moreira de Oliveira - Matrícula: 299928</t>
  </si>
  <si>
    <t>125/2022</t>
  </si>
  <si>
    <t>CLINICA PERFETE E FRAGA LTDA</t>
  </si>
  <si>
    <t>HOSP.REG DE RONDONÓPOLIS</t>
  </si>
  <si>
    <t>498/2022/GBSES
232/2023/GBSES
429/2023/GBSES
071/2024/GBSES</t>
  </si>
  <si>
    <t>126/2022</t>
  </si>
  <si>
    <t>DISPENSA DE LICITAÇÃO Nº 101/2021</t>
  </si>
  <si>
    <t>UNIVERSIDADE FEDERAL DE MATO GROSSO – UFMT</t>
  </si>
  <si>
    <t>CONTRATAÇÃO DE SERVIÇO PARA DESENVOLVIMENTO DE SISTEMA E TRANSFERÊNCIA DE TECNOLOGIA PARA A SECRETARIA DE ESTADO DE SAÚDE DE MATO GROSSO</t>
  </si>
  <si>
    <t>VIGILÂNCIA EM SAÚDE</t>
  </si>
  <si>
    <t>678/2022/GBSES
689/2022/GBSES</t>
  </si>
  <si>
    <t>Alessandra Cristina Ferreira de Moraes - Matrícula: 68194</t>
  </si>
  <si>
    <t>João Francisco Borba - Matricula: 106879</t>
  </si>
  <si>
    <t>Janaina Pauli - Matricula: 89526</t>
  </si>
  <si>
    <t>153/2022</t>
  </si>
  <si>
    <t>ATA DE RP Nº 010/2021/SEPLAG 
 PREGÃO ELETRÔNICO Nº 014/2020/SEPLAG</t>
  </si>
  <si>
    <t>ORBENK ADMINISTRAÇÃO E SERVIÇOS LTDA</t>
  </si>
  <si>
    <t>CONTRATAÇÃO DE EMPRESA ESPECIALIZADA EM PRESTAÇÃO DE SERVIÇOS CONTÍNUOS DE TERCEIRIZAÇÃO DE MÃO-DE-OBRA DE AUXILIAR DE ADMINISTRAÇÃO, RECEPCIONISTA, COPEIRO(A) E OFICIAL DE SERVIÇOS GERAIS.</t>
  </si>
  <si>
    <t>CAL - REGIÃO II - MUNICÍPIOS: ALTA FLORESTA/ COLIDER/ MATUPÁ/PEIXOTO DE AZEVEDO REGIÃO III - MUNICÍPIOS: SÃO FÉLIX DO ARAGUAIA/ /PORTO ALEGRE DO NORTE REGIÃO VI - MUNICÍPIOS: CUIABÁ/VARZEA GRANDE</t>
  </si>
  <si>
    <t>560/2022/GBSES
240/2023/GBSES
431/2023/GBSES
943/2023/GBSES
061/2024/GBSES
0123/2024/GBSES
0124/2024/GBSES</t>
  </si>
  <si>
    <r>
      <rPr>
        <b/>
        <sz val="12"/>
        <color rgb="FF00B0F0"/>
        <rFont val="Times New Roman"/>
        <family val="1"/>
      </rPr>
      <t xml:space="preserve">HOSPITAL REGIONAL DE ALTA FLORESTA  - 
</t>
    </r>
    <r>
      <rPr>
        <b/>
        <sz val="12"/>
        <color theme="1"/>
        <rFont val="Times New Roman"/>
        <family val="1"/>
      </rPr>
      <t xml:space="preserve">FISCAL SETORIAL - Taniele Angelo Mechi- Matricula: 305283 - SUPLENTE: Aline Pedroso Ramos - Matricula: 240788
</t>
    </r>
    <r>
      <rPr>
        <b/>
        <sz val="12"/>
        <color rgb="FF00B0F0"/>
        <rFont val="Times New Roman"/>
        <family val="1"/>
      </rPr>
      <t>HOSPITAL REGIONAL DE COLÍDER -</t>
    </r>
    <r>
      <rPr>
        <b/>
        <sz val="12"/>
        <color theme="1"/>
        <rFont val="Times New Roman"/>
        <family val="1"/>
      </rPr>
      <t xml:space="preserve">
FISCAL SETORIAL - Deborah Cristina Palvro - Matricula: 305471 - SUPLENTE - Deborah Mazei Alves Sobrinho - Matricula: 50651
</t>
    </r>
    <r>
      <rPr>
        <b/>
        <sz val="12"/>
        <color rgb="FF00B0F0"/>
        <rFont val="Times New Roman"/>
        <family val="1"/>
      </rPr>
      <t xml:space="preserve">HOSPITAL ESTADUAL METROPOLITANO
</t>
    </r>
    <r>
      <rPr>
        <b/>
        <sz val="12"/>
        <color theme="1"/>
        <rFont val="Times New Roman"/>
        <family val="1"/>
      </rPr>
      <t xml:space="preserve">FISCAL SETORIAL- Kerlen Ajala de Almeida –
Matrícula: 299712
SUPLENTE - Marina dos Santos Moreira - Matricula: 289294
</t>
    </r>
    <r>
      <rPr>
        <b/>
        <sz val="12"/>
        <color rgb="FF00B0F0"/>
        <rFont val="Times New Roman"/>
        <family val="1"/>
      </rPr>
      <t>HOSPITAL ESTADUAL SANTA CASA -</t>
    </r>
    <r>
      <rPr>
        <b/>
        <sz val="12"/>
        <color theme="1"/>
        <rFont val="Times New Roman"/>
        <family val="1"/>
      </rPr>
      <t xml:space="preserve"> 
FISCAL SETORIAL - Laís Mota Alves - Matricula: 300694
SUPLENTE - Kevillyn Cristini da Silva Bittencourt - Matricula: 262307
</t>
    </r>
    <r>
      <rPr>
        <b/>
        <sz val="12"/>
        <color rgb="FF00B0F0"/>
        <rFont val="Times New Roman"/>
        <family val="1"/>
      </rPr>
      <t xml:space="preserve">ERS ALTA FLORESTA - 
</t>
    </r>
    <r>
      <rPr>
        <b/>
        <sz val="12"/>
        <color rgb="FF002060"/>
        <rFont val="Times New Roman"/>
        <family val="1"/>
      </rPr>
      <t xml:space="preserve">FISCAL SETORIAL- Evânia Maria Roman - Matricula: 94954
SUPLENTE - Alcinéia Oliveira de Souza - Matricula: 52960
</t>
    </r>
    <r>
      <rPr>
        <b/>
        <sz val="12"/>
        <color rgb="FF00B0F0"/>
        <rFont val="Times New Roman"/>
        <family val="1"/>
      </rPr>
      <t xml:space="preserve">ERS BAIXADA CUIABANA - 
</t>
    </r>
    <r>
      <rPr>
        <b/>
        <sz val="12"/>
        <color rgb="FF002060"/>
        <rFont val="Times New Roman"/>
        <family val="1"/>
      </rPr>
      <t xml:space="preserve">FISCAL SETORIAL - Sônia Regina Schinello - Matricula: 61202
SUPLENTE - Cleyton Lauro da Silva - Matricula: 97114
</t>
    </r>
    <r>
      <rPr>
        <b/>
        <sz val="12"/>
        <color rgb="FF00B0F0"/>
        <rFont val="Times New Roman"/>
        <family val="1"/>
      </rPr>
      <t xml:space="preserve">ERS COLIDER
</t>
    </r>
    <r>
      <rPr>
        <b/>
        <sz val="12"/>
        <rFont val="Times New Roman"/>
        <family val="1"/>
      </rPr>
      <t>FISCAL SETORIAL -</t>
    </r>
    <r>
      <rPr>
        <b/>
        <sz val="12"/>
        <color rgb="FF00B0F0"/>
        <rFont val="Times New Roman"/>
        <family val="1"/>
      </rPr>
      <t xml:space="preserve"> </t>
    </r>
    <r>
      <rPr>
        <b/>
        <sz val="12"/>
        <rFont val="Times New Roman"/>
        <family val="1"/>
      </rPr>
      <t xml:space="preserve">Grazielle Scarpin Guimarães - Matricula: 59513
SUPLENTE - Lidiane Pompeu Tim - Matricula: 106840
</t>
    </r>
    <r>
      <rPr>
        <b/>
        <sz val="12"/>
        <color rgb="FF00B0F0"/>
        <rFont val="Times New Roman"/>
        <family val="1"/>
      </rPr>
      <t xml:space="preserve">ERS PEIXOTO DE AZEVEDO - 
</t>
    </r>
    <r>
      <rPr>
        <b/>
        <sz val="12"/>
        <color rgb="FF002060"/>
        <rFont val="Times New Roman"/>
        <family val="1"/>
      </rPr>
      <t xml:space="preserve">FISCAL SETORIAL - Ana Campos Pedrosa - Matricula: 86195
SUPLENTE - Márcia Bernadete Schons - Matricula: 58100
</t>
    </r>
    <r>
      <rPr>
        <b/>
        <sz val="12"/>
        <color rgb="FF00B0F0"/>
        <rFont val="Times New Roman"/>
        <family val="1"/>
      </rPr>
      <t xml:space="preserve">ERS PORTO ALEGRE DO NORTE
</t>
    </r>
    <r>
      <rPr>
        <b/>
        <sz val="12"/>
        <rFont val="Times New Roman"/>
        <family val="1"/>
      </rPr>
      <t xml:space="preserve">FISCAL SETORIAL - Andréia Barreira Abreu Alves- Matricula: 93951
SUPLENTE - Conceição Silva Lima - Matricula: 89660
</t>
    </r>
    <r>
      <rPr>
        <b/>
        <sz val="12"/>
        <color rgb="FF00B0F0"/>
        <rFont val="Times New Roman"/>
        <family val="1"/>
      </rPr>
      <t xml:space="preserve">ERS SÃO FÉLIX DO ARAGUAIA - 
</t>
    </r>
    <r>
      <rPr>
        <b/>
        <sz val="12"/>
        <rFont val="Times New Roman"/>
        <family val="1"/>
      </rPr>
      <t xml:space="preserve">FISCAL SETORIAL - Raimundo Moreira Caldas - Matricula: 78106
SUPLENTE - Gilca Seixas Sousa - Matricula: 42206
</t>
    </r>
    <r>
      <rPr>
        <b/>
        <sz val="12"/>
        <color rgb="FF00B0F0"/>
        <rFont val="Times New Roman"/>
        <family val="1"/>
      </rPr>
      <t xml:space="preserve">CENTRO DE REABILITAÇÃO DOM AQUINO CORREA - CRIDAC
</t>
    </r>
    <r>
      <rPr>
        <b/>
        <sz val="12"/>
        <rFont val="Times New Roman"/>
        <family val="1"/>
      </rPr>
      <t xml:space="preserve">FISCAL SETORIAL - FABIANA MAGALHÃES DA ROCHA  - Matricula: 125278
SUPLENTE - Silvana Gomes Colombo - Matricula: 90372
</t>
    </r>
    <r>
      <rPr>
        <b/>
        <sz val="12"/>
        <color rgb="FF00B0F0"/>
        <rFont val="Times New Roman"/>
        <family val="1"/>
      </rPr>
      <t xml:space="preserve">CENTRO INTEGRADO DE ATENÇÃO PSICOSSOCIAL ADAUTO BOTELHO - CIAPS
</t>
    </r>
    <r>
      <rPr>
        <b/>
        <sz val="12"/>
        <rFont val="Times New Roman"/>
        <family val="1"/>
      </rPr>
      <t xml:space="preserve">FISCAL SETORIAL - Paulo Henrique de Almeida - Matricula: 293116 
SUPLENTE - Aldair Rodrigues Wilsmann - Matricula: 297408 
</t>
    </r>
    <r>
      <rPr>
        <b/>
        <sz val="12"/>
        <color rgb="FF00B0F0"/>
        <rFont val="Times New Roman"/>
        <family val="1"/>
      </rPr>
      <t xml:space="preserve">LACEN - 
</t>
    </r>
    <r>
      <rPr>
        <b/>
        <sz val="12"/>
        <rFont val="Times New Roman"/>
        <family val="1"/>
      </rPr>
      <t xml:space="preserve">FISCAL SETORIAL -Lidiane Pereira dos santos -Matrícula: 59288
SUPLENTE - Juliana Maria Godoi De Lima – Matricula: 296166
</t>
    </r>
    <r>
      <rPr>
        <b/>
        <sz val="12"/>
        <color rgb="FF00B0F0"/>
        <rFont val="Times New Roman"/>
        <family val="1"/>
      </rPr>
      <t xml:space="preserve">MT - HEMOCENTRO
</t>
    </r>
    <r>
      <rPr>
        <b/>
        <sz val="12"/>
        <rFont val="Times New Roman"/>
        <family val="1"/>
      </rPr>
      <t xml:space="preserve">FISCAL SETORIAL - Gessica de Burgo Pessoas - Matricula: 294089
SUPLENTE - Kathe Gomes Silva - Matricula: 300053
</t>
    </r>
    <r>
      <rPr>
        <b/>
        <sz val="12"/>
        <color rgb="FF00B0F0"/>
        <rFont val="Times New Roman"/>
        <family val="1"/>
      </rPr>
      <t xml:space="preserve">ESCOLA DE SAÚDE PÚBLICA - ESP
</t>
    </r>
    <r>
      <rPr>
        <b/>
        <sz val="12"/>
        <rFont val="Times New Roman"/>
        <family val="1"/>
      </rPr>
      <t xml:space="preserve">FISCAL SETORIAL - Francisnete Gomes Kleinschimitt - Matricula: 129152
SUPLENTE - Françoise Geise de Souza - Matricula: 113089
</t>
    </r>
    <r>
      <rPr>
        <b/>
        <sz val="12"/>
        <color rgb="FF00B0F0"/>
        <rFont val="Times New Roman"/>
        <family val="1"/>
      </rPr>
      <t xml:space="preserve">COMPLEXO REGULADOR-SUREG
</t>
    </r>
    <r>
      <rPr>
        <b/>
        <sz val="12"/>
        <rFont val="Times New Roman"/>
        <family val="1"/>
      </rPr>
      <t xml:space="preserve">FISCAL SETORIAL - Danielle Silva Bergmann - Matricula: 130246
SUPLENTE -  Marlene Ormonde de Almeida - Matrícula: 111004
</t>
    </r>
    <r>
      <rPr>
        <b/>
        <sz val="12"/>
        <color theme="4"/>
        <rFont val="Times New Roman"/>
        <family val="1"/>
      </rPr>
      <t>SUVSA</t>
    </r>
    <r>
      <rPr>
        <b/>
        <sz val="12"/>
        <rFont val="Times New Roman"/>
        <family val="1"/>
      </rPr>
      <t xml:space="preserve">
FISCAL SETORIAL -Mariane Dos Santos Freitas Da Silva – Matricula: 294656
SUPLENTE - Paula Viviana Queiroz Dantas De Assis - Matricula: 96169</t>
    </r>
  </si>
  <si>
    <t>154/2022</t>
  </si>
  <si>
    <t>CAL - REGIÃO IV - MUNICÍPIOS: BARRA DO GARÇAS / ÁGUA BOA REGIÃO VIII - MUNICÍPIOS: TANGARA DA SERRA</t>
  </si>
  <si>
    <t>669/2022/GBSES
028/2023/GBSES
240/2023/GBSES
493/2023/GBSES
061/2024/GBSES
0166/2024/GBSES</t>
  </si>
  <si>
    <r>
      <t xml:space="preserve">ERS ÁGUA BOA - 
</t>
    </r>
    <r>
      <rPr>
        <b/>
        <sz val="12"/>
        <color theme="1"/>
        <rFont val="Times New Roman"/>
        <family val="1"/>
      </rPr>
      <t xml:space="preserve">FISCAL SETORIAL - Luiz Heinen - Matrícula: 123136
SUPLENTE - Ledani Terezinha Bergme - Matrícula: 76555
</t>
    </r>
    <r>
      <rPr>
        <b/>
        <sz val="12"/>
        <color rgb="FF00B0F0"/>
        <rFont val="Times New Roman"/>
        <family val="1"/>
      </rPr>
      <t>ERS BARRA DO GARÇAS -</t>
    </r>
    <r>
      <rPr>
        <b/>
        <sz val="12"/>
        <rFont val="Times New Roman"/>
        <family val="1"/>
      </rPr>
      <t xml:space="preserve">
FISCAL SETORIAL - Mirian Yara Scherer - Matrícula: 69823
SUPLENTE - Paulo Renato Scharfenger - Matrícula: 120553
</t>
    </r>
    <r>
      <rPr>
        <b/>
        <sz val="12"/>
        <color rgb="FF00B0F0"/>
        <rFont val="Times New Roman"/>
        <family val="1"/>
      </rPr>
      <t xml:space="preserve">ERS TANGARÁ DA SERRA - 
</t>
    </r>
    <r>
      <rPr>
        <b/>
        <sz val="12"/>
        <rFont val="Times New Roman"/>
        <family val="1"/>
      </rPr>
      <t>FISCAL SETORIAL - Juliano Belote - Matrícula: 94423
SUPLENTE - Paulo César de Souza - Matrícula: 98171</t>
    </r>
  </si>
  <si>
    <t>155/2022</t>
  </si>
  <si>
    <t>DDMIX TERCEIRIZAÇÃO EIRELI</t>
  </si>
  <si>
    <t>CONTRATAÇÃO DE EMPRESA ESPECIALIZADA EM PRESTAÇÃO DE SERVIÇOS CONTÍNUOS DE TERCEIRIZAÇÃO DE MÃO-DE-OBRA DE AUXILIAR DE ADMINISTRAÇÃO, RECEPCIONISTA, COPEIRO(A) E OFICIAL DE SERVIÇOS GERAIS PARA ATENDER A DEMANDA DA SECRETARIA DE ESTADO DE SAÚDE DE MATO GROSSO, QUE DERIVA DA ADESÃO À ATA DE REGISTRO DE PREÇOS Nº 010/2021/SEPLAG, DECORRENTE DO PREGÃO ELETRÔNICO Nº 014/2020/SEPLAG, EM CONFORMIDADE COM O TERMO DE REFERÊNCIA APRESENTADO E DEMAIS ANEXOS, INDEPENDENTE DE TRANSCRIÇÃO</t>
  </si>
  <si>
    <t>CAL REGIÃO X - MUNICÍPIOS: SORRISO
 REGIÃO XI - MUNICÍPIOS: JUARA</t>
  </si>
  <si>
    <t>560/2022/GBSES
240/2023/GBSES
493/2023/GBSES
682/2023/GBSES
061/2024/GBSES</t>
  </si>
  <si>
    <r>
      <rPr>
        <b/>
        <sz val="12"/>
        <color rgb="FF00B0F0"/>
        <rFont val="Times New Roman"/>
        <family val="1"/>
      </rPr>
      <t xml:space="preserve">HOSPITAL REGIONAL DE SORRISO -
</t>
    </r>
    <r>
      <rPr>
        <b/>
        <sz val="12"/>
        <rFont val="Times New Roman"/>
        <family val="1"/>
      </rPr>
      <t xml:space="preserve">FISCAL SETORIAL - Tayanne Ester Machado de Souza - Matricula: 196596
SUPLENTE - Andrea de Souza Oliveira - Matricula: 126147
</t>
    </r>
    <r>
      <rPr>
        <b/>
        <sz val="12"/>
        <color rgb="FF00B0F0"/>
        <rFont val="Times New Roman"/>
        <family val="1"/>
      </rPr>
      <t xml:space="preserve">ERS JUARA
</t>
    </r>
    <r>
      <rPr>
        <b/>
        <sz val="12"/>
        <rFont val="Times New Roman"/>
        <family val="1"/>
      </rPr>
      <t xml:space="preserve">FISCAL SETORIAL - Irineu José da Silva - Matricula: 33459
SUPLENTE - Maria Lucia da Silva - Matricula: 103403
</t>
    </r>
  </si>
  <si>
    <t>156/2022</t>
  </si>
  <si>
    <t>CAL - REGIÃO: I - MUNICÍPIOS: JUINA
 REGIÃO V - MUNICÍPIOS: RONDONÓPOLIS REGIÃO 
 VII - MUNICÍPIOS: CÁCERES/ PONTES E LACERDA
 REGIÃO XII - MUNICÍPIOS: SINOP</t>
  </si>
  <si>
    <t>560/2022/GBSES
028/2023/GBSES
202/2023/GBSES
240/2023/GBSES
914/2023/GBSES
061/2024/GBSES
0123/2024/GBSES</t>
  </si>
  <si>
    <r>
      <rPr>
        <b/>
        <sz val="12"/>
        <color rgb="FF00B0F0"/>
        <rFont val="Times New Roman"/>
        <family val="1"/>
      </rPr>
      <t xml:space="preserve">HOSPITAL REGIONAL DE CÁCERES -
</t>
    </r>
    <r>
      <rPr>
        <b/>
        <sz val="12"/>
        <rFont val="Times New Roman"/>
        <family val="1"/>
      </rPr>
      <t xml:space="preserve">FISCAL SETORIAL - Luzinete Gomes de Arruda Hughes - Matrícula: 280665
SUPLENTE - Tatiane dos Santos Lopes - Matrícula: 280866
</t>
    </r>
    <r>
      <rPr>
        <b/>
        <sz val="12"/>
        <color rgb="FF00B0F0"/>
        <rFont val="Times New Roman"/>
        <family val="1"/>
      </rPr>
      <t xml:space="preserve">HOSPITAL REGIONAL DE SINOP
</t>
    </r>
    <r>
      <rPr>
        <b/>
        <sz val="12"/>
        <rFont val="Times New Roman"/>
        <family val="1"/>
      </rPr>
      <t xml:space="preserve">FISCAL SETORIAL - Dereque Braian Debrassi - Matricula: 280171
SUPLENTE -Rafael Balzan - Matrícula: 113072
</t>
    </r>
    <r>
      <rPr>
        <b/>
        <sz val="12"/>
        <color rgb="FF00B0F0"/>
        <rFont val="Times New Roman"/>
        <family val="1"/>
      </rPr>
      <t xml:space="preserve">ERS CÁCERES
</t>
    </r>
    <r>
      <rPr>
        <b/>
        <sz val="12"/>
        <rFont val="Times New Roman"/>
        <family val="1"/>
      </rPr>
      <t xml:space="preserve">FISCAL SETORIAL - Lucinaldo da Silva Santiago - Matrícula: 83476
SUPLENTE - Sebastiana da Silva Pereira - Matrícula: 90575
</t>
    </r>
    <r>
      <rPr>
        <b/>
        <sz val="12"/>
        <color rgb="FF00B0F0"/>
        <rFont val="Times New Roman"/>
        <family val="1"/>
      </rPr>
      <t xml:space="preserve">ERS JUINA - 
</t>
    </r>
    <r>
      <rPr>
        <b/>
        <sz val="12"/>
        <rFont val="Times New Roman"/>
        <family val="1"/>
      </rPr>
      <t xml:space="preserve">FISCAL SETORIAL - Humberto Nogueira de Moraes - Matrícula: 65034
SUPLENTE - Juciane Alves da Silva - Matrícula: 47937
</t>
    </r>
    <r>
      <rPr>
        <b/>
        <sz val="12"/>
        <color rgb="FF00B0F0"/>
        <rFont val="Times New Roman"/>
        <family val="1"/>
      </rPr>
      <t xml:space="preserve">ERS PONTES LACERDA
</t>
    </r>
    <r>
      <rPr>
        <b/>
        <sz val="12"/>
        <rFont val="Times New Roman"/>
        <family val="1"/>
      </rPr>
      <t xml:space="preserve">FISCAL SETORIAL - Ana Carolina Guedes Maximiliano Ferro - Matrícula: 90309
SUPLENTE - Ilda Aparecida da Silva - Matrícula: 64844
</t>
    </r>
    <r>
      <rPr>
        <b/>
        <sz val="12"/>
        <color rgb="FF00B0F0"/>
        <rFont val="Times New Roman"/>
        <family val="1"/>
      </rPr>
      <t xml:space="preserve">ERS RONDONÓPOLIS - 
</t>
    </r>
    <r>
      <rPr>
        <b/>
        <sz val="12"/>
        <rFont val="Times New Roman"/>
        <family val="1"/>
      </rPr>
      <t xml:space="preserve">FISCAL SETORIAL - Maria Cristina Girardi Fagundes - Matrícula: 125103
SUPLENTE - Valdemir Dewes - Matrícula: 95304
</t>
    </r>
    <r>
      <rPr>
        <b/>
        <sz val="12"/>
        <color rgb="FF00B0F0"/>
        <rFont val="Times New Roman"/>
        <family val="1"/>
      </rPr>
      <t xml:space="preserve">ERS SINOP
</t>
    </r>
    <r>
      <rPr>
        <b/>
        <sz val="12"/>
        <rFont val="Times New Roman"/>
        <family val="1"/>
      </rPr>
      <t>FISCAL SETORIAL - Bruno de Oliveira Pereira - Matrícula: 117991
SUPLENTE - Rafael Balzan – Matrícula: 113072</t>
    </r>
  </si>
  <si>
    <t>157/2022</t>
  </si>
  <si>
    <t>A A ARAUJO BRASIL SERVIÇOS</t>
  </si>
  <si>
    <t>CAL - REGIÃO IX - MUNICÍPIO: DIAMANTINO</t>
  </si>
  <si>
    <t>532/2022/GBSES
028/2023/GBSES
240/2023/GBSES
493/2023/GBSES
061/2024/GBSES</t>
  </si>
  <si>
    <t>159/2022</t>
  </si>
  <si>
    <t>ADESÃO ATA DE RP Nº 010/2021/SEPLAG PREGÃO ELETRÔNICO Nº 014/2020/SEPLAG</t>
  </si>
  <si>
    <t>CONTRATAÇÃO DE EMPRESA ESPECIALIZADA EM PRESTAÇÃO DE SERVIÇOS CONTÍNUOS DE TERCEIRIZAÇÃO DE MÃO-DE-OBRA DE AUXILIAR DE ADMINISTRAÇÃO, RECEPCIONISTA, COPEIRO(A) E OFICIAL DE SERVIÇOS GERAIS PARA ATENDER A DEMANDA DA SECRETARIA DE ESTADO DE SAÚDE DE MATO GROSSO, QUE DERIVA DA ADESÃO À ATA DE REGISTRO DE PREÇOS Nº 010/2021/SEPLAG, DECORRENTE DO PREGÃO ELETRÔNICO Nº 014/2020/SEPLAG, EM CONFORMIDADE COM O TERMO DE REFERÊNCIA APRESENTADO E DEMAIS ANEXOS,</t>
  </si>
  <si>
    <t>559/2022/GBSES
240/2023/GBSES
061/2024/GBSES
0266/2024/GBSES</t>
  </si>
  <si>
    <t>Edinauda Oliveira da Silva - Matricula: 282391</t>
  </si>
  <si>
    <r>
      <rPr>
        <b/>
        <sz val="12"/>
        <color rgb="FF00B0F0"/>
        <rFont val="Times New Roman"/>
        <family val="1"/>
      </rPr>
      <t xml:space="preserve">ERS - PORTO ALEGRE DO NORTE
</t>
    </r>
    <r>
      <rPr>
        <b/>
        <sz val="12"/>
        <color theme="1"/>
        <rFont val="Times New Roman"/>
        <family val="1"/>
      </rPr>
      <t xml:space="preserve">FISCAL SETORIAL - Andéia Barreira Abreu Alves - Matricula: 93951
SUPLENTE - Aldo Timótio da Conceição - Matricula: 93280
</t>
    </r>
    <r>
      <rPr>
        <b/>
        <sz val="12"/>
        <color rgb="FF00B0F0"/>
        <rFont val="Times New Roman"/>
        <family val="1"/>
      </rPr>
      <t xml:space="preserve">ERS - SÃO FÉLIX DO ARAGUAIA
</t>
    </r>
    <r>
      <rPr>
        <b/>
        <sz val="12"/>
        <rFont val="Times New Roman"/>
        <family val="1"/>
      </rPr>
      <t>FISCAL SETORIAL -Renne Sporl Boeck - Matrícula: 304587
SUPLENTE - Raimunda Nascimento de SouzaMatricula: 75232</t>
    </r>
  </si>
  <si>
    <t>160/2022</t>
  </si>
  <si>
    <t>ADSERVI ADMINISTRADORA DE SERVIÇOS LTDA,</t>
  </si>
  <si>
    <t>559/2022/GBSES
240/2023/GBSES
577/2023/GBSES
061/2024/GBSES</t>
  </si>
  <si>
    <r>
      <rPr>
        <b/>
        <sz val="12"/>
        <color rgb="FF00B0F0"/>
        <rFont val="Times New Roman"/>
        <family val="1"/>
      </rPr>
      <t>ERS - ALTA FLORESTA</t>
    </r>
    <r>
      <rPr>
        <b/>
        <sz val="12"/>
        <color theme="1"/>
        <rFont val="Times New Roman"/>
        <family val="1"/>
      </rPr>
      <t xml:space="preserve">
FISCAL SETORIAL - Rosângela Roque L. Gaudêncio - Matricula: 55539
SUPLENTE - Cátia Cristiani Heissler Oliveira - Matricula: 100506
</t>
    </r>
    <r>
      <rPr>
        <b/>
        <sz val="12"/>
        <color rgb="FF00B0F0"/>
        <rFont val="Times New Roman"/>
        <family val="1"/>
      </rPr>
      <t xml:space="preserve">ERS - BARRA DO GARÇAS
</t>
    </r>
    <r>
      <rPr>
        <b/>
        <sz val="12"/>
        <color theme="1"/>
        <rFont val="Times New Roman"/>
        <family val="1"/>
      </rPr>
      <t xml:space="preserve">FISCAL SETORIAL - Lavinia de Castro Pereira - Matrícula: 104891
SUPLENTE - Kesia Teofilo de Oliveira Ferreira - Matrícula: 111621
</t>
    </r>
    <r>
      <rPr>
        <b/>
        <sz val="12"/>
        <color rgb="FF00B0F0"/>
        <rFont val="Times New Roman"/>
        <family val="1"/>
      </rPr>
      <t xml:space="preserve">ERS - COLÍDER
</t>
    </r>
    <r>
      <rPr>
        <b/>
        <sz val="12"/>
        <rFont val="Times New Roman"/>
        <family val="1"/>
      </rPr>
      <t xml:space="preserve">FISCAL SETORIAL - Grazielle Scarpin Guimarães - Matricula: 59513
SUPLENTE - Priscila Lidiane Pompeo Piveta Tim - Matricula: 106840
</t>
    </r>
    <r>
      <rPr>
        <b/>
        <sz val="12"/>
        <color rgb="FF00B0F0"/>
        <rFont val="Times New Roman"/>
        <family val="1"/>
      </rPr>
      <t xml:space="preserve">ERS - JUÍNA
</t>
    </r>
    <r>
      <rPr>
        <b/>
        <sz val="12"/>
        <rFont val="Times New Roman"/>
        <family val="1"/>
      </rPr>
      <t>FISCAL SETORIAL -</t>
    </r>
    <r>
      <rPr>
        <b/>
        <sz val="12"/>
        <color rgb="FF00B0F0"/>
        <rFont val="Times New Roman"/>
        <family val="1"/>
      </rPr>
      <t xml:space="preserve"> </t>
    </r>
    <r>
      <rPr>
        <b/>
        <sz val="12"/>
        <rFont val="Times New Roman"/>
        <family val="1"/>
      </rPr>
      <t xml:space="preserve">Humberto Nogueira de Moraes - Matricula: 103403
SUPLENTE - Juciane Alves da Silva - Matricula: 47937
</t>
    </r>
    <r>
      <rPr>
        <b/>
        <sz val="12"/>
        <color rgb="FF00B0F0"/>
        <rFont val="Times New Roman"/>
        <family val="1"/>
      </rPr>
      <t xml:space="preserve">ERS - PONTES E LACERDA
</t>
    </r>
    <r>
      <rPr>
        <b/>
        <sz val="12"/>
        <rFont val="Times New Roman"/>
        <family val="1"/>
      </rPr>
      <t xml:space="preserve">FISCAL SETORIAL - Ana Carolina Guedes Maximiliano Ferro - Matricula: 90309
SUPLENTE - Ilda Apareceida da Silva - Matricula: 64844
</t>
    </r>
    <r>
      <rPr>
        <b/>
        <sz val="12"/>
        <color rgb="FF00B0F0"/>
        <rFont val="Times New Roman"/>
        <family val="1"/>
      </rPr>
      <t xml:space="preserve">ERS - CÁCERES
</t>
    </r>
    <r>
      <rPr>
        <b/>
        <sz val="12"/>
        <color theme="1"/>
        <rFont val="Times New Roman"/>
        <family val="1"/>
      </rPr>
      <t>FISCAL SETORIAL - Lucinaldo da Silva Santiago - Matrícula: 83476-3
SUPLENTE - Sebastiana Pereira da Silva - Matrícula: 90575-1</t>
    </r>
  </si>
  <si>
    <t>161/2022</t>
  </si>
  <si>
    <t>559/2022/GBSES
240/2023/GBSES
ERRATA DA PORTARIA Nº 577/2023/GBSES
682/2023/GBSES
764/2023/GBSES
909/2023/GBSES
061/2024/GBSES
0104/2024/GBSES
0123/2024/GBSES</t>
  </si>
  <si>
    <r>
      <rPr>
        <b/>
        <sz val="12"/>
        <color rgb="FF00B0F0"/>
        <rFont val="Times New Roman"/>
        <family val="1"/>
      </rPr>
      <t xml:space="preserve">CRIDAC - CENTRO DE REABILITAÇÃO DOM AQUINO CORRÊA
</t>
    </r>
    <r>
      <rPr>
        <b/>
        <sz val="12"/>
        <color theme="1"/>
        <rFont val="Times New Roman"/>
        <family val="1"/>
      </rPr>
      <t xml:space="preserve">FISCAL SETORIAL - Zenaide Maria Ferraz Logrado – 
Matricula: 118641
SUPLENTE - Fabiana Magalhães da Rocha – 
Matrícula:  125278
</t>
    </r>
    <r>
      <rPr>
        <b/>
        <sz val="12"/>
        <color rgb="FF00B0F0"/>
        <rFont val="Times New Roman"/>
        <family val="1"/>
      </rPr>
      <t xml:space="preserve">LACEN - 
</t>
    </r>
    <r>
      <rPr>
        <b/>
        <sz val="12"/>
        <rFont val="Times New Roman"/>
        <family val="1"/>
      </rPr>
      <t xml:space="preserve">FISCAL SETORIAL - Juliana Maria Godoi de Lima - Matrícula: 296166
SUPLENTE -  Egiane Queiroz De Souza Rodrigues - Matrícula: 312030
</t>
    </r>
    <r>
      <rPr>
        <b/>
        <sz val="12"/>
        <color rgb="FF00B0F0"/>
        <rFont val="Times New Roman"/>
        <family val="1"/>
      </rPr>
      <t xml:space="preserve">HEMOCENTRO - MT
</t>
    </r>
    <r>
      <rPr>
        <b/>
        <sz val="12"/>
        <rFont val="Times New Roman"/>
        <family val="1"/>
      </rPr>
      <t xml:space="preserve">FISCAL SETORIAL - Gessica de Burgo Pessoas - Matricula: 294089
SUPLENTE - Leandro Henrique Begas Costa - Matricula: 111559
</t>
    </r>
    <r>
      <rPr>
        <b/>
        <sz val="12"/>
        <color rgb="FF00B0F0"/>
        <rFont val="Times New Roman"/>
        <family val="1"/>
      </rPr>
      <t>ESP - ESCOLA DE SAÚDE PÚBLICA</t>
    </r>
    <r>
      <rPr>
        <b/>
        <sz val="12"/>
        <rFont val="Times New Roman"/>
        <family val="1"/>
      </rPr>
      <t xml:space="preserve">
FISCAL SETORIAL - Françoise Geise de Souza - Matricula: 113089
SUPLENTE - Cleber Arantes do Carmo - Matricula: 63763
</t>
    </r>
    <r>
      <rPr>
        <b/>
        <sz val="12"/>
        <color rgb="FF00B0F0"/>
        <rFont val="Times New Roman"/>
        <family val="1"/>
      </rPr>
      <t xml:space="preserve">COMPLEXO REGULADOR ESTADUAL
</t>
    </r>
    <r>
      <rPr>
        <b/>
        <sz val="12"/>
        <rFont val="Times New Roman"/>
        <family val="1"/>
      </rPr>
      <t xml:space="preserve">FISCAL SETORIAL - Danielle Silva Bergmann - Matricula: 130246
SUPLENTE - Catiane Peron - Matricula: 113030
</t>
    </r>
    <r>
      <rPr>
        <b/>
        <sz val="12"/>
        <color rgb="FF00B0F0"/>
        <rFont val="Times New Roman"/>
        <family val="1"/>
      </rPr>
      <t xml:space="preserve">CERMAC - 
</t>
    </r>
    <r>
      <rPr>
        <b/>
        <sz val="12"/>
        <rFont val="Times New Roman"/>
        <family val="1"/>
      </rPr>
      <t xml:space="preserve">FISCAL SETORIAL - Laysa Miranda de Faria - Matrícula: 317327
SUPLENTE - Ligia Rodrigues de Almeida - Matricula: 272216
</t>
    </r>
    <r>
      <rPr>
        <b/>
        <sz val="12"/>
        <color rgb="FF00B0F0"/>
        <rFont val="Times New Roman"/>
        <family val="1"/>
      </rPr>
      <t xml:space="preserve">ERS - DIAMANTINO -
</t>
    </r>
    <r>
      <rPr>
        <b/>
        <sz val="12"/>
        <rFont val="Times New Roman"/>
        <family val="1"/>
      </rPr>
      <t xml:space="preserve">FISCAL SETORIAL - Sandra Regina Ferreira Guimarães - Matricula: 252900
SUPLENTE - Fabiane Domingues Leite - Matricula: 117548
</t>
    </r>
    <r>
      <rPr>
        <b/>
        <sz val="12"/>
        <color rgb="FF00B0F0"/>
        <rFont val="Times New Roman"/>
        <family val="1"/>
      </rPr>
      <t>ERS - JUARA -</t>
    </r>
    <r>
      <rPr>
        <b/>
        <sz val="12"/>
        <rFont val="Times New Roman"/>
        <family val="1"/>
      </rPr>
      <t xml:space="preserve"> 
FISCAL SETORIAL - Maria Lucia da Silva - Matricula: 103403
SUPLENTE - Veronice Maria Barbosa - Matricula: 90142
</t>
    </r>
    <r>
      <rPr>
        <b/>
        <sz val="12"/>
        <color rgb="FF00B0F0"/>
        <rFont val="Times New Roman"/>
        <family val="1"/>
      </rPr>
      <t>ERS - RONDONÓPOLIS</t>
    </r>
    <r>
      <rPr>
        <b/>
        <sz val="12"/>
        <rFont val="Times New Roman"/>
        <family val="1"/>
      </rPr>
      <t xml:space="preserve">
FISCAL SETORIAL - Amarildo Hatori - Matricula: 95304
SUPLENTE - Vanessa Soares Rodrigues - Matricula: 115727
</t>
    </r>
    <r>
      <rPr>
        <b/>
        <sz val="12"/>
        <color rgb="FF00B0F0"/>
        <rFont val="Times New Roman"/>
        <family val="1"/>
      </rPr>
      <t>ERS - SINOP -</t>
    </r>
    <r>
      <rPr>
        <b/>
        <sz val="12"/>
        <rFont val="Times New Roman"/>
        <family val="1"/>
      </rPr>
      <t xml:space="preserve">
FISCAL SETORIAL - : Bruno de Oliveira PereiraMatrícula:117991
SUPLENTE - :  Rafael Balzan - Matrícula: 113072
</t>
    </r>
    <r>
      <rPr>
        <b/>
        <sz val="12"/>
        <color rgb="FF00B0F0"/>
        <rFont val="Times New Roman"/>
        <family val="1"/>
      </rPr>
      <t>ERS - TANGARÁ DA SERRA</t>
    </r>
    <r>
      <rPr>
        <b/>
        <sz val="12"/>
        <rFont val="Times New Roman"/>
        <family val="1"/>
      </rPr>
      <t xml:space="preserve">
FISCAL SETORIAL - Juliano Belote - Matricula: 94423
SUPLENTE - Paulo César de Souza - Matricula: 98171
</t>
    </r>
    <r>
      <rPr>
        <b/>
        <sz val="12"/>
        <color rgb="FF00B0F0"/>
        <rFont val="Times New Roman"/>
        <family val="1"/>
      </rPr>
      <t>ERS - BAIXADA CUIABANA</t>
    </r>
    <r>
      <rPr>
        <b/>
        <sz val="12"/>
        <rFont val="Times New Roman"/>
        <family val="1"/>
      </rPr>
      <t xml:space="preserve">
FISCAL SETORIAL - Sônia Regina Schinello - Matricula: 61202
SUPLENTE - Cleyton Lauro da Silva - Matricula: 97114
</t>
    </r>
    <r>
      <rPr>
        <b/>
        <sz val="12"/>
        <color rgb="FF00B0F0"/>
        <rFont val="Times New Roman"/>
        <family val="1"/>
      </rPr>
      <t xml:space="preserve">SUPERINTENDÊNCIA DE VIGILÂNCIA EM SAÚDE
</t>
    </r>
    <r>
      <rPr>
        <b/>
        <sz val="12"/>
        <rFont val="Times New Roman"/>
        <family val="1"/>
      </rPr>
      <t xml:space="preserve">FISCAL SETORIAL - Mariane dos Santos Freitas da Silva Nobre - Matrícula: 294656
SUPLENTE - Paula Viviana Queiroz Dantas de
Assis - Matrícula: 96169
</t>
    </r>
    <r>
      <rPr>
        <b/>
        <sz val="12"/>
        <color rgb="FF00B0F0"/>
        <rFont val="Times New Roman"/>
        <family val="1"/>
      </rPr>
      <t xml:space="preserve">SUPERINTENDÊNCIA DE ATENÇÃO À SAÚDE
</t>
    </r>
    <r>
      <rPr>
        <b/>
        <sz val="12"/>
        <rFont val="Times New Roman"/>
        <family val="1"/>
      </rPr>
      <t xml:space="preserve">FISCAL SETORIAL - Enedil Ana Mendes - Matrícula: 304659
SUPLENTE - Ananda Rodriguês B. Yamashita -
Matrícula: 318293
</t>
    </r>
    <r>
      <rPr>
        <b/>
        <sz val="12"/>
        <color rgb="FF00B0F0"/>
        <rFont val="Times New Roman"/>
        <family val="1"/>
      </rPr>
      <t xml:space="preserve">SUPERINTENDÊNCIA DE ASSISTÊNCIA FARMACÊUTICA (SAF)
</t>
    </r>
    <r>
      <rPr>
        <b/>
        <sz val="12"/>
        <rFont val="Times New Roman"/>
        <family val="1"/>
      </rPr>
      <t>FISCAL SETORIAL - Michelle Lina Alves - Matrícula: 217147
SUPLENTE - Camila Teixeira Vasques - Matrícula:
315298</t>
    </r>
  </si>
  <si>
    <t>163/2022</t>
  </si>
  <si>
    <t>ATA DE REGISTRO DE PREÇOS Nº. 005/2022/SEPLAG
 PREGÃO ELETRÔNICO N° 017/2021
 SES-PRO-2022/20627</t>
  </si>
  <si>
    <t>PRIME CONSULTORIA E ASSESSORIA EMPRESARIAL LTDA</t>
  </si>
  <si>
    <t>CONTRATAÇÃO DE EMPRESA ESPECIALIZADA NA PRESTAÇÃO DE SERVIÇOS CONTINUADOS DE ABASTECIMENTO E CONTROLE DO FORNECIMENTO DE COMBUSTÍVEIS (GASOLINA COMUM, ETANOL COMUM, DIESEL COMUM, DIESEL S10 E GÁS NATURAL VEICULAR - GNV) EM REDE DE POSTOS CREDENCIADOS NO TERRITÓRIO NACIONAL, COM IMPLANTAÇÃO E OPERAÇÃO DE SISTEMA INFORMATIZADO E INTEGRADO, ACESSÍVEL VIA WEB, DISPONDO DE TECNOLOGIA DE REGISTRO DA OPERAÇÃO DE ABASTECIMENTO COM SEGURANÇA E MODERNIDADE, VISANDO AO ABASTECIMENTO DE VEÍCULOS, MOTORES ESTACIONÁRIOS E EMBARCAÇÕES OFICIAIS DA SECRETARIA DE ESTADO DE SAÚDE DO ESTADO DE MATO GROSSO.</t>
  </si>
  <si>
    <t>559/2022/GBSES</t>
  </si>
  <si>
    <t>Jurema de Carmo Paula – Matrícula: 319014</t>
  </si>
  <si>
    <t>João Victor Fernandes dos Santos - Matrícula: 305526</t>
  </si>
  <si>
    <t>179/2022</t>
  </si>
  <si>
    <t>PREGÃO ELETRÔNICO Nº 015/2022/SES</t>
  </si>
  <si>
    <t>SOMEC SERVIÇOS MÉDICOS LTDA</t>
  </si>
  <si>
    <t>598/2022/GBSES
720/2023/GBSES</t>
  </si>
  <si>
    <t>Fernando Biguelini Duarte - Matrícula: 320834</t>
  </si>
  <si>
    <t xml:space="preserve"> Joel Rodrigues da Silva - Matrícula: 294862</t>
  </si>
  <si>
    <t>192/2022</t>
  </si>
  <si>
    <t>PREGÃO ELETRÔNICO N° 019/2022/SES/MT</t>
  </si>
  <si>
    <t>NEUROCOR SERVIÇOS MÉDICOS LTDA</t>
  </si>
  <si>
    <t>CONTRATAÇÃO DE EMPRESAS ESPECIALIZADAS EM PRETAÇÃO DE SERVIÇOS MÉDICOS, POR MEIO DE PROFISSIONAIS QUALIFICADOS, NO ÂMBITO DAS UNIDADES HOSPITALARES SOB GESTÃO DIRETA DA SECRETARIA DE ESTADO DE SAÚDE DE MATO GROSSO</t>
  </si>
  <si>
    <t>HOSP. REGIONAL DE RONDONÓPOLIS</t>
  </si>
  <si>
    <t>672/2022/GBSES
232/2023/GBSES
071/2024/GBSES</t>
  </si>
  <si>
    <t>197/2022</t>
  </si>
  <si>
    <t>PREGAÕ ELETRONICO Nº 053/2022/SES</t>
  </si>
  <si>
    <t>ELEVAMAT CONSERVADORA DE ELEVADORES LTDA</t>
  </si>
  <si>
    <t>CONTRATAÇÃO DE EMPRESA ESPECIALIZADA NA PRESTAÇÃO DE SERVIÇOS CONTINUADOS DE MANUTENÇÃO PREVENTIVA E CORRETIVA DO ELEVADOR COM REPOSIÇÃO DE PEÇAS, EQUIPAMENTOS E ACESSÓRIOS INSTALADO NO HOSPITAL SANTA CASA</t>
  </si>
  <si>
    <t>HOSPITAL SANTA CASA</t>
  </si>
  <si>
    <t>672/2022/GBSES</t>
  </si>
  <si>
    <t>Mário Douglas Alves Pereira - Matricula: 304590</t>
  </si>
  <si>
    <t>Patricia Delgado da Silva - Matricula - 304590</t>
  </si>
  <si>
    <t>206/2022</t>
  </si>
  <si>
    <t>PREGÃO ELETRÔNICO 030/2022</t>
  </si>
  <si>
    <t>CONTRATAÇÃO DE EMPRESAS ESPECIALIZADAS EM PRESTAÇÃO DE SERVIÇOS MÉDICOS CLINICA MÉDICA, POR MEIO DE PROFISSIONAIS QUALIFICADOS, NO ÂMBITO DAS UNIDADES HOSPITALARES SOB A GESTÃO DIRETA DA SECRETARIA DE ESTADO DE SAÚDE DE MATO GROSSO</t>
  </si>
  <si>
    <t>HOSP. METROPOLITANO</t>
  </si>
  <si>
    <t>669/2022/GBSES</t>
  </si>
  <si>
    <t>Cristiane de Oliveira Rodrigues - Matricula: 295472</t>
  </si>
  <si>
    <t>Keila de Almeida França - Matricula: 294913</t>
  </si>
  <si>
    <t>Ruth de Lima Santos - Matricula: 299717</t>
  </si>
  <si>
    <t>219/2022</t>
  </si>
  <si>
    <t>ATA RP Nº 017/2022 PREGÃO 011/2022</t>
  </si>
  <si>
    <t>DI COMERCIO E SERVICOS LTDA</t>
  </si>
  <si>
    <t>AQUISIÇÃO DE SUPRIMENTOS E EQUIPAMENTOS DE INFORMATICA PARA ATENDER AS NECESSIDADS DA SUPERINTENDENCIA DE TECNOLOGIA DA INFORMAÇÃO</t>
  </si>
  <si>
    <t>902/2022/GBSES</t>
  </si>
  <si>
    <t>Icaro Ferreira Da Silva - Matricula: 108041</t>
  </si>
  <si>
    <t>Manoel Abreu de Oliveira Neto- Matricula: 115767</t>
  </si>
  <si>
    <t>230/2022</t>
  </si>
  <si>
    <t>PREGÃO ELETRÔNICO 057/2022</t>
  </si>
  <si>
    <t>CONTRATAÇÃO DE EMPRESA ESPECIALIZADA NA PRESTAÇÃO DE SERVIÇOS DE LAVANDERIA HOSPITALAR EXTERNA, INCLUINDO GERENCIAMENTO DOS SETORES DE ROUPARIA, PROCESSAMENTO DE ENXOVAL HOSPITALAR, FORNECIMENTO DE ENXOVAL, COLETA DA ROUPA SUJA, LAVAGEM, DESINFECÇÃO, SECAGEM E DISTRIBUIÇÃO DE ROUPAS LIMPAS PARA ATENDER AS UNIDADES ESPECIALIZADAS (CIAPS ADAUTO BOTELHO, MT-HEMOCENTRO, CEOPE, CRIDAC E CERMAC).</t>
  </si>
  <si>
    <t>CIAPS ADAUTO BOTELHO</t>
  </si>
  <si>
    <t>690/2022/GBSES
704/2022/GBSES</t>
  </si>
  <si>
    <t>Paulo Henrique de Almeida - Matricula: 293116</t>
  </si>
  <si>
    <t>Cinthia Rocha da Silva Santana - Matricula: 296868</t>
  </si>
  <si>
    <t>Horlando Simão de Miranda - Matricula: 94374</t>
  </si>
  <si>
    <t>231/2022</t>
  </si>
  <si>
    <t>ATA DE REGISTRO DE PREÇO Nº 011/2022/SEPLAG -PREGÃO ELETRÔNICO Nº 019/2021/SEPLAG – PROCESSO Nº 500.999/2020/SEPLAG</t>
  </si>
  <si>
    <t>LINCE SEGURANÇA PATRIMONIAL LTDA</t>
  </si>
  <si>
    <t>CONTRATAÇÃO DE EMPRESA ESPECIALIZADA NA PRESTAÇÃO DE SERVIÇOS DE VIGILÂNCIA ARMADA E DESARMADA PARA ATENDER A DEMANDA DA SECRETÁRIA DO ESTADO DE SAÚDE DE MATO GROSSO</t>
  </si>
  <si>
    <t>GBSAUE- CENTRO INTEGRADO PSICOSSOCIAL CIAPS - ADAUTO BOTELHO, CIAPS I - ADAUTO BOTELHO ADMINISTRATIVO), UNIDADE III - CIAPS ADAUTO BOTELHO, CAPSI - CENTRO DE ATENÇÃO PSICOSSOCIAL INFANTIL, LAR DOCE LAR - CENTRO INTEGRADO DE ASSISTÊNCIA PSCOSOCIAL ADAUTO BOTELHO, CAPS AD - CENTRO DE ATENÇÃO PSICOSSOSIAL ÁLCOOL E DROGAS/ADMINISTRATIVO - CIAPS ADAUTO BOTELHO.
 CRIDAC - CENTRO DE REABILITAÇÃO INTEGRAL DOM AQUINO CORRÊA (NOVA SEDE)
 CEOPE -CENTRO ESTADUAL DE ODONTOLOGIA PARA PACIENTES ESPECIAIS - ATIVO 01.10.2020
 CERMAC - CENTRO ESTADUAL DE REFERÊNCIA EM MÉDIA E ALTA COMPLEXIDADE
 HEMOCENTRO - HEMOCOMPONENTES E DERIVADOS DE SANGUE DO CENTRO OESTE -MT
 SAF - SUPERINTENDÊNCIA DE ASSISTÊNCIA FARMACÊUTICA , FARMÁCIA DE DEMANDA ESPECIALIZADA - ALTO CUSTO (SAF),CENTRO DE DISTRIBUIÇÃO DE EPI´S PARA ATENDIMENTO AO “COVID 19” DESTA SES-MT LOCALIZADA NO ANTIGO CERMAC - GESTÃO DO GBSAUE.
 GBSAREG - BASE SAMU -ALFA I-CENTRAL MATERIAL - FARMÁCIA-ALMOXARIFADO-CENTRAL MATERIAL ESTERILIZADO,COMPLEXO REGULADOR ESTADUAL - TFD (SUREG/SAMU), CENTRAL DE REGULAÇÃO DO MUNICÍPIO 
 GBEX ESCRITÓRIO REGIONAL DE SAÚDE DA BAIXADA CUIABANA
 GBSAGH - HOSPITAL ESTADUAL SANTA CASA, HOSPITAL METROPOLITANO DE VÁRZEA GRANDE 
 GBAVS - SUVSA - SUPERINTENDÊNCIA DE VIGILÂNCIA EM SAÚDE, CEREST/COSAT - COORDENADORIA DO CENTRO DE REFERÊNCIA EM SAÚDE DO TRABALHADOR , DEPOSITO DE INSUMOS - COORDEANDORIA DE VIGILÂNCIA EM SAÚDE AMBIENTAL INSETICIDAS/LARVICIDAS/EQUIPAMENTOS) LACEN - MT - LABORATÓRIO CENTRAL DE SAÚDE PÚBLICA DE MATO GROSSO (ADMINISTRATIVO E CIPÁTOLOGIA FUNDOS)
 COVSAM - COORDENADORIA DE VIGILÂNCIA EM SAÚDE AMBIENTAL - (LABORATÓRIO DE ENTOMOLOGIA -COVAM)
 CPEIN - COORD. DO PROGRAMA ESTADUAL DE IMUNIZAÇÃO/ REDE DE FRIO
 GBSAGTES CRIDAC - CENTRO DE REABILITAÇÃO INTEGRAL DOM AQUINO CORRÊA (ANTIGA SEDE) - GESTÃO DA COPATR, ESCOLA DE SAÚDE PÚBLICA, COORDENADORIA DE PATRIMÔNIO - COPATRI,OUVIDORIA SETORIAL DE SAÚDE- SES - NÍVEL CENTRAL</t>
  </si>
  <si>
    <t>679/2022/GBSES
826/2022/GBSES
ERRATA DA PORTARIA Nº 679/2022/GBSES
240/2023/GBSES
366/2023/GBSES
764/2023/GBSES ERRATA 793/2023/GBSES
ERRATA DA PORTARIA Nº 827/2023/GBSES
022/2024/GBSES
061/2024/GBSES
098/2024/GBSES
ERRATA DA PORTARIA Nº 0187/2024/GBSES</t>
  </si>
  <si>
    <r>
      <rPr>
        <b/>
        <sz val="12"/>
        <color rgb="FF00B0F0"/>
        <rFont val="Times New Roman"/>
        <family val="1"/>
      </rPr>
      <t xml:space="preserve">
NÚCLEO DO TELESSAÚDE E SAÚDE DIGITAL
</t>
    </r>
    <r>
      <rPr>
        <b/>
        <sz val="12"/>
        <rFont val="Times New Roman"/>
        <family val="1"/>
      </rPr>
      <t xml:space="preserve">FISCAL SETORIAL TITULAR -JOÃO VICTOR LEON LEITE -Matrícula: 321600 </t>
    </r>
    <r>
      <rPr>
        <b/>
        <sz val="12"/>
        <color rgb="FF00B0F0"/>
        <rFont val="Times New Roman"/>
        <family val="1"/>
      </rPr>
      <t xml:space="preserve">
</t>
    </r>
    <r>
      <rPr>
        <b/>
        <sz val="12"/>
        <rFont val="Times New Roman"/>
        <family val="1"/>
      </rPr>
      <t>SUPLENTE - GONÇALO CRISTIANO DE MOURA - Matrícula: 135002</t>
    </r>
    <r>
      <rPr>
        <b/>
        <sz val="12"/>
        <color rgb="FF00B0F0"/>
        <rFont val="Times New Roman"/>
        <family val="1"/>
      </rPr>
      <t xml:space="preserve">
CRIDAC - ANTIGA SEDE</t>
    </r>
    <r>
      <rPr>
        <b/>
        <sz val="12"/>
        <color theme="1"/>
        <rFont val="Times New Roman"/>
        <family val="1"/>
      </rPr>
      <t xml:space="preserve">
FISCAL TITULAR - Dionizia Ap. Ferreira de Almeida - Matricula: 95349
SUPLENTE - Rosane Cristina Silva de Jesus - Matricula: 93328
</t>
    </r>
    <r>
      <rPr>
        <b/>
        <sz val="12"/>
        <color rgb="FF00B0F0"/>
        <rFont val="Times New Roman"/>
        <family val="1"/>
      </rPr>
      <t xml:space="preserve">COORDENADORIA DE PATRIMÔNIO - COPATRI
</t>
    </r>
    <r>
      <rPr>
        <b/>
        <sz val="12"/>
        <rFont val="Times New Roman"/>
        <family val="1"/>
      </rPr>
      <t xml:space="preserve">FISCAL TITULAR - Dionizia Ap. Ferreira de Almeida - Matricula: 95349
SUPLENTE - Rosane Cristina Silva de Jesus - Matricula: 93328
</t>
    </r>
    <r>
      <rPr>
        <b/>
        <sz val="12"/>
        <color rgb="FF00B0F0"/>
        <rFont val="Times New Roman"/>
        <family val="1"/>
      </rPr>
      <t xml:space="preserve">OUVIDORIA SETORIAL DE SAÚDE
</t>
    </r>
    <r>
      <rPr>
        <b/>
        <sz val="12"/>
        <rFont val="Times New Roman"/>
        <family val="1"/>
      </rPr>
      <t xml:space="preserve">FISCAL TITULAR - Marisa Auxiliadora Xavier Dorileo Negretti - Matricula: 58070
SUPLENTE - Rodrigo Afonso da Costa Ribeiro - Matricula: 104727
</t>
    </r>
    <r>
      <rPr>
        <b/>
        <sz val="12"/>
        <color rgb="FF00B0F0"/>
        <rFont val="Times New Roman"/>
        <family val="1"/>
      </rPr>
      <t xml:space="preserve">ESCOLA DE SAÚDE PÚBLICA
</t>
    </r>
    <r>
      <rPr>
        <b/>
        <sz val="12"/>
        <color theme="1"/>
        <rFont val="Times New Roman"/>
        <family val="1"/>
      </rPr>
      <t xml:space="preserve">FISCAL TITULAR - Francisnete Gomes Kleinschmitt - Matricula: 129152
SUPLENTE - Françoise Geise Souza - Matricula: 113089
</t>
    </r>
    <r>
      <rPr>
        <b/>
        <sz val="12"/>
        <color rgb="FF00B0F0"/>
        <rFont val="Times New Roman"/>
        <family val="1"/>
      </rPr>
      <t xml:space="preserve">CIAPS I- ADAUTO BOTELHO (ADMINISTRATIVO)
</t>
    </r>
    <r>
      <rPr>
        <b/>
        <sz val="12"/>
        <rFont val="Times New Roman"/>
        <family val="1"/>
      </rPr>
      <t xml:space="preserve">FISCAL TITULAR - Aldair Rodrigues Wilsmann - Matricula: 297408
SUPLENTE - Paulo Henrique de Almeida - Matricula: 293116
</t>
    </r>
    <r>
      <rPr>
        <b/>
        <sz val="12"/>
        <color rgb="FF00B0F0"/>
        <rFont val="Times New Roman"/>
        <family val="1"/>
      </rPr>
      <t xml:space="preserve">UNIDADE III - CIAPS ADAUTO BOTELHO
</t>
    </r>
    <r>
      <rPr>
        <b/>
        <sz val="12"/>
        <rFont val="Times New Roman"/>
        <family val="1"/>
      </rPr>
      <t xml:space="preserve">FISCAL TITULAR - Edvania Lourdes da Silva Lima de Oliveira - Matricula: 58151
SUPLENTE - Robson Martins Carvalho - Matricula:103753
</t>
    </r>
    <r>
      <rPr>
        <b/>
        <sz val="12"/>
        <color rgb="FF00B0F0"/>
        <rFont val="Times New Roman"/>
        <family val="1"/>
      </rPr>
      <t xml:space="preserve">CAPSI - CENTRO DE ATENÇÃO PSICOSSOCIAL INFANTIL
</t>
    </r>
    <r>
      <rPr>
        <b/>
        <sz val="12"/>
        <rFont val="Times New Roman"/>
        <family val="1"/>
      </rPr>
      <t xml:space="preserve">FISCAL TITULAR - Luciane Maria Cassini - Matricula: 113094
SUPLENTE - Janaina Ribeiro Bruno Nogueira Borges - Matricula: 98147
</t>
    </r>
    <r>
      <rPr>
        <b/>
        <sz val="12"/>
        <color rgb="FF00B0F0"/>
        <rFont val="Times New Roman"/>
        <family val="1"/>
      </rPr>
      <t xml:space="preserve">LAR DOCE LAR - CENTRO INTEGRADO DE ASSISTÊNCIA PSICOSSOCIAL ADAUTO BOTELHO
</t>
    </r>
    <r>
      <rPr>
        <b/>
        <sz val="12"/>
        <rFont val="Times New Roman"/>
        <family val="1"/>
      </rPr>
      <t xml:space="preserve">FISCAL TITULAR - Sarah Arnoldi Barboza Neta - Matricula: 110675
SUPLENTE - Manoel Carvalho dos Santos - Matricula: 63782
</t>
    </r>
    <r>
      <rPr>
        <b/>
        <sz val="12"/>
        <color rgb="FF00B0F0"/>
        <rFont val="Times New Roman"/>
        <family val="1"/>
      </rPr>
      <t xml:space="preserve">CAPS AD - CENTRO DE ATENÇÃO PSICOSSOCIAL ÁLCOOL E DROGAS/ADMI-NISTRATIVO - CIAPS ADAUTO BOTELHO
</t>
    </r>
    <r>
      <rPr>
        <b/>
        <sz val="12"/>
        <rFont val="Times New Roman"/>
        <family val="1"/>
      </rPr>
      <t xml:space="preserve">FISCAL TITULAR - Viviane Maria Guimarães Carvalho Lima -Matricula: 129152
SUPLENTE - Cirlene Santanna de Oliveira - Matricula- 90051
</t>
    </r>
    <r>
      <rPr>
        <b/>
        <sz val="12"/>
        <color rgb="FF00B0F0"/>
        <rFont val="Times New Roman"/>
        <family val="1"/>
      </rPr>
      <t xml:space="preserve">CRIDAC - NOVA SEDE
</t>
    </r>
    <r>
      <rPr>
        <b/>
        <sz val="12"/>
        <rFont val="Times New Roman"/>
        <family val="1"/>
      </rPr>
      <t xml:space="preserve">FISCAL TITULAR - Fabiana Magalhães da Rocha - Matricula: 125278 
SUPLENTE - Silvana Gomes Colombo - Matricula: 90372
</t>
    </r>
    <r>
      <rPr>
        <b/>
        <sz val="12"/>
        <color rgb="FF00B0F0"/>
        <rFont val="Times New Roman"/>
        <family val="1"/>
      </rPr>
      <t xml:space="preserve">CEOPE -
</t>
    </r>
    <r>
      <rPr>
        <b/>
        <sz val="12"/>
        <rFont val="Times New Roman"/>
        <family val="1"/>
      </rPr>
      <t xml:space="preserve">FISCAL TITULAR - Danilo Augusto Lemos Sanabria - Matricula: 90040
SUPLENTE - Erika de Oliveira Coutinho Ferreira - Matricula: 115395
</t>
    </r>
    <r>
      <rPr>
        <b/>
        <sz val="12"/>
        <color rgb="FF00B0F0"/>
        <rFont val="Times New Roman"/>
        <family val="1"/>
      </rPr>
      <t xml:space="preserve">CERMAC -
</t>
    </r>
    <r>
      <rPr>
        <b/>
        <sz val="12"/>
        <rFont val="Times New Roman"/>
        <family val="1"/>
      </rPr>
      <t xml:space="preserve">FISCAL TITULAR - Laysa Miranda de Faria - Matricula: 317327
SUPLENTE - Ligia Rodrigues de Almeida - Matricula: 272216
</t>
    </r>
    <r>
      <rPr>
        <b/>
        <sz val="12"/>
        <color rgb="FF00B0F0"/>
        <rFont val="Times New Roman"/>
        <family val="1"/>
      </rPr>
      <t xml:space="preserve">HEMOCENTRO - 
</t>
    </r>
    <r>
      <rPr>
        <b/>
        <sz val="12"/>
        <rFont val="Times New Roman"/>
        <family val="1"/>
      </rPr>
      <t xml:space="preserve">FISCAL TITULAR - Gessica Burgo Pessoas - Matricula: 294089
SUPLENTE - Leadro Henrique Begas - Matricula: 111559
</t>
    </r>
    <r>
      <rPr>
        <b/>
        <sz val="12"/>
        <color rgb="FF00B0F0"/>
        <rFont val="Times New Roman"/>
        <family val="1"/>
      </rPr>
      <t xml:space="preserve">SAF - SUPERINTEDÊNIA DE ASSISTÊNCIA FARMACÊUTICA
</t>
    </r>
    <r>
      <rPr>
        <b/>
        <sz val="12"/>
        <rFont val="Times New Roman"/>
        <family val="1"/>
      </rPr>
      <t xml:space="preserve">FISCAL TITULAR - : Camila Teixeira Vasques - Matrícula: 315298
SUPLENTE - Liliane Pereira de Souza Lemes - Matricula: 294864
</t>
    </r>
    <r>
      <rPr>
        <b/>
        <sz val="12"/>
        <color rgb="FF00B0F0"/>
        <rFont val="Times New Roman"/>
        <family val="1"/>
      </rPr>
      <t xml:space="preserve">FARMACIA DE DEMANDA ESPECIALIZADA - ALTO CUSTO (SAF)
</t>
    </r>
    <r>
      <rPr>
        <b/>
        <sz val="12"/>
        <rFont val="Times New Roman"/>
        <family val="1"/>
      </rPr>
      <t xml:space="preserve">FISCAL TITULAR -  Wanessa Vieira de Souza - Matrícula: 285711
SUPLENTE - Rafaella Velazquez Ricas - Matricula: 295479
</t>
    </r>
    <r>
      <rPr>
        <b/>
        <sz val="12"/>
        <color rgb="FF00B0F0"/>
        <rFont val="Times New Roman"/>
        <family val="1"/>
      </rPr>
      <t xml:space="preserve">CENTRO DE DISTRIBUIÇÃO DE EPI ́S PARA ATENDIMENTO AO “COVID 19” DESTA SES-MT LOCALIZADA NO NO ANTIGO CERMAC
</t>
    </r>
    <r>
      <rPr>
        <b/>
        <sz val="12"/>
        <rFont val="Times New Roman"/>
        <family val="1"/>
      </rPr>
      <t xml:space="preserve">FISCAL TITULAR - Tatiane de Moares Pinheiro - Matricula: 293089
SUPLENTE - Larissa Fernanda de Souza Lima - Matricula: 281837
</t>
    </r>
    <r>
      <rPr>
        <b/>
        <sz val="12"/>
        <color rgb="FF00B0F0"/>
        <rFont val="Times New Roman"/>
        <family val="1"/>
      </rPr>
      <t xml:space="preserve">BASE SAMU -ALFA I-
</t>
    </r>
    <r>
      <rPr>
        <b/>
        <sz val="12"/>
        <rFont val="Times New Roman"/>
        <family val="1"/>
      </rPr>
      <t xml:space="preserve">FISCAL TITULAR - Cleoni Silvana Kruger – Matrícula: 58424
SUPLENTE - Damaris Leonel Brito Figueiredo - Matricula: 111347
</t>
    </r>
    <r>
      <rPr>
        <b/>
        <sz val="12"/>
        <color rgb="FF00B0F0"/>
        <rFont val="Times New Roman"/>
        <family val="1"/>
      </rPr>
      <t xml:space="preserve">CENTRAL DE REGULAÇÃO DO MUNICÍPIO
</t>
    </r>
    <r>
      <rPr>
        <b/>
        <sz val="12"/>
        <rFont val="Times New Roman"/>
        <family val="1"/>
      </rPr>
      <t xml:space="preserve">FISCAL TITULAR - Luciele Fernanda Benin - Matricula: 106888
SUPLENTE - Damaris Leonel Brito Figueiredo - 111347
</t>
    </r>
    <r>
      <rPr>
        <b/>
        <sz val="12"/>
        <color rgb="FF00B0F0"/>
        <rFont val="Times New Roman"/>
        <family val="1"/>
      </rPr>
      <t xml:space="preserve">SAMU ALFA I
</t>
    </r>
    <r>
      <rPr>
        <b/>
        <sz val="12"/>
        <rFont val="Times New Roman"/>
        <family val="1"/>
      </rPr>
      <t xml:space="preserve">FISCAL TITULAR - : Cleoni Silvana KrugerMatrícula: 58424
SUPLENTE - Damaris Leonel Brito Figueiredo 9
</t>
    </r>
    <r>
      <rPr>
        <b/>
        <sz val="12"/>
        <color rgb="FF00B0F0"/>
        <rFont val="Times New Roman"/>
        <family val="1"/>
      </rPr>
      <t xml:space="preserve">ESCRITÓRIO REGIONAL DE SAÚDE DA BAIXADA CUIABANA
</t>
    </r>
    <r>
      <rPr>
        <b/>
        <sz val="12"/>
        <rFont val="Times New Roman"/>
        <family val="1"/>
      </rPr>
      <t xml:space="preserve">FISCAL TITULAR - Sonia Regina Schinello - Matricula: 61202
SUPLENTE - Murilo Gimenez Manz ano - Matricula: 113039
</t>
    </r>
    <r>
      <rPr>
        <b/>
        <sz val="12"/>
        <color rgb="FF00B0F0"/>
        <rFont val="Times New Roman"/>
        <family val="1"/>
      </rPr>
      <t xml:space="preserve">HOSPITAL ESTADUAL SANTA CASA 
</t>
    </r>
    <r>
      <rPr>
        <b/>
        <sz val="12"/>
        <rFont val="Times New Roman"/>
        <family val="1"/>
      </rPr>
      <t xml:space="preserve">FISCAL TITULAR - Evandro Robson Oliveira Amorim - Matricula: 300869
SUPLENTE - Thiago Alexandre de Arruda Pacheco - Matricula: 299671
</t>
    </r>
    <r>
      <rPr>
        <b/>
        <sz val="12"/>
        <color rgb="FF00B0F0"/>
        <rFont val="Times New Roman"/>
        <family val="1"/>
      </rPr>
      <t xml:space="preserve">HOSPITAL METROPOLITANO DE VÁRZEA GRANDE
</t>
    </r>
    <r>
      <rPr>
        <b/>
        <sz val="12"/>
        <rFont val="Times New Roman"/>
        <family val="1"/>
      </rPr>
      <t xml:space="preserve">FISCAL TITULAR - Regina Piazza - Matricula: 294949
SUPLENTE - Luiz Fernando Alves dos Santos - Matricula: 304845
</t>
    </r>
    <r>
      <rPr>
        <b/>
        <sz val="12"/>
        <color rgb="FF00B0F0"/>
        <rFont val="Times New Roman"/>
        <family val="1"/>
      </rPr>
      <t xml:space="preserve">SUPERINTENDÊNCIA DE VIGILÂNCIA EM SAÚDE - SUVSA
</t>
    </r>
    <r>
      <rPr>
        <b/>
        <sz val="12"/>
        <rFont val="Times New Roman"/>
        <family val="1"/>
      </rPr>
      <t xml:space="preserve">FISCAL TITULAR -  Mariane dos Santos da Silva - Matrícula: 29456
SUPLENTE -  Paula Viviana Queiroz Dantas de Assis - Matrícula: 96169
</t>
    </r>
    <r>
      <rPr>
        <b/>
        <sz val="12"/>
        <color rgb="FF00B0F0"/>
        <rFont val="Times New Roman"/>
        <family val="1"/>
      </rPr>
      <t xml:space="preserve">CEREST/COSAT - COORDENADORIA DO CENTRO DE REFERÊNCIA EM SAÚDE DO TRABALHADOR
</t>
    </r>
    <r>
      <rPr>
        <b/>
        <sz val="12"/>
        <rFont val="Times New Roman"/>
        <family val="1"/>
      </rPr>
      <t xml:space="preserve">FISCAL TITULAR - Lauren Cristiane Leite Ocampos - Matricula: 106855
SUPLENTE - Marcia Suzane Skolaude da Silva Casola - Matricula: 120488
</t>
    </r>
    <r>
      <rPr>
        <b/>
        <sz val="12"/>
        <color rgb="FF00B0F0"/>
        <rFont val="Times New Roman"/>
        <family val="1"/>
      </rPr>
      <t xml:space="preserve">DEPOSITO DE INSUMOS - COORDENADORIA DE VIGILÂNCIA EM SAÚDE AMBIENTAL (INSETICIDAS/LARVICIDAS/EQUIPAMENTOS
</t>
    </r>
    <r>
      <rPr>
        <b/>
        <sz val="12"/>
        <rFont val="Times New Roman"/>
        <family val="1"/>
      </rPr>
      <t xml:space="preserve">FISCAL TITULAR - Fernanda Cristina Campos Santana - Matricula: 88633
SUPLENTE - Marlene da Costa Barros - Matricula: 110164
</t>
    </r>
    <r>
      <rPr>
        <b/>
        <sz val="12"/>
        <color rgb="FF00B0F0"/>
        <rFont val="Times New Roman"/>
        <family val="1"/>
      </rPr>
      <t xml:space="preserve">LACEN - MT - LABORATÓRIO CENTRAL DE SAÚDE PÚBLICA DE MATO GROSSO (ADMINISTRATIVO E CIPÁTOLOGIA FUNDOS)
</t>
    </r>
    <r>
      <rPr>
        <b/>
        <sz val="12"/>
        <rFont val="Times New Roman"/>
        <family val="1"/>
      </rPr>
      <t xml:space="preserve">FISCAL TITULAR - Juliana Maria Godoi de Lima - Matricula: 130246
SUPLENTE - Nádia Souza Pereira -Matrícula: 2857457
</t>
    </r>
    <r>
      <rPr>
        <b/>
        <sz val="12"/>
        <color rgb="FF00B0F0"/>
        <rFont val="Times New Roman"/>
        <family val="1"/>
      </rPr>
      <t xml:space="preserve">COVSAM - COORDENADORIA DE VIGILÂNCIA EM SAÚDE AMBIENTAL (LABORATÓRIO DE ENTOMOLOGIA - COVAM)
</t>
    </r>
    <r>
      <rPr>
        <b/>
        <sz val="12"/>
        <rFont val="Times New Roman"/>
        <family val="1"/>
      </rPr>
      <t xml:space="preserve">FISCAL TITULAR - Fernanda Cristina Campos Santana - Matricula: 88633
SUPLENTE - Marlene da Costa Barros - Matricula: 110164
</t>
    </r>
    <r>
      <rPr>
        <b/>
        <sz val="12"/>
        <color rgb="FF00B0F0"/>
        <rFont val="Times New Roman"/>
        <family val="1"/>
      </rPr>
      <t xml:space="preserve">CPEIN - COORD. DO PROGRAMA ESTADUAL DE IMUNIZAÇÃO/ REDE DE FRIO
</t>
    </r>
    <r>
      <rPr>
        <b/>
        <sz val="12"/>
        <rFont val="Times New Roman"/>
        <family val="1"/>
      </rPr>
      <t>FISCAL TITULAR - Marx Rocha Camarão - Matricula: 252299
SUPLENTE - Andreia Barbosa da Silva - Matricula: 314612</t>
    </r>
  </si>
  <si>
    <t>232/2022</t>
  </si>
  <si>
    <t>INEXIGIBILIDADE Nº 016/2022/SES</t>
  </si>
  <si>
    <t>SOCIEDADE BENEFICENTE ISRAELITA BRASILEIRA HOSPITAL ALBERT EINSTEIN</t>
  </si>
  <si>
    <t>CONTRATAÇÃO DE SERVIÇO DE CONSULTORIA A SER REALIZADO NO HOSPITAL CENTRAL DE ALTA COMPLEXIDADE PARA FORTALECER A REDE DE ATENÇÃO À SAÚDE DO SISTEMA PÚBLICO DO ESTADO DE MATO GROSSO.</t>
  </si>
  <si>
    <t>742/2022/GBSES</t>
  </si>
  <si>
    <r>
      <rPr>
        <b/>
        <sz val="12"/>
        <color rgb="FF00B0F0"/>
        <rFont val="Times New Roman"/>
        <family val="1"/>
      </rPr>
      <t>OBRA</t>
    </r>
    <r>
      <rPr>
        <b/>
        <sz val="12"/>
        <color theme="1"/>
        <rFont val="Times New Roman"/>
        <family val="1"/>
      </rPr>
      <t xml:space="preserve">
Renan Contiero Alencar - Matrícula: 243744
</t>
    </r>
    <r>
      <rPr>
        <b/>
        <sz val="12"/>
        <color rgb="FF00B0F0"/>
        <rFont val="Times New Roman"/>
        <family val="1"/>
      </rPr>
      <t>EQUIPAMENTO</t>
    </r>
    <r>
      <rPr>
        <b/>
        <sz val="12"/>
        <color theme="1"/>
        <rFont val="Times New Roman"/>
        <family val="1"/>
      </rPr>
      <t xml:space="preserve">
</t>
    </r>
    <r>
      <rPr>
        <b/>
        <sz val="12"/>
        <rFont val="Times New Roman"/>
        <family val="1"/>
      </rPr>
      <t>Danielle Aparecida Ribeiro da Costa leite - Matrícula: 104164</t>
    </r>
  </si>
  <si>
    <r>
      <rPr>
        <b/>
        <sz val="12"/>
        <color rgb="FF00B0F0"/>
        <rFont val="Times New Roman"/>
        <family val="1"/>
      </rPr>
      <t>OBRA</t>
    </r>
    <r>
      <rPr>
        <b/>
        <sz val="12"/>
        <color theme="1"/>
        <rFont val="Times New Roman"/>
        <family val="1"/>
      </rPr>
      <t xml:space="preserve">
Fernanda de Oliveira Luz - Matrícula: 282149
</t>
    </r>
    <r>
      <rPr>
        <b/>
        <sz val="12"/>
        <color rgb="FF00B0F0"/>
        <rFont val="Times New Roman"/>
        <family val="1"/>
      </rPr>
      <t>EQUIPAMENTO</t>
    </r>
    <r>
      <rPr>
        <b/>
        <sz val="12"/>
        <color theme="1"/>
        <rFont val="Times New Roman"/>
        <family val="1"/>
      </rPr>
      <t xml:space="preserve">
Muriane Junges da Silva - Matrícula: 285385</t>
    </r>
  </si>
  <si>
    <t>235/2022</t>
  </si>
  <si>
    <t>ATA DE REGISTRO DE PREÇO Nº 001//2022/SEPLAG - PREGÃO ELETRÔNICO N° 002/2022/SEPLAG</t>
  </si>
  <si>
    <t>EMPRESA ESPECIALIZADA NA PRESTAÇÃO DE SERVIÇOS CONTINUADOS DE GERENCIAMENTO E CONTROLE DA MANUTENÇÃO PREVENTIVA, CORRETIVA E PREDITIVA DA FROTA DE VEÍCULOS, INCLUINDO TODA TECNOLOGIA EMBARCADA E MÃO DE OBRA A SEREM EMPREGADAS NA PRESTAÇÃO DOS SERVIÇOS, CUMULADA COM LAVAGEM, POLIMENTO DE PINTURA, ASSISTÊNCIA DE SOCORRO MECÂNICO, ASSISTÊNCIA EM CASO DE PANE ELÉTRICA, LANTERNAGEM EM GERAL, ADESIVAGEM/PLOTAGEM, CAPOTARIA, TAPEÇARIA E PINTURA COM REPOSIÇÃO DE PEÇAS ORIGINAIS NOVAS DE PRIMEIRO USO, TROCA DE PNEU, ACESSÓRIOS, COMPONENTES E MATERIAIS ALÉM DE TRANSPORTE POR REBOQUE/GUINCHO, COM IMPLANTAÇÃO E OPERAÇÃO DE SISTEMA INFORMATIZADO E INTEGRADO PARA GESTÃO DE FROTA, ACESSÍVEL VIA WEB, POR INTERMÉDIO DE REDE DE ESTABELECIMENTOS CREDENCIADOS, PARA ATENDER AS DEMANDAS DA SECRETARIA ESTADUAL DE SAÚDE/FUNDO ESTADUAL DE SAÚDE</t>
  </si>
  <si>
    <t>SUAD</t>
  </si>
  <si>
    <t>752/2022/GBSES
890/2022/GBSES
143/2023/GBSES</t>
  </si>
  <si>
    <r>
      <t xml:space="preserve">Nilva Ramalho - Matricula: 107999
</t>
    </r>
    <r>
      <rPr>
        <b/>
        <sz val="12"/>
        <color rgb="FF00B0F0"/>
        <rFont val="Times New Roman"/>
        <family val="1"/>
      </rPr>
      <t xml:space="preserve">
SAMU
</t>
    </r>
    <r>
      <rPr>
        <b/>
        <sz val="12"/>
        <rFont val="Times New Roman"/>
        <family val="1"/>
      </rPr>
      <t>Leda Maria de Souza Villaça - Matricula: 41935</t>
    </r>
  </si>
  <si>
    <r>
      <t xml:space="preserve">Jurema Carmo de Paula - Matricula: 319014
</t>
    </r>
    <r>
      <rPr>
        <b/>
        <sz val="12"/>
        <color rgb="FF00B0F0"/>
        <rFont val="Times New Roman"/>
        <family val="1"/>
      </rPr>
      <t xml:space="preserve">
SAMU</t>
    </r>
    <r>
      <rPr>
        <b/>
        <sz val="12"/>
        <color theme="1"/>
        <rFont val="Times New Roman"/>
        <family val="1"/>
      </rPr>
      <t xml:space="preserve">
Mardem Aparecido Rodrigues dos Santos - Matricula: 114223</t>
    </r>
  </si>
  <si>
    <r>
      <t xml:space="preserve">João Victor Fernandes dos Santos - Matricula - 305526
</t>
    </r>
    <r>
      <rPr>
        <b/>
        <sz val="12"/>
        <color rgb="FF00B0F0"/>
        <rFont val="Times New Roman"/>
        <family val="1"/>
      </rPr>
      <t xml:space="preserve">SAMU
</t>
    </r>
    <r>
      <rPr>
        <b/>
        <sz val="12"/>
        <rFont val="Times New Roman"/>
        <family val="1"/>
      </rPr>
      <t>Fernando Souza da Silva - Matricula: 273634</t>
    </r>
  </si>
  <si>
    <t>240/2022</t>
  </si>
  <si>
    <t>PREGÃO ELETRÔNICO N° 032/2022</t>
  </si>
  <si>
    <t>TECNO MEDICAL – LOCAÇÃO E PRESTAÇÃO DE SERVIÇOS MÉDICOS SS</t>
  </si>
  <si>
    <t>CONTRATAÇÃO DE EMPRESAS ESPECIALIZADAS EM PRESTAÇÃO DE SERVIÇOS MÉDICOS DE MEDICINA INTENSIVA DE LEITOS UTI ADULTO, PEDIÁTRICO E NEONATAL, NO ÂMBITO DAS UNIDADES HOSPITALARES SOB A GESTÃO DIRETA DA SECRETARIA DE ESTADO DE SAÚDE DE MATO GROSSO.</t>
  </si>
  <si>
    <t>HOPS. SINOP</t>
  </si>
  <si>
    <t>840/2022/GBSES
330/2023/GBSES
 020/2024/GBSES</t>
  </si>
  <si>
    <t>Thaciane Cardoso – Matrícula: 306590</t>
  </si>
  <si>
    <t>Glaucia Freire Lunardi – Matrícula: 324856</t>
  </si>
  <si>
    <t>242/2022</t>
  </si>
  <si>
    <t>HIPERMED – SERVIÇOS MÉDICOS E HOSPITALARES LTDA</t>
  </si>
  <si>
    <t>HOSPITAL METROPOLITANO DE VÁRZEA GRANDE</t>
  </si>
  <si>
    <t>768/2022/GBSES
089/2023/GBSES</t>
  </si>
  <si>
    <t>Inaê Carla Santana Nunes de Souza - Matricula: 294912</t>
  </si>
  <si>
    <t>Thalia Mara Silva Nunes - Matricula: 300318</t>
  </si>
  <si>
    <t>243/2022</t>
  </si>
  <si>
    <t>PREGÃO ELETRÔNICO Nº 063/2022</t>
  </si>
  <si>
    <t>NOROESTE SERVIÇOS MÉDICOS LTDA</t>
  </si>
  <si>
    <t>CONTRATAÇÃO DE EMPRESAS ESPECIALIZADAS EM PRESTAÇÃO DE SERVIÇOS MÉDICOS EM OFTALMOLOGIA, PNEUMOLOGIA, PSIQUIATRIA, REUMATOLOGIA E ENDOCRINOLOGIA, POR MEIO DE PROFISSIONAIS QUALIFICADOS, NO ÂMBITO DAS UNIDADES HOSPITALARES SOB A GESTÃO DIRETA DA SECRETARIA DE ESTADO DE SAÚDE DE MATO GROSSO”</t>
  </si>
  <si>
    <t>HOSPITAL REGIONAL DE SINOP “JORGE DE ABREU”</t>
  </si>
  <si>
    <t>775/2022/GBSES
330/2023/GBSES
020/2024/GBSES</t>
  </si>
  <si>
    <t>Paola Rosoely Gil Espina – Matrícula: 292204</t>
  </si>
  <si>
    <t>244/2022</t>
  </si>
  <si>
    <t>AQUISIÇÃO DE MOBILIÁRIO EM GERAL (ARMÁRIOS, CADEIRAS, ESTAÇÃO DE TRABALHO, GAVETEIRO, MESAS DE REUNIÃO, POLTRONAS, LONGARINAS E OUTROS), PARA ATENDER OS ÓRGÃOS/ENTIDADES DO PODER EXECUTIVO ESTADUAL</t>
  </si>
  <si>
    <t>HOSPITAL REGIONAL DE SORRISO”</t>
  </si>
  <si>
    <t>777/2022/GBSES</t>
  </si>
  <si>
    <t>Luana Mônica de Jesus Souza - Matricula: 305618</t>
  </si>
  <si>
    <t>Maria Natália Conceição de Sousa - Matricula: 281800</t>
  </si>
  <si>
    <t>246/2022</t>
  </si>
  <si>
    <t>248/2022</t>
  </si>
  <si>
    <t>PREGÃO ELETRÔNICO N° 064/2022</t>
  </si>
  <si>
    <t>CONTRATAÇÃO DE EMPRESAS ESPECIALIZADAS EM PRESTAÇÃO DE SERVIÇOS MÉDICOS EM CIRURGIA VASCULAR E OTORRINOLARINGOLOGIA, POR MEIO DE PROFISSIONAIS QUALIFICADOS, NO ÂMBITO DAS UNIDADES HOSPITALARES SOB A GESTÃO DIRETA DA SECRETARIA DE ESTADO DE SAÚDE DE MATO GROSSO</t>
  </si>
  <si>
    <t>HOSPITAL ESTADUAL SANTA CASA</t>
  </si>
  <si>
    <t>768/2022/GBSES
724/2023/GBSES</t>
  </si>
  <si>
    <t>Eliana Moreira de Oliveira - Matricula: 299928</t>
  </si>
  <si>
    <t>249/2022</t>
  </si>
  <si>
    <t>768/2022/GBSES
724/2023/GBSES
032/2024/GBSES
080/2024/GBSES
0123/2024/GBSES</t>
  </si>
  <si>
    <t xml:space="preserve"> Marinalva de Siqueira Pedroso – Matrícula: 338434</t>
  </si>
  <si>
    <t>Roseli Gomes – Matrícula: 333239</t>
  </si>
  <si>
    <t>250/2022</t>
  </si>
  <si>
    <t>HOSPITAL REGIONAL DE RONDONÓPOLIS “IRMÃ ELZA GIOVANELLA”.</t>
  </si>
  <si>
    <t>768/2022/GBSES
232/2023/GBSES
511/2023/GBSES
071/2024/GBSES</t>
  </si>
  <si>
    <t>251/2022</t>
  </si>
  <si>
    <t>CENTRO DE OTORRINOLARINGOLOGIA BORTOLI LTDA</t>
  </si>
  <si>
    <t>HOSPITAL REGIONAL DE CÁCERES “DOUTOR ANTÔNIO CARLOS SOUTO FONTES”.</t>
  </si>
  <si>
    <t>792/2022/GBSES</t>
  </si>
  <si>
    <t>257/2022</t>
  </si>
  <si>
    <t>PREGÃO ELETRÔNICO N°. 052/2022</t>
  </si>
  <si>
    <t>NACIONAL INDÚSTRIA DE MÓVEIS E COMÉRCIO LTDA</t>
  </si>
  <si>
    <t>CONTRATAÇÃO DE EMPRESA ESPECIALIZADA NA PRESTAÇÃO DE SERVIÇOS DE CONFECÇÃO, MONTAGEM E INSTALAÇÃO DE MÓVEIS PLANEJADOS CONFECCIONADOS EM MDF, A SEREM MONTADOS E INSTALADOS PARA MOBILIAR E OTIMIZAR O ESPAÇO FÍSICO FUNCIONAL DAS UNIDADES HOSPITALARES E UNIDADE DE ASSISTÊNCIA A SAÚDE, DA SECRETARIA DE ESTADO DE SAÚDE DO ESTADO DE MATO GROSSO</t>
  </si>
  <si>
    <t>792/2022/GBSES
318/2023/GBSES</t>
  </si>
  <si>
    <t>Lucas Francisco Melo Barbosa - Matricula nº 282150</t>
  </si>
  <si>
    <t>Camila Mariana da Silva Bianchini - Matricula: 325676</t>
  </si>
  <si>
    <t>Ariane Kochhann Cheida - Matricula: 252308</t>
  </si>
  <si>
    <t>258/2022</t>
  </si>
  <si>
    <t>ATA REGISTO DE PREÇOS Nº 009/2022/SEPLAG - PREGÃO ELETRÔNICO Nº 007/2022/SEPLAG</t>
  </si>
  <si>
    <t>MILANFLEX INDÚSTRIA E COMÉRCIO DE MÓVEIS E EQUIPAMENTOS LTDA</t>
  </si>
  <si>
    <t>AQUISIÇÃO DE MOBILIÁRIO EM GERAL (SOFÁ), PARA ATENDER A SECRETARIA DE ESTADO DE SAÚDE</t>
  </si>
  <si>
    <t>SES</t>
  </si>
  <si>
    <t>839/2022/GBSES
462/2023/GBSES</t>
  </si>
  <si>
    <t>Douglas Francisco Haeberlin - Matricula: 90105</t>
  </si>
  <si>
    <t>259/2022</t>
  </si>
  <si>
    <t>DISPENSA DE LICITAÇÃO N° 074/2022/SES/MT</t>
  </si>
  <si>
    <t>CIRÚRGICA SANTA CRUZ COMÉRCIO DE PRODUTOS HOSPITALARES LTDA</t>
  </si>
  <si>
    <t>AQUISIÇÃO EMERGENCIAL DE MEDICAMENTOS, DESTINADOS A CUMPRIR DECISÃO JUDICIAL PARA ATENDER PACIENTES DE CONTINUIDADE, POR UM PERÍODO DE 12 (DOZE) MESES.</t>
  </si>
  <si>
    <t>817/2022/GBSES</t>
  </si>
  <si>
    <t>Luci Emilia Grzybowski de Oliveira - Matricula: 110184</t>
  </si>
  <si>
    <t>Tatiane Morbeck Leite - Matricula: 314665</t>
  </si>
  <si>
    <t>Juliana Almeida Silva Fernandes - Matricula: 125348</t>
  </si>
  <si>
    <t>260/2022</t>
  </si>
  <si>
    <t>PREGÃO ELETRÔNICO Nº 073/2022/SES</t>
  </si>
  <si>
    <t>LAVANDERIA ALBA LTDA
MUDOU-SE PARA
LAVEBRÁS MT GESTÃO TEXTEIS LTDA</t>
  </si>
  <si>
    <t>888/2022/GBSES
080/2024/GBSES</t>
  </si>
  <si>
    <t>Mirna V. da Silva Medrado - Matricula: 257594</t>
  </si>
  <si>
    <t>Maria Lúcia Pinheiro Perri - Matricula: 58248</t>
  </si>
  <si>
    <t>261/2022</t>
  </si>
  <si>
    <t>888/2022/GBSES</t>
  </si>
  <si>
    <t>Danilo Augusto lemos Sanabria - Matricula: 90040</t>
  </si>
  <si>
    <t>Vilma leite da Costa - Matricula: 100801</t>
  </si>
  <si>
    <t>Antonio Carlos Lemes da Cruz - Matricula: 95336</t>
  </si>
  <si>
    <t>262/2022</t>
  </si>
  <si>
    <t>888/2022/GBSES
587/2023/GBSES</t>
  </si>
  <si>
    <t>Fabiana Magalhães da Rocha - Matricula: 125278</t>
  </si>
  <si>
    <t>Vilma Ferreira Xavier -Matrícula: 93209</t>
  </si>
  <si>
    <t>Silvana Gomes Colombo -Matrícula: 90372</t>
  </si>
  <si>
    <t>263/2022</t>
  </si>
  <si>
    <t>CERMAC</t>
  </si>
  <si>
    <t>Jocineide Rita dos Santos - Matricula: 117547</t>
  </si>
  <si>
    <t>Marinalva de Paula Moreira - Matricula: 112979</t>
  </si>
  <si>
    <t>Sonia Gomes Bocalon - Matricula: 291279</t>
  </si>
  <si>
    <t>266/2022</t>
  </si>
  <si>
    <t>267/2022</t>
  </si>
  <si>
    <t>ARP Nº 013/2022/SEPLAG - PREGÃO ELETRÔNICO Nº 010/2022/SEPLAG</t>
  </si>
  <si>
    <t>BFX COMERCIO DE GLP LTDA EPP</t>
  </si>
  <si>
    <t>CONTRATAÇÃO DE EMPRESA ESPECIALIZADA PARA O FORNECIMENTO DE ÁGUA MINERAL NATURAL, GÁS DE COZINHA E VASILHAMES DE ACONDICIONAMENTO, PARA ATENDER ÀS DEMANDAS DOS ÓRGÃOS/ENTIDADES DO PODER EXECUTIVO ESTADUAL, NO ÂMBITO DE CUIABÁ E VÁRZEA GRANDE”.</t>
  </si>
  <si>
    <t>859/2022/GBSES</t>
  </si>
  <si>
    <t>Gean Carlos Koch de Paula Arruda - Matricula: 302868</t>
  </si>
  <si>
    <t>Marilei de Oliveira Silva Neri - Matricula: 321582</t>
  </si>
  <si>
    <t>Elisangela Rosa da Silva Caldas - Matricula: 315111</t>
  </si>
  <si>
    <t>268/2022</t>
  </si>
  <si>
    <t>ATA DE REGISTRO DE PREÇOS - CPL/PRESI/TJRO
 PREGÃO ELETRÔNICO N. 132/2021/TJRO – PROCESSO ADIMINISTRATIVO Nº 0007728-67.2020.8.22.8000</t>
  </si>
  <si>
    <t>TELTEC SOLUTIONS LTDA</t>
  </si>
  <si>
    <t>CONTRATAÇÃO PARA O FORNECIMENTO DE SOLUÇÃO DE INFRAESTRUTURA DE REDE CISCO, INCLUINDO INSTALAÇÃO, CONFIGURAÇÃO, GARANTIA, SUPORTE TÉCNICO E SERVIÇOS TÉCNICOS ESPECIALIZADOS, VISANDO ATENDER ÀS NECESSIDADES DA SECRETÁRIA DE ESTADO DE SAÚDE DE MATO GROSSO, PARA A ORGANIZAÇÃO DE UM SITE SECUNDÁRIO DA INFRAESTRUTURA DE DATACENTER NO HEMOCENTRO-MT.</t>
  </si>
  <si>
    <t>MT HEMOCENTRO</t>
  </si>
  <si>
    <t>Manoel Abreu de Oliveira Neto - Matricula: 115767</t>
  </si>
  <si>
    <t>269/2022</t>
  </si>
  <si>
    <t>ARP Nº 0108/2021 - PREGÃO ELETRÔNICO Nº 057/2021/TJMA</t>
  </si>
  <si>
    <t>AQUISIÇÃO DE SWITCH DE NÚCLEO DE REDE (CORE) E SWITCH SAN PARA PROVER O DATA CENTER, AQUISIÇÃO DE REDE PARA ATENDER A STI E AS UNIDADES DESCONCENTRADAS DA SES/MT.</t>
  </si>
  <si>
    <t>898/2022/GBSES</t>
  </si>
  <si>
    <t>270/2022</t>
  </si>
  <si>
    <t>ARP Nº 00091/2021 - PE Nº 091/2021 - PROCESSO ADMINISTRATIVO Nº 23100.016041/2021-28 DA FUNDAÇÃO UNIVERSIDADE FEDERAL PAMPA DO MINISTÉRIO DA EDUCAÇÃO</t>
  </si>
  <si>
    <t>AQUISIÇÃO DE MATERIAL PERMANENTE, AQUISIÇÃO DE REDE PARA ATENDER A STI E AS UNIDADES DESCONCENTRADAS DA SES/MT, POR MEIO DE ADESÃO A ATA DE REGISTRO DE PREÇO Nº 00091/2021, PREGÃO ELETRÔNICO Nº 091/2021, PROCESSO ADMINISTRATIVO Nº 23100.016041/2021-28 DA FUNDAÇÃO UNIVERSIDADE FEDERAL PAMPA DO MINISTÉRIO DA EDUCAÇÃO.</t>
  </si>
  <si>
    <t>271/2022</t>
  </si>
  <si>
    <t>PREGÃO ELETRÔNICO Nº 11/2021 - ATA DE REGISTRO DE PREÇO Nº 010/2021/TCE/MT</t>
  </si>
  <si>
    <t>AQUISIÇÃO DE EQUIPAMENTOS PARA AMPLIAÇÃO, INSTALAÇÃO E MANUTENÇÃO DOS ATIVOS DE REDE EXISTENTES NAS UNIDADES HOSPITALARES DO HOSPITAL ESTADUAL SANTA CASA E HOSPITAL CENTRAL, PARA ATENDER AS NECESSIDADES DA SECRETARIA ESTAUDAL DE SAÚDE DE MATO GROSSO</t>
  </si>
  <si>
    <t>HOSPITAL CENTRAL</t>
  </si>
  <si>
    <t>907/2022/GBSES</t>
  </si>
  <si>
    <t>273/2022</t>
  </si>
  <si>
    <t>PREGÃO ELETRÔNICO Nº 079/2022/SES</t>
  </si>
  <si>
    <t>MEDICORDIGITAL TÉCNOLOGIA LTDA</t>
  </si>
  <si>
    <t>CONTRATAÇÃO DE SERVIÇO ESPECIALIZADO EM MANUTENÇÃO PREVENTIVA E CORRETIVA DE EQUIPAMENTOS ODONTOLÓGICOS, COM INCLUSÃO DE PEÇAS, PARA ATENDER AS NECESSIDADES DO CENTRO ESTADUAL DE ODONTOLOGIA PARA PACIENTES ESPECIAIS – CEOPE/SES - MT</t>
  </si>
  <si>
    <t>Tereza Raquel Marques de Moura Silva -Matrícula: 114515</t>
  </si>
  <si>
    <t>274/2022</t>
  </si>
  <si>
    <t>ATA DE RP Nº 002/2022/SEDUC - PREGÃO ELETRÔNICO SRP N° 041/2021/SEDUC</t>
  </si>
  <si>
    <t>A M I CONSTRUÇÕES EIRELI</t>
  </si>
  <si>
    <t>CONTRATAÇÃO DE EMPRESA CAPACITADA, QUE SOB DEMANDA, PRESTARÁ SERVIÇOS COMUNS DE ENGENHARIA COM FORNECIMENTO DE PEÇAS, EQUIPAMENTOS, MATERIAIS E MÃO DE OBRA, COM PERCENTUAL DESCONTO A SER APLICADO NA FORMA ESTABELECIDA EM PLANILHAS DE SERVIÇOS E INSUMOS, CONSTANTES NA TABELA DO SISTEMA NACIONAL DE PESQUISA DE CUSTOS E ÍNDICES DA CONSTRUÇÃO CIVIL, DORAVANTE DENOMINADA TABELA SINAPI (SEM DESONERAÇÃO) VIGENTES, ESTABELECIDA PARA A SECRETARIA ESTADUAL DE SAÚDE.</t>
  </si>
  <si>
    <t>024/2023/GBSES
691/2023/GBSES</t>
  </si>
  <si>
    <t>275/2022</t>
  </si>
  <si>
    <t>ORIGEM: PREGÃO ELETRÔNICO N°. 083/2022</t>
  </si>
  <si>
    <t>CQC – TECNOLOGIA EM SISTEMAS DIAGNÓSTICOS LTDA -</t>
  </si>
  <si>
    <t>REPETIÇÃO DO PREGÃO ELETRÔNICO Nº 034/2022 – ITENS FRACASSADOS - AQUISIÇÃO DE EQUIPAMENTOS DA PORTARIA 1841 GM/MS/2020, DE 28 DE JULHO DE 2020 (CÓPIA ANEXA)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 QUE FAZEM ENTRE SI A SECRETARIA ESTADUAL DE SAÚDE/FUNDO ESTADUAL DE SAÚDE</t>
  </si>
  <si>
    <t>LACEN</t>
  </si>
  <si>
    <t>001/2023/GBSES</t>
  </si>
  <si>
    <t>Klaucia Rodrigues Vasconcelos - Matricula: 295302</t>
  </si>
  <si>
    <t>Marco Andrey Pepato - Matricula: 90316</t>
  </si>
  <si>
    <t>276/2022</t>
  </si>
  <si>
    <t>INEXIGIBILIDADE Nº 020/2022/SES/MT</t>
  </si>
  <si>
    <t>AQUISIÇÃO DE MATERIAIS, EQUIPAMENTOS E MOBÍLIAS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SUS</t>
  </si>
  <si>
    <t>HOSP. REGIONAL SINOP</t>
  </si>
  <si>
    <t>023/2023/GBSES
108/2023/GBSES</t>
  </si>
  <si>
    <t>Thelma Sueli Cervantes Rodrigues -Matrícula: 62960</t>
  </si>
  <si>
    <t>277/2022</t>
  </si>
  <si>
    <t>ORIGEM: PREGÃO ELETRÔNICO N° 074/2022</t>
  </si>
  <si>
    <t>MUNDIAL PRESTADORA DE SERVIÇOS DE LIMPEZA EIRELI</t>
  </si>
  <si>
    <t>AQUISIÇÃO DE MATERIAIS, EQUIPAMENTOS E MOBÍLIAS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SUS.</t>
  </si>
  <si>
    <t>SUREG</t>
  </si>
  <si>
    <t>025/2023/GBSES
360/2023/GBSES</t>
  </si>
  <si>
    <t>Danielle Silva Bergmann - Matricula: 130246</t>
  </si>
  <si>
    <t>Catiane Peron - Matrícula: 115767</t>
  </si>
  <si>
    <t>278/2022</t>
  </si>
  <si>
    <t>VIDENTE CONSTRUÇÕES E COMÉRCIO LTDA - ME</t>
  </si>
  <si>
    <t>CORDENADORIA DE TRASPLANTE</t>
  </si>
  <si>
    <t>279/2022</t>
  </si>
  <si>
    <t>C O AMARAL – HAC COMERCIAL</t>
  </si>
  <si>
    <t>280/2022</t>
  </si>
  <si>
    <t>SANTO ANTONIO INDISTRIA E COMERCIO DE MOVEIS LTDA.</t>
  </si>
  <si>
    <t>281/2022</t>
  </si>
  <si>
    <t>DARLU INDÚSTRIA TÊXTIL LTDA</t>
  </si>
  <si>
    <t>282/2022</t>
  </si>
  <si>
    <t>C. A. GUIDI EIRELI</t>
  </si>
  <si>
    <t>026/2023/GBSES</t>
  </si>
  <si>
    <t>Icaro Ferreira da Silva - Matricula: 108041</t>
  </si>
  <si>
    <t>Manoel Abreu de Oliveira Neto -Matrícula: 115767</t>
  </si>
  <si>
    <t>002/2023</t>
  </si>
  <si>
    <t>ATA DE REGISTRO DE PREÇO Nº 011/2022/SEPLAG 
 PREGÃO ELETRÔNICO Nº 019/2021/SEPLAG – PROCESSO Nº 500.999/2020/SEPLAG</t>
  </si>
  <si>
    <t>LINCE SEGURANÇA PATRIMONIAL LTDA,i</t>
  </si>
  <si>
    <t>CONTRATAÇÃO DE EMPRESA ESPECIALIZADA NA PRESTAÇÃO DE SERVIÇOS DE VIGILÂNCIA ARMADA E DESARMADA PARA ATENDER A DEMANDA DA SECRETÁRIA DO ESTADO DE SAÚDE DE MATO GROSSO.</t>
  </si>
  <si>
    <t>GBSAGTES -CAL</t>
  </si>
  <si>
    <t>093/2023/GBSES
763/2023/GBSES ERRATA 793/2023/GBSES
914/2023/GBSES
 940/2023/GBSES
038/2024/GBSES
061/2024/GBSES
0123/2024/GBSES
0124/2024/GBSES
0266/2024/GBSES
ERRATA DA PORTARIA Nº 061/2024/GBSES</t>
  </si>
  <si>
    <t>ERS ÁGUA BOA -
 FISCAL SETORIAL - Lucio Cesar Favaretto - Matrícula: 125347
SUPLENTE SETORIAL - Luiz Heinen - Matrícula: 123136
ERS - ALTA FLORESTA
FISCAL SETORIAL - Evânia Maria Roman - Matrícula: 94954
SUPLENTE SETORIAL - José Wilson Antunes de Oliveira - Matrícula: 111996
ERS BARRA DO GARÇAS
FISCAL SETORIAL - Francisca Pereira da Silva Porto - Matrícula: 90021
SUPLENTE SETORIAL - Alessandra Carla Furian - Matrícula: 96595
ERS - CÁCERES
FISCAL SETORIAL - Lucinaldo da Silva Santiago - Matrícula: 83476
SUPLENTE SETORIAL - Sebastiana da Silva Pereira - Matrícula: 90575
ERS - COLÍDER
FISCAL SETORIAL -  Priscila Lidiane Pompeo Piveta Tim_x0002_Matricula: 106840
SUPLENTE SETORIAL - : Luciana de Souza Pexe Gouveia_x0002_Matrícula: 47492
ERS - DIAMANTINO
FISCAL SETORIAL - Sandra Regina Ferreira - Matrícula: 252900
SUPLENTE SETORIAL - Claudio Junior Ferreira Guimarães - Matrícula: 115529
ERS - JUARA
FISCAL SETORIAL - Maria Lucia da Silva - Matrícula: 103403
SUPLENTE SETORIAL - Veronice Maria Barbosa - Matrícula: 90142
ERS - JUÍNA
FISCAL SETORIAL - Humberto Nogueira de Moraes - Matrícula: 65034 
SUPLENTE SETORIAL - Juciane Alves da Silva - Matrícula: 47937
ERS - PEIXOTO DE AZEVEDO
FISCAL SETORIAL - Ana Campos Pedrosa - Matrícula: 86195
SUPLENTE SETORIAL - Márcia Bernadete Schons - Matrícula: 58100
ERS - PONTES E LACERDA
FISCAL SETORIAL - Ana Carolina Guedes Maximiliano Ferro - Matrícula: 90309
SUPLENTE SETORIAL - Ilda Aparecida da Silva - Matrícula: 64844
ERS - PORTO ALEGRE DO NORTE
FISCAL SETORIAL - Aldo Timóteo da Conceição - Matrícula: 93280
SUPLENTE SETORIAL - Andreia Barreira Abreu Alves - Matrícula: 93951
ERS - RONDONÓPOLIS
FISCAL SETORIAL - Amarildo Hatori - Matrícula: 95304
SUPLENTE SETORIAL - Valdimir Dewes - Matrícula: 95444
ERS - SÃO FELIX DO ARAGUAIA
FISCAL SETORIAL - Renne Sporl Boeck - Matrícula: 304587
SUPLENTE SETORIAL -Raimunda Nascimento de SouzaMatricula: 75232
ERS - SINOP
FISCAL SETORIAL - Bruno de Oliveira Pereira - Matrícula: 117991
SUPLENTE SETORIAL - Rafael Balzan - Matrícula: 113072
ERS - TANGARÁ DA SERRA
FISCAL SETORIAL - Juliano Belote - Matrícula: 94423
SUPLENTE SETORIAL - Paulo César de Souza - Matrícula: 98171
HR - ALTA FLORESTA
FISCAL SETORIAL - Elisiane dos Santos Fontanive - Matrícula: 281176
SUPLENTE SETORIAL - Stephany Duarte Silva - Matrícula: 303558
HR - CÁCERES - (DOUTOR ANTONIO CARLOS SOUTO FONTES)
FISCAL SETORIAL - Gilson Ferreira Ortiz – Matrícula: 74962
SUPLENTE SETORIAL - Gilson Ferreira Ortiz – Matrícula: 74962
HR - CÁCERES - São Luiz
FISCAL SETORIAL - Gilson Ferreira Ortiz – Matrícula: 74962
SUPLENTE SETORIAL - João Paulo Borges da Silva - Matrícula: 280867
HR - COLÍDER
FISCAL SETORIAL - Izeu Saraiva - Matrícula: 63940
SUPLENTE SETORIAL - Abimael Baptista Ribeiro - Matrícula: 281385/4
HR. RONDONÓPOLIS
FISCAL SETORIAL - Aloisio Rodrigues da Silva - Matrícula: 120057
SUPLENTE SETORIAL - Elaine Bezerra Miranda Garcia - Matrícula: 115850
HR - SINOP
FISCAL SETORIAL - Divina Maria do Carmo Gonçalves - Matrícula: 56087
SUPLENTE SETORIAL - Dereque Braian Debrassi – Matrícula: 280171
HR - SORRISO
FISCAL SETORIAL -Elisangela da SilvaMatrícula: 114739
SUPLENTE SETORIAL -  Perla Cristina DavoglioMatrícula: 328671
LABORATÓRIO DE FRONTEIRA DE CÁCERES
FISCAL SETORIAL - Bárbara Ferraz Bühler - Matrícula: 93404
SUPLENTE SETORIAL - Lenir da Silva - Matrícula: 81546
DEPOSITO DE INSUMOS DE MATUPÁ
FISCAL SETORIAL - ANA CAMPOS PEDROSA- Matrícula: 86295
SUPLENTE SETORIAL - MÁRCIA BERNADETE SCHONS - Matrícula: 58100</t>
  </si>
  <si>
    <t>003/2023</t>
  </si>
  <si>
    <t>“CONTRATAÇÃO DE EMPRESAS ESPECIALIZADAS EM PRESTAÇÃO DE SERVIÇOS MÉDICOS EM OFTALMOLOGIA, PNEUMOLOGIA, PSIQUIATRIA, REUMATOLOGIA E ENDOCRINOLOGIA, POR MEIO DE PROFISSIONAIS QUALIFICADOS, NO ÂMBITO DAS UNIDADES HOSPITALARES SOB A GESTÃO DIRETA DA SECRETARIA DE ESTADO DE SAÚDE DE MATO GROSSO”</t>
  </si>
  <si>
    <t>HOSPITAL REGIONAL DE CÁCERES</t>
  </si>
  <si>
    <t>305/2023/GBSES</t>
  </si>
  <si>
    <t>Dennislaine Alves Lima Dantas - Matrícula: 280733</t>
  </si>
  <si>
    <t>Gilson Ferreira Ortiz - Matrícula: 74962</t>
  </si>
  <si>
    <t>004/2023</t>
  </si>
  <si>
    <t>HOSPITAL METROPOLITANO</t>
  </si>
  <si>
    <t xml:space="preserve"> 277/2023/GBSES
623/2023/GBSES</t>
  </si>
  <si>
    <t>Viner Albuquerque Alves - Matrícula:
294916</t>
  </si>
  <si>
    <t>Kerlen Ajala de Almeida - Matrícula: 299712</t>
  </si>
  <si>
    <t>007/2023</t>
  </si>
  <si>
    <t>CURAT SERVICOS MEDICOS ESPECIALIZADOS LTDA</t>
  </si>
  <si>
    <t>206/2023/GBSES</t>
  </si>
  <si>
    <t xml:space="preserve">Viner Albuquerque Alves  - Matrícula: 294916 </t>
  </si>
  <si>
    <t>008/2023</t>
  </si>
  <si>
    <t>ATA DE REGISTRO DE PREÇOS Nº 012/2022 - PREGÃO ELETRÔNICO N° 033/2022/TJAM</t>
  </si>
  <si>
    <t>CLEAR TECNOLOGIA DA INFORMAÇÃO LTDA</t>
  </si>
  <si>
    <t>FORNECIMENTO DE SOLUÇÃO DE PROTEÇÃO E RESILIÊNCIA DE INFORMAÇÃO COM SUPORTE E GARANTIA MÍNIMA DE 3 (TRÊS) ANOS, INCLUINDO O TREINAMENTO OFICIAL, PARA UTILIZAÇÃO COMO ESTRATÉGIA DE SALVAGUARDA DAS INFORMAÇÕES DIGITAIS GERADAS PELOS PROCESSOS JUDICIAIS E SISTEMAS ADMINISTRATIVOS QUE ATENDEM O A SECRETARIA ESTADUAL DE SAÚDE.</t>
  </si>
  <si>
    <t xml:space="preserve"> 125/2023/GBSES</t>
  </si>
  <si>
    <t>Manoel Abreu de Oliveira Neto - Matrícula: 115767</t>
  </si>
  <si>
    <t>André Valente do Couto - Matrícula: 110682</t>
  </si>
  <si>
    <t>009/2023</t>
  </si>
  <si>
    <t>PREGÃO ELETRÔNICO Nº 097/2022/SES/MT</t>
  </si>
  <si>
    <t>FINISSIMA DISTRIBUIDORA DE ÁGUA LTDA - ME</t>
  </si>
  <si>
    <t>CONTRATAÇÃO DE EMPRESA ESPECIALIZADA PARA FORNECIMENTO DE ÁGUA MINERAL NATURAL, PARA ATENDER A DEMANDA DA SECRETARIA DE ESTADO DE SAÚDE - SES/MT E SUAS UNIDADES, NO ÂMBITO DE CUIABÁ E VÁRZEA GRANDE”</t>
  </si>
  <si>
    <t>SUAD- COMAT</t>
  </si>
  <si>
    <t>161/2023/GBSES</t>
  </si>
  <si>
    <t>Marilei de Oliveira Silva Neri - Matrícula: 321582</t>
  </si>
  <si>
    <t>Elisangela Rosa da Silva Caldas -Matricula: 315111</t>
  </si>
  <si>
    <t>010/2023</t>
  </si>
  <si>
    <t>ATA DE RP Nº 01/2022 - PREGÃO ELETRÔNICO SRP N° 02/2022 DO MINISTÉRIO DA ECONOMIA</t>
  </si>
  <si>
    <t>OTIMA TECHNOLOGY LTDA,</t>
  </si>
  <si>
    <t>“CONTRATAÇÃO DE SERVIÇOS DE COMUNICAÇÃO E NOTIFICAÇÃO POR MEIO DE SISTEMA DE ENVIO DE MENSAGENS - SMS (SHORT MESSAGE SERVICE), COMPREENDENDO GERENCIAMENTO, TRANSMISSÃO DE MENSAGENS DE TEXTO PARA CELULARES E SUPORTE TÉCNICO, A SER EXECUTADO DE FORMA CONTÍNUA, PARA ATENDER A SECRETARIA DE ESTADO DE SAÚDE”.</t>
  </si>
  <si>
    <t>092/2023/GBSES</t>
  </si>
  <si>
    <t>Rafael de Freitas Batista - Matrícula: 95538</t>
  </si>
  <si>
    <t>Christoffer Raphael Otterbak Pinheiro -Matrícula: 305704</t>
  </si>
  <si>
    <t>011/2023</t>
  </si>
  <si>
    <t>INEXUGIBILIDADE 002/2023</t>
  </si>
  <si>
    <t>VIP MAGAZINE E COMÉRCIO EIRELI-ME</t>
  </si>
  <si>
    <t>LOCAÇÃO DE IMÓVEL URBANO NÃO RESIDENCIAL, SITUADO NA AV. MIGUEL SUTIL, Nº 11900, E RUA MANAUS Nº 83, BAIRRO CIDADE VERDE - CUIABÁ - MATO GROSSO, PARA ABRIGAR AS INSTALAÇÕES DA SECRETARIA DE ESTADO DE SAÚDE DE MATO GROSSO</t>
  </si>
  <si>
    <t>180/2023/GBSES
318/2023/GBSES
 0110/2024/GBSES</t>
  </si>
  <si>
    <t>Mayara Galvão Nascimento - Matricula: 273833</t>
  </si>
  <si>
    <t>012/2023</t>
  </si>
  <si>
    <t>PREGÃO ELETRÔNICO Nº 089/2022/SES</t>
  </si>
  <si>
    <t>IDEXX BRASIL LABORATÓRIOS LTDA</t>
  </si>
  <si>
    <t>AQUISIÇÃO DE SUBSTRATO CROMOGÊNICO ONPG-MUG PARA REALIZAÇÃO DE ANÁLISES DE ÁGUA PARA CONSUMO HUMANO, PARA ATENDIMENTO AO LABORATÓRIO CENTRAL DE SAÚDE PÚBLICA DO ESTADO DE MATO GROSSO – LACEN/MT E NA DEMANDA DE ANÁLISES PARA A VIGILÂNCIA EM SAÚDE AMBIENTAL NO QUE SE REFERE AO PROGRAMA DE MONITORAMENTO DA QUALIDADE DA ÁGUA PARA O CONSUMO HUMANO – VIGIÁGUA EM MATO GROSSO</t>
  </si>
  <si>
    <t xml:space="preserve">109/2023/GBSES
</t>
  </si>
  <si>
    <t>Klaucia Rodrigues Vasconcelos - Matrícula: 295302</t>
  </si>
  <si>
    <t>Soraia Pesarini - Matrícula: 114224</t>
  </si>
  <si>
    <t>013/2023</t>
  </si>
  <si>
    <t>PREGÃO ELETRÔNICO Nº 070/2022/SES</t>
  </si>
  <si>
    <t>ORGANIZAÇÃO GOIANA DE TERAPIA INTENSIVA LTDA - FILIAL</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</si>
  <si>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PED (UNIDADE DE TERAPIA INTENSIVA PEDIÁTRICA TIPO II), 15 (QUINZE) LEITOS DE UCI PED (UNIDADE DE CUIDADOS INTERMEDIÁRIOS PEDIÁTRICA), 5 (CINCO) LEITOS DE ENFERMARIA CLÍNICA DE RETAGUARDA, NO ÂMBITO DO HOSPITAL REGIONAL DE SINOP “JORGE DE ABREU.</t>
  </si>
  <si>
    <t>HOSP. REG DE SINOP</t>
  </si>
  <si>
    <t>291/2023/GBSES</t>
  </si>
  <si>
    <t>Dóris Giesse Ferreira Costa - Matrícula: 320001</t>
  </si>
  <si>
    <t>Gleici de Souza Ribeiro - Matrícula: 298993</t>
  </si>
  <si>
    <t>016/2023</t>
  </si>
  <si>
    <t>INEXIGIBILIDADE DE LICITAÇÃO N° 019/2022</t>
  </si>
  <si>
    <t>ANGELA MARIA SUNIGA CARBO</t>
  </si>
  <si>
    <t>ERS- DE COLIDER</t>
  </si>
  <si>
    <t>218/2023/GBSES
0105/2024/GBSES
278/2024/GBSES</t>
  </si>
  <si>
    <t>Priscila Lidiane Pompeo Piveta Tim - Matrícula: 106840</t>
  </si>
  <si>
    <t>Isaura Janice Resmini Martins - Matrícula: 43708</t>
  </si>
  <si>
    <t>Osvaldo Mendes da Purificação - Matrícula: 86282</t>
  </si>
  <si>
    <t>017/2023</t>
  </si>
  <si>
    <t>PREGÃO ELETRONICO SRP Nº 093/2022</t>
  </si>
  <si>
    <t>M.S. DIAGNÓSTICA LTDA</t>
  </si>
  <si>
    <t>CONTRATAÇÃO DE EMPRESA ESPECIALIZADA NO FORNECIMENTO (VENDA) DE REAGENTES (TESTES) PARA REALIZAÇÃO DE EXAMES DE SOROLOGIA, SENDO LOTE ÚNICO, A FIM DE ATENDER REALIZAÇÃO DE EXAMES SOROLÓGICOS PARA TRIAGEM EM HEMOCENTRO COORDENADOR E EXAMES PRÉ-TRANSPLANTES DO MT-HEMOCENTRO E CENTRAL DE TRANSPLANTES E CONSEQUENTEMENTE À SECRETARIA DE ESTADO DE SAÚDE DE MATO GROSSO.</t>
  </si>
  <si>
    <t>125/2023/GBSES</t>
  </si>
  <si>
    <t>Pennsylvania Marinho Borralho - Matrícula: 56578</t>
  </si>
  <si>
    <t>Erika Ferreira de Siqueira - Matrícula: 64534</t>
  </si>
  <si>
    <t>018/2023</t>
  </si>
  <si>
    <t>ATA DE REGISTRO DE PREÇOS N. 013/2022/SEPLAG – PREGÃO ELETRÔNICO N. 010/2022</t>
  </si>
  <si>
    <t>CONTRATAÇÃO DE EMPRESA ESPECIALIZADA PARA O FORNECIMENTO DE ÁGUA MINERAL NATURAL, GÁS DE COZINHA E VASILHAMES DE ACONDICIONAMENTO, PARA ATENDER ÀS DEMANDAS DA SECRETARIA DE ESTADO DE SAÚDE E SUAS UNIDADE.</t>
  </si>
  <si>
    <t>109/2023/GBSES</t>
  </si>
  <si>
    <t>Elisangela Rosa da Silva Caldas -Matrícula: 315111</t>
  </si>
  <si>
    <t>019/2023</t>
  </si>
  <si>
    <t>ORIGEM: PREGÃO ELETRÔNICO N° 056/2022</t>
  </si>
  <si>
    <t>LUPPA ADMINISTRADORA DE SERVIÇOS E REPRESENTAÇÕES COMERCIAIS LTDA</t>
  </si>
  <si>
    <t>CONTRATAÇÃO DE EMPRESA PRESTADORA DE SERVIÇOS DE LIMPEZA E DESINFECÇÃO DE ÁREAS INTERNAS E EXTERNAS, E SUPERFÍCIES EM AMBIENTE AMBULATORIAL E HOSPITALAR, COM GARANTIAS DE OFERECER, DURANTE O PERÍODO CONTRATADO, ADEQUADA CONDIÇÃO DE SALUBRIDADE, LIMPEZA E CONFORTO; REALIZADO POR MÃO DE OBRA QUALIFICADA, COM USO DE PRODUTOS SANEANTES, MATERIAIS, MÁQUINAS E EQUIPAMENTOS CERTIFICADOS PELA ANVISA E DEMAIS ÓRGÃOS RESPONSÁVEIS PARA ATENDER AS UNIDADES: COMPLEXO CIAPS ADAUTO BOTELHO – CENTRO INTEGRADO DE ASSISTÊNCIA PSICOSSOCIAL, CERMAC – CENTRO ESTADUAL DE REFERÊNCIA EM MÉDIA E ALTA COMPLEXIDADE, MT - HEMOCENTRO, CRIDAC – CENTRO DE REABILITAÇÃO INTEGRAL DOM AQUINO CORRÊA, CEOPE CENTRO ODONTOLÓGICO PARA PACIENTES ESPECIAIS , SAF – SUPERINTENDÊNCIA DE ASSISTÊNCIA FARMACÊUTICA , SAMU - SERVIÇO DE ATENDIMENTO MÓVEL DE URGÊNCIA – (ÁREA CRÍTICA), LACEN - LABORATÓRIO CENTRAL DE SAÚDE PÚBLICA DE MATO GROSO E CENTRAL ESTADUAL DA REDE DE FRIO TODOS LIGADOS À SECRETARIA DE ESTADO DE SAÚDE DE MATO GROSSO.</t>
  </si>
  <si>
    <t>268/2023/GBSES
0111/2024/GBSES</t>
  </si>
  <si>
    <t>Laysa Miranda de Faria - Matrícula: 317327</t>
  </si>
  <si>
    <t>Ligia Rodrigues de Almeida - Matrícula: 272216</t>
  </si>
  <si>
    <t>020/2023</t>
  </si>
  <si>
    <t>218/2023/GBSES
029/2024/GBSES
ERRATA DA PORTARIA Nº 029/2024/GBSES</t>
  </si>
  <si>
    <t>Suely Souza Pinto – Matrícula: 294670</t>
  </si>
  <si>
    <t>Vilma Ferreira Xavier – Matrícula: 93209</t>
  </si>
  <si>
    <t>Laydiane Luiz Gerardi – Matrícula: 247764</t>
  </si>
  <si>
    <t>021/2023</t>
  </si>
  <si>
    <t>218/2023/GBSES
0111/2024/GBSES</t>
  </si>
  <si>
    <t>Gessica de Burgo Pessoas - Matrícula: 294089</t>
  </si>
  <si>
    <t>Leandro Henrique Begas - Matrícula: 111559</t>
  </si>
  <si>
    <t>022/2023</t>
  </si>
  <si>
    <r>
      <t xml:space="preserve"> </t>
    </r>
    <r>
      <rPr>
        <sz val="12"/>
        <rFont val="Times New Roman"/>
        <family val="1"/>
      </rPr>
      <t>277/2023/GBSES</t>
    </r>
    <r>
      <rPr>
        <sz val="12"/>
        <color rgb="FF0070C0"/>
        <rFont val="Times New Roman"/>
        <family val="1"/>
      </rPr>
      <t xml:space="preserve">
</t>
    </r>
    <r>
      <rPr>
        <sz val="12"/>
        <rFont val="Times New Roman"/>
        <family val="1"/>
      </rPr>
      <t>0111/2024/GBSES</t>
    </r>
  </si>
  <si>
    <t>Olga Ponciano da Silva_x0002_Matrícula: 272395</t>
  </si>
  <si>
    <t>Camila Teixeira Vasques - Matrícula: 315298</t>
  </si>
  <si>
    <t>Willian Benjamin Rastelli Ribeiro - Matrícula: 288201</t>
  </si>
  <si>
    <t>023/2023</t>
  </si>
  <si>
    <t>LACEN -MT</t>
  </si>
  <si>
    <t>Juliana Maria Godoi de Lima - Matrícula: 296166</t>
  </si>
  <si>
    <t>Nádia Souza Pereira - Matrícula: 285745</t>
  </si>
  <si>
    <t>024/2023</t>
  </si>
  <si>
    <t>MILLENIUN TERCEIRIZADA LTDA</t>
  </si>
  <si>
    <t>CENTRAL DE REDE DE FRIOS</t>
  </si>
  <si>
    <t>268/2023/GBSES</t>
  </si>
  <si>
    <t>Marx Rocha Camarão - Matricula: 252299</t>
  </si>
  <si>
    <t>Thiago Nunes Rondon - Matrícula: 114004</t>
  </si>
  <si>
    <t>Tatiana Alves Gramari - Matrícula: 318063</t>
  </si>
  <si>
    <t>025/2023</t>
  </si>
  <si>
    <t>OASIS ADMINISTRADORA DE SERVIÇOS EIRELI ME</t>
  </si>
  <si>
    <t>FARMACIA ESTADUAL</t>
  </si>
  <si>
    <t>PARA: Olga Ponciano da Silva_x0002_Matrícula: 272395</t>
  </si>
  <si>
    <t xml:space="preserve"> Rafaella Velasques Ricas -
Matrícula: 295479</t>
  </si>
  <si>
    <t>Loraine Naiara Borges dos Santos - Matrícula: 307085</t>
  </si>
  <si>
    <t>026/2023</t>
  </si>
  <si>
    <t>ORIGEM: PREGÃO ELETRÔNICO N°. 030/2022</t>
  </si>
  <si>
    <t>FAMILY MEDICINA E SAÚDE LTDA-EPP</t>
  </si>
  <si>
    <t>“CONTRATAÇÃO DE EMPRESAS ESPECIALIZADAS EM PRESTAÇÃO DE SERVIÇOS MÉDICOS, POR MEIO DE PROFISSIONAIS QUALIFICADOS, NO ÂMBITO DAS UNIDADES HOSPITALARES SOB A GESTÃO DIRETA DA SECRETARIA DE ESTADO DE SAÚDE DE MATO GROSSO”</t>
  </si>
  <si>
    <t>172/2022/GBSES</t>
  </si>
  <si>
    <t>Camila Lobato Baranhuk - Matrícula: 299290</t>
  </si>
  <si>
    <t>Walney Otavio Sampaio Barbosa - Matrícula: 304781</t>
  </si>
  <si>
    <t>029/2023</t>
  </si>
  <si>
    <t>ARP Nº 009/2022/SESP - PREGÃO ELETRÔNICO Nº 068/2022/SESP</t>
  </si>
  <si>
    <t>MULTIQUALITY COMERCIAL LTDA</t>
  </si>
  <si>
    <t>AQUISIÇÃO DE PNEUS NOVOS, PARA ATENDER AS UNIDADES ADMINISTRATIVAS E OPERACIONAIS DA SECRETARIA DE ESTADO DE SAÚDE”.</t>
  </si>
  <si>
    <t>Antonio Waldemir Vieira Accioli Filho - Matrícula: 215110</t>
  </si>
  <si>
    <t>Pedro Alvin Ruiz - Matrícula: 291146-2</t>
  </si>
  <si>
    <t>030/2023</t>
  </si>
  <si>
    <t>CRISTIANO RODRIGUES GONÇALVES</t>
  </si>
  <si>
    <t>Jurema Carmo de Paulo - Matrícula: 319014</t>
  </si>
  <si>
    <t>FISCAL SETORIAL - SAMU - Mardem Aparecido dos Santos - Matrícula: 114223
SUPLENTE SETORIAL - SAMU - Fernando Souza da Silva - Matrícula: 273634</t>
  </si>
  <si>
    <t>031/2023</t>
  </si>
  <si>
    <t>ARP Nº 004/2022 - PREGÃO ELETRÔNICO Nº 015/2021/SEPLAG</t>
  </si>
  <si>
    <t>INFORTOUCH – AGÊNCIA DE COMUNICAÇÃO, EVENTOS E PRODUTOS ALIMENTÍCIOS EIRELI</t>
  </si>
  <si>
    <t>“CONTRATAÇÃO DE EMPRESA ESPECIALIZADA NA PRESTAÇÃO DE SERVIÇOS DE APOIO LOGÍSTICO E FORNECIMENTO DE MATERIAIS PARA EVENTOS, ATOS E SOLENIDADES, PARA ATENDER O CONSELHO ESTADUAL DE SAÚDE DA SECRETARIA DE ESTADO DE SAÚDE”</t>
  </si>
  <si>
    <t>CONSELHO ESTADUAL</t>
  </si>
  <si>
    <t>GBSES CONSELHO</t>
  </si>
  <si>
    <t>Lúcia Maria de Almeida - Matricula: 115471</t>
  </si>
  <si>
    <t>Silma Carrijo Ferraz - Matrícula: 104536</t>
  </si>
  <si>
    <t>Giancarlo de Lara Ferri - Matrícula: 63817</t>
  </si>
  <si>
    <t>032/2023</t>
  </si>
  <si>
    <t>ARP Nº 004/2022 - PREGÃO ELETRÔNICO Nº 015/2021/SEPLAG –</t>
  </si>
  <si>
    <t>CONTRATAÇÃO DE EMPRESA ESPECIALIZADA NA PRESTAÇÃO DE SERVIÇOS DE APOIO LOGÍSTICO E FORNECIMENTO DE MATERIAIS PARA EVENTOS, ATOS E SOLENIDADES, PARA ATENDER A SECRETARIA DE ESTADO DE SAÚDE E SUAS UNIDADES</t>
  </si>
  <si>
    <t>180/2023/GBSES
061/2024/GBSES
ERRATA DA PORTARIA Nº 061/2024/GBSES</t>
  </si>
  <si>
    <t>033/2023</t>
  </si>
  <si>
    <t>OPÇÃO LOCAÇÃO E COMÉRCIO DE SOM E LUZ LTDA EPP</t>
  </si>
  <si>
    <t>034/2023</t>
  </si>
  <si>
    <t>PIRES DE MIRANDA E CIA LTDA EP</t>
  </si>
  <si>
    <t>035/2023</t>
  </si>
  <si>
    <t>SOLUÇÃO LOCADORA DE TOALETES LTDA ME</t>
  </si>
  <si>
    <t>218/2023/GBSES</t>
  </si>
  <si>
    <t>Izabela Braga e Braga - Matrícula: 296043</t>
  </si>
  <si>
    <t>Michelle Cristina França Silva - Matrícula: 279542</t>
  </si>
  <si>
    <t>036/2023</t>
  </si>
  <si>
    <t>ORIGEM: PREGÃO ELETRÔNICO N° 064/2022</t>
  </si>
  <si>
    <t>PRESTAÇÃO DE SERVIÇOS MÉDICOS EM CIRURGIA VASCULAR E OTORRINOLARINGOLOGIA, POR MEIO DE PROFISSIONAIS QUALIFICADOS, NO ÂMBITO DAS UNIDADES HOSPITALARES SOB A GESTÃO DIRETA DA SECRETARIA DE ESTADO DE SAÚDE DE MATO GROSSO</t>
  </si>
  <si>
    <t>336/2023/GBSES</t>
  </si>
  <si>
    <t>Kerlen Ajala de Almeida - Matrícula:
299712</t>
  </si>
  <si>
    <t>037/2023</t>
  </si>
  <si>
    <t>HOSPITAL REGIONAL DE RONDONÓPOLIS</t>
  </si>
  <si>
    <t>218/2023/GBSES
071/2024/GBSES</t>
  </si>
  <si>
    <t>Israel Silveira Paniago - Matricula: 114798</t>
  </si>
  <si>
    <t>038/2023</t>
  </si>
  <si>
    <t>MEDCENTRO SERVIÇOS MÉDICOS LTDA</t>
  </si>
  <si>
    <t>HOSPITAL REGIONAL DE ALTA FLORESTA</t>
  </si>
  <si>
    <t>Sônia Vanice Gonçalves Marques - Matricula: 127771</t>
  </si>
  <si>
    <t>Camila Domingues - Matrícula: 260298</t>
  </si>
  <si>
    <t xml:space="preserve"> Augusto Grandi Borges - Matricula: 281158</t>
  </si>
  <si>
    <t>039/2023</t>
  </si>
  <si>
    <t>HOSP. REG DE COLIDER</t>
  </si>
  <si>
    <t>Lucia Maria Tizo de Almeida - Matricula: 281855</t>
  </si>
  <si>
    <t>Elizabeti Ferreira da Silva - Matrícula: 43698</t>
  </si>
  <si>
    <t>Mychele dos Santos Madeira - Matrícula: 321731</t>
  </si>
  <si>
    <t>040/2023</t>
  </si>
  <si>
    <t>HOSPITAL REGIONAL DE SORRISO</t>
  </si>
  <si>
    <t>Luana Mônica de Jesus Souza - Matrícula: 305618</t>
  </si>
  <si>
    <t>Maria Natália Conceição de Sousa - Matrícula: 281800</t>
  </si>
  <si>
    <t>042/2023</t>
  </si>
  <si>
    <t>PSICOMED – ASSISTÊNCIA MÉDICA DE SINOP LTDA</t>
  </si>
  <si>
    <t>HOSPITAL REGIONAL DE SINOP</t>
  </si>
  <si>
    <t>218/2023/GBSES
020/2024/GBSES</t>
  </si>
  <si>
    <t>Paola Rosoely Gil Espina – Matrícula: 2922043</t>
  </si>
  <si>
    <t>Claudia Conceição Vaz – Matrícula: 305298</t>
  </si>
  <si>
    <t>043/2023</t>
  </si>
  <si>
    <t>DISPENSA DE LICITAÇÃO N° 029/2022/SES/MT</t>
  </si>
  <si>
    <t>A. FRANÇA BARRETO COMÉRCIO E SERVIÇOS - ME</t>
  </si>
  <si>
    <t>AQUISIÇÃO EMERGENCIAL DE MATERIAL DE CONSUMO PARA CONFECÇÃO DE APARATOS ORTOPÉDICOS – ÓRTESES, PARA POSTERIOR CONCESSÃO AOS PACIENTES DESTA UNIDADE DE SAÚDE, CENTRO ESPECIALIZADO EM REABILITAÇÃO - CER III.</t>
  </si>
  <si>
    <t>241/2023/GBSES</t>
  </si>
  <si>
    <t>Ivana Glaucia Paes de Barros - Matricula: 81769</t>
  </si>
  <si>
    <t>Izael Francisco Pinto - Matrícula: 89304</t>
  </si>
  <si>
    <t>Osmar de Souza - Matrícula: 111937</t>
  </si>
  <si>
    <t>044/2023</t>
  </si>
  <si>
    <t>INEXIGIBILIDADE Nº 018/2022/SES</t>
  </si>
  <si>
    <t>GE HEALTHCARE DO BRASIL COMÉRCIO E SERVIÇOS PARA EQUIPAMENTOS MÉDICO-HOSPITALARES LTDA</t>
  </si>
  <si>
    <t>AQUISIÇÃO DE APARELHO DE ULTRASSONOGRAFIA TOTALMENTE DIGITAL COM DOPPLER COLORIDO DE ALTA RESOLUÇÃO, PARA GINECOLOGIA, OBSTETRÍCIA, UROLOGIA, CARDIOLOGIA FETAL, VASCULAR, CEREBROVASCULAR E PEQUENAS PARTES</t>
  </si>
  <si>
    <t>CASA CIVIL</t>
  </si>
  <si>
    <t>201/2023/GBSES</t>
  </si>
  <si>
    <t>Juliano Silva Melo - Matricula: 120223</t>
  </si>
  <si>
    <t>Andreia Santana Ferreira e Ferreira - Matrícula: 306384/1</t>
  </si>
  <si>
    <t>Anselmo Verlangieri Carmo - Matrícula: 1357032</t>
  </si>
  <si>
    <t>045/2023</t>
  </si>
  <si>
    <t>PREGÃO ELETRÔNICO N°. 078/2022</t>
  </si>
  <si>
    <t>MITTEL S/A</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</si>
  <si>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ADULTO DE (UTI) UNIDADE DE TERAPIA INTENSIVA NO ÂMBITO DO HOSPITAL REGIONAL DE ALTA FLORESTA “ALBERT SABIN</t>
  </si>
  <si>
    <t>046/2023</t>
  </si>
  <si>
    <t>PREGÃO ELETRÔNICO N° 047/2022</t>
  </si>
  <si>
    <t>OLMIR IORIS E CIA LTDA</t>
  </si>
  <si>
    <t>AQUISIÇÃO DE APARELHOS DE AR CONDICIONADO DO TIPO SPLIT E PISO TETO DE DIFERENTES CAPACIDADES, BEBEDOUROS E FRIGOBAR PARA ATENDIMENTO À SECRETARIA DE ESTADO DE SAÚDE DE MATO GROSSO</t>
  </si>
  <si>
    <t>201/2023/GBSES
207/2023/GBSES</t>
  </si>
  <si>
    <t>André Gratidiano Amancio - Matrícula: 308816</t>
  </si>
  <si>
    <t>Mario Douglas Alves Pereira - Matricula: 304590</t>
  </si>
  <si>
    <t>047/2023</t>
  </si>
  <si>
    <t>JH CORREA COMERCIO DE PRODUTOS ELETROELETRONICOS E PAPELARIA LTDA</t>
  </si>
  <si>
    <t>048/2023</t>
  </si>
  <si>
    <t>INEXIGIBILIDADE N° 013/2022/SES/MT</t>
  </si>
  <si>
    <t>MCA COMERCIO E ASSISTENCIA TECNICA HOSPITALAR LTDA</t>
  </si>
  <si>
    <t>CONTRATAÇÃO DE EMPRESA ESPECIALIZADA NA PRESTAÇÃO DE SERVIÇOS DE MANUTENÇÃO PREVENTIVA E CORRETIVA EM EQUIPAMENTOS HOSPITALARES “VENTILADORES PULMONARES”, MARCA TAKAOKA, INCLUINDO SUBSTITUIÇÃO DE PEÇAS, QUANDO NECESSÁRIO, PARA ATENDER AO HOSPITAL REGIONAL DE SINOP, SOB A GESTÃO DA SECRETARIA DE ESTADO DE SAÚDE DE MATO GROSSO</t>
  </si>
  <si>
    <t>317/2023/GBSES
0194/2024/GBSES</t>
  </si>
  <si>
    <t xml:space="preserve"> Dennislaine Alves Lima Dantas -
Matrícula: 280733</t>
  </si>
  <si>
    <t>049/2023</t>
  </si>
  <si>
    <t>241/2023/GBSES
558/2023/GBSES
012/2024/GBSES
087/2024/GBSES</t>
  </si>
  <si>
    <t>Leandson Carvalho - Matrícula: 320252</t>
  </si>
  <si>
    <t xml:space="preserve"> Simone Charnoski - Matrícula: 326505</t>
  </si>
  <si>
    <t>050/2023</t>
  </si>
  <si>
    <t>MEDLAB ASSISTÊNCIA TÉCNICA E COMÉRCIO DE PEÇAS PARA EQUIPAMENTOS HOSPITALARES EIRELI - EPP,</t>
  </si>
  <si>
    <t>CONTRATAÇÃO DE EMPRESA ESPECIALIZADA NA PRESTAÇÃO DE SERVIÇOS DE MANUTENÇÃO PREVENTIVA E CORRETIVA EM EQUIPAMENTOS HOSPITALARES “VENTILADORES PULMONARES”, MARCA MAGNAMED, INCLUINDO SUBSTITUIÇÃO DE PEÇAS, QUANDO NECESSÁRIO, PARA ATENDER AO HOSPITAL ESTADUAL LOUSITE FERREIRA DA SILVA, SOB A GESTÃO DA SECRETARIA DE ESTADO DE SAÚDE DE MATO GROSSO</t>
  </si>
  <si>
    <t>241/2023/GBSES
012/2024/GBSES
087/2024/GBSES</t>
  </si>
  <si>
    <t>Caroline Eckstein Makaruk - Matrícula: 292848</t>
  </si>
  <si>
    <t>051/2023</t>
  </si>
  <si>
    <t>HOSPITAL REGIONAL DE CACERES</t>
  </si>
  <si>
    <t>317/2023/GBSES</t>
  </si>
  <si>
    <t>Dennislaine Alves Lima Dantas -
Matrícula: 280733</t>
  </si>
  <si>
    <t>052/2023</t>
  </si>
  <si>
    <t>218/2023/GBSES
584/2023/GBSES</t>
  </si>
  <si>
    <t xml:space="preserve">Cristiane de Oliveira Rodrigues - Matricula: 294874
HR CÁCERES
Onair Azevedo Nogueira - Matrícula: 280800
</t>
  </si>
  <si>
    <t xml:space="preserve"> Luiz Fernando Alves dos Santos -Matrícula: 304845
   HR CÁCERES
Gilson Ferreira Ortiz - Matrícula: 74962</t>
  </si>
  <si>
    <t>Viviane dos Santos Basso - Matrícula: 95179
 HR CÁCERES
Dennislaine Alves Lima Dantas - Matrícula: 280733</t>
  </si>
  <si>
    <t>053/2023</t>
  </si>
  <si>
    <t>ARP Nº 018/2022/SEPLAG - PREGÃO ELETRÔNICO Nº 017/2022/SEPLAG</t>
  </si>
  <si>
    <t>NAKA EXPRESS GENEROS ALIMENTICIOS LTDA</t>
  </si>
  <si>
    <t>CONTRATAÇÃO DE EMPRESA ESPECIALIZADA PARA FORNECIMENTO DE ÁGUA MINERAL NATURAL E VASILHAMES DE ACONDICIONAMENTO, PARA ATENDER AS DEMANDAS DA SECRETARIA DE ESTADO DE SAÚDE - SES/MT E SUAS UNIDADES, NO ÂMBITO DE CUIABÁ E VÁRZEA GRANDE</t>
  </si>
  <si>
    <t>COMAT</t>
  </si>
  <si>
    <t xml:space="preserve"> 277/2023/GBSES</t>
  </si>
  <si>
    <t>Marilei de Oliveira Silva Neri - Matrícula:
321582</t>
  </si>
  <si>
    <t>Elisangela Rosa da Silva Caldas -
Matrícula: 315111</t>
  </si>
  <si>
    <t>054/2023</t>
  </si>
  <si>
    <t>UGOLINI CAMPOS EIRELI</t>
  </si>
  <si>
    <t>Elisangela Rosa da Silva Caldas - Matrícula: 315111</t>
  </si>
  <si>
    <t>057/2023</t>
  </si>
  <si>
    <t>DISPENSA DE LICITAÇÃO N° 004/2023/SES/MT</t>
  </si>
  <si>
    <t>BAYER S.A</t>
  </si>
  <si>
    <t>AQUISIÇÃO EMERGENCIAL DE MEDICAMENTOS, DESTINADOS A CUMPRIR DECISÃO JUDICIAL PARA ATENDER PACIENTES INICIAIS, POR UM PERÍODO DE 12 (DOZE) MESES</t>
  </si>
  <si>
    <t>Luci Emilia Grzybowski De Oliveira - Matrícula: 110184</t>
  </si>
  <si>
    <t>Tatiane Morbeck Leite - Matrícula: 314665</t>
  </si>
  <si>
    <t>Juliana Almeida Silva Fernandes - Matrícula: 125348</t>
  </si>
  <si>
    <t>060/2023</t>
  </si>
  <si>
    <t>ASTRAZENECA DO BRASIL LTDA</t>
  </si>
  <si>
    <t>Tatiane Morbeck Leite - Matrícula:
314665</t>
  </si>
  <si>
    <t>Juliana Almeida Silva Fernandes -
Matrícula: 125348</t>
  </si>
  <si>
    <t>061/2023</t>
  </si>
  <si>
    <t>PRATI, DONADUZZI &amp; CIA LTDA</t>
  </si>
  <si>
    <t>Luci Emilia Grzybowski De Oliveira - Matricula: 110184</t>
  </si>
  <si>
    <t>062/2023</t>
  </si>
  <si>
    <t>CM HOSPITALAR S.A</t>
  </si>
  <si>
    <t>063/2023</t>
  </si>
  <si>
    <t>CONTRATO Nº 063/2023/SES/MT PREGÃO ELETRÔNICO Nº 016/2023</t>
  </si>
  <si>
    <t>BRANDÃO AUTOMÓVEIS LTDA</t>
  </si>
  <si>
    <t>AQUISIÇÃO DE VEÍCULO TIPO SUV, CONFORME ESPECIFICAÇÕES TÉCNICAS NESTE TERMO DE REFERÊNCIA PARA ATENDER AS NECESSIDADES DO SERVIÇO DE ATENDIMENTO MÓVEL DE URGÊNCIA – SAMU</t>
  </si>
  <si>
    <t>COTRAN</t>
  </si>
  <si>
    <t>Mardem Aparecido dos Santos - Matrícula: 114223</t>
  </si>
  <si>
    <t>Jaker Zanotta - Matrícula: 118512</t>
  </si>
  <si>
    <t>064/2023</t>
  </si>
  <si>
    <t>ORIGEM: PREGÃO ELETRÔNICO n° 020/2023 - REPETIÇÃO DO PE nº 080/2022</t>
  </si>
  <si>
    <t>FUJICOM COMÉRCIO DE MATERIAIS HOSPITALARES E IMPORTAÇÃO LTDA</t>
  </si>
  <si>
    <t>CONTRATAÇÃO DE EMPRESA ESPECIALIZADA NO FORNECIMENTO DE TESTES QUE SERÃO UTILIZADOS NA MEDIÇÃO DOS NÍVEIS DE HEMOGLOBINA DOS POSSÍVEIS DOADORES DE SANGUE. A TESTAGEM ACONTECERÁ DE FORMA NÃO INVASIVA, ELIMINANDO O RISCO DE INFECÇÃO TANTO PARA OS DOADORES COMO PARA OS FUNCIONÁRIOS, APRESENTANDO REDUÇÃO CONSIDERÁVEL NOS CUSTOS FINANCEIROS E NA PRODUÇÃO DE RESÍDUOS, A CONTRATAÇÃO SERÁ PELO PERÍODO DE 12 (DOZE) MESES, COM A DISPONIBILIZAÇÃO DOS EQUIPAMENTOS DE MEDIÇÃO DE HEMOGLOBINA NÃO-INVASIVO, OBJETO 01, SEM ÔNUS PARA A ADMINISTRAÇÃO PÚBLICA, EM REGIME DE COMODATO, INCLUINDO AS MANUTENÇÕES CORRETIVAS E PREVENTIVAS DOS EQUIPAMENTOS, CAPACITAÇÕES, TREINAMENTOS, ACESSÓRIOS QUE DEVEM SER FORNECIDOS TAMBÉM SEM ÔNUS, ATENDENDO ASSIM EXCLUSIVAMENTE AS ATIVIDADES DESENVOLVIDAS NO MT-HEMOCENTRO E SUA HEMORREDE.</t>
  </si>
  <si>
    <t>317/2023/GBSES
587/2023/GBSES</t>
  </si>
  <si>
    <t>Arnildo Lopes Mendes - Matrícula: 93229</t>
  </si>
  <si>
    <t>Fernando Henrique Modolo - Matrícula: 315166</t>
  </si>
  <si>
    <t>065/2023</t>
  </si>
  <si>
    <t>PREGÃO ELETRÔNICO Nº 010/2023/SES/MT</t>
  </si>
  <si>
    <t>C.J. MONTEIRO JUNIOR ME</t>
  </si>
  <si>
    <t>AQUISIÇÃO DE ETIQUETAS E RIBBONS PARA IDENTIFICAÇÃO E RASTREAMENTO DE TODO O PROCESSAMENTO DAS BOLSAS DE SANGUE, HEMOCOMPONENTES, HEMODERIVADOS, AMOSTRAS EM TUBOS DE ENSAIOS E OUTROS, PARA USO EXCLUSIVO JUNTO AO SISTEMA HEMOVIDA NO MT-HEMOCENTRO E HEMORREDE</t>
  </si>
  <si>
    <t>Rivael Meira - Matrícula: 111873</t>
  </si>
  <si>
    <t>Dilce Catarina Vitoretti - Matrícula: 113031</t>
  </si>
  <si>
    <t>066/2023</t>
  </si>
  <si>
    <t>ADESÃO CARONA A ATA DE REGISTRO DE PREÇOS Nº. 005/2022/SESP</t>
  </si>
  <si>
    <t>“AQUISIÇÃO DE ELETRODOMÉSTICOS – REFRIGERADOR, FREEZER, BEBEDOURO, ETC. – PARA ATENDER AS DEMANDAS DA SES – SECRETARIA DE ESTADO DE SAÚDE E SUAS UNIDADES ADMINISTRATIVAS E DESCENTRALIZADAS”</t>
  </si>
  <si>
    <t xml:space="preserve">331/2023/GBSES
ERRATA DA PORTARIA Nº 0218/2024/GBSES </t>
  </si>
  <si>
    <t>Douglas Francisco Heaberlin - Matrícula: 90105</t>
  </si>
  <si>
    <t>Luiz Carlos Campos Borges - Matrícula: 4284-7</t>
  </si>
  <si>
    <t>067/2023</t>
  </si>
  <si>
    <t>ARAÚJO E CASTRO COMÉRCIO LTDA</t>
  </si>
  <si>
    <t xml:space="preserve">291/2023/GBSES
ERRATA DA PORTARIA Nº 0218/2024/GBSES </t>
  </si>
  <si>
    <t>068/2023</t>
  </si>
  <si>
    <t>069/2023</t>
  </si>
  <si>
    <t>ARP Nº 001/2023/SESP - PREGÃO ELETRÔNICO Nº 133/2022/SESP</t>
  </si>
  <si>
    <t>AQUISIÇÃO DE PNEUS NOVOS, PARA ATENDER AS UNIDADES ADMINISTRATIVAS E OPERACIONAIS DA SECRETARIA DE ESTADO DE SAÚDE - SES/MT</t>
  </si>
  <si>
    <t xml:space="preserve">241/2023/GBSES
</t>
  </si>
  <si>
    <t>070/2023</t>
  </si>
  <si>
    <t>PNEUAR COMÉRCIO DE PNEUS LTDA</t>
  </si>
  <si>
    <t>071/2023</t>
  </si>
  <si>
    <t>ORIGEM: PREGÃO ELETRÔNICO N° 021/2023</t>
  </si>
  <si>
    <t>NATHYSSIA VIRGINIA LIMA DE ARRUDA</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</si>
  <si>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 POR UM PERÍODO DE 12 (DOZE) MESES.</t>
  </si>
  <si>
    <t>Waldeth Pontes Gomes - Matrícula: 116168/001</t>
  </si>
  <si>
    <t>Elisangela Francisca da Silva - Matrícula: 321663/001</t>
  </si>
  <si>
    <t>072/2023</t>
  </si>
  <si>
    <t>DISTRIBUIDORA DE ALIMENTOS RIO BRANCO LTDA – EPP</t>
  </si>
  <si>
    <t>073/2023</t>
  </si>
  <si>
    <t>ATA DE REGISTRO DE PREÇOS Nº. 003/2023
 PREGÃO ELETRÔNICO N°. 022/2022/SEPLAG</t>
  </si>
  <si>
    <t>SORRISO PRIME LTDA</t>
  </si>
  <si>
    <t>“CONTRATAÇÃO DE EMPRESA ESPECIALIZADA NA PRESTAÇÃO DE SERVIÇOS DE DESINSETIZAÇÃO, DEDETIZAÇÃO, DESCUPINIZAÇÃO E DESRATIZAÇÃO COM FORNECIMENTO DE MÃO DE OBRA QUALIFICADA, EQUIPAMENTOS, FERRAMENTAS E TODOS OS MATERIAIS NECESSÁRIOS PARA A EXECUÇÃO DOS SERVIÇOS, A SEREM EXECUTADOS NOS PRÉDIOS E INSTALAÇÕES DA SECRETARIA DE ESTADO DE SAÚDE DE MATO GROSSO E SUAS UNIDADES DESCENTRALIZADAS”</t>
  </si>
  <si>
    <t>SUAD PARA TENDER TODAS OS ERS</t>
  </si>
  <si>
    <t>322/2023/GBSES
511/2023/GBSES 
ERRATA 793/2023/GBSES
914/2023/GBSES
061/2024/GBSES
0195/2024/GBSES
0203/2024/GBSES</t>
  </si>
  <si>
    <t>Alessandra Ribeiro Silva – Matrícula: 333376</t>
  </si>
  <si>
    <r>
      <rPr>
        <b/>
        <sz val="12"/>
        <color rgb="FF00B0F0"/>
        <rFont val="Times New Roman"/>
        <family val="1"/>
      </rPr>
      <t>FISCAL TITULAR GESTÃO COPATR</t>
    </r>
    <r>
      <rPr>
        <b/>
        <sz val="12"/>
        <rFont val="Times New Roman"/>
        <family val="1"/>
      </rPr>
      <t xml:space="preserve">:  Jadir Nunes Sifuentes - Matrícula: 49803 - SUPLENTE DE FISCAL:  Dionizia A. Ferreira de Almeida - Matrícula: 95349 - </t>
    </r>
    <r>
      <rPr>
        <b/>
        <sz val="12"/>
        <color rgb="FF00B0F0"/>
        <rFont val="Times New Roman"/>
        <family val="1"/>
      </rPr>
      <t>FISCAL TITULAR ARQUIVO GERAL</t>
    </r>
    <r>
      <rPr>
        <b/>
        <sz val="12"/>
        <rFont val="Times New Roman"/>
        <family val="1"/>
      </rPr>
      <t xml:space="preserve">: Barsanubia Soares Vilarinho - Matrícula:     SUPLENTE DE FISCAL : Jose Luis Coutinho - Matrícula: 84007 - </t>
    </r>
    <r>
      <rPr>
        <b/>
        <sz val="12"/>
        <color rgb="FF00B0F0"/>
        <rFont val="Times New Roman"/>
        <family val="1"/>
      </rPr>
      <t xml:space="preserve">FISCAL TITULAR OUVIDORIA SETORIAL DE SAÚDE </t>
    </r>
    <r>
      <rPr>
        <b/>
        <sz val="12"/>
        <rFont val="Times New Roman"/>
        <family val="1"/>
      </rPr>
      <t xml:space="preserve">Daniel Felipe Xavier dos Santos - Matrícula: 306638  SUPLENTE DE FISCAL -   Izabela Braga e Braga - Matrícula: 296043 FISCAL </t>
    </r>
    <r>
      <rPr>
        <b/>
        <sz val="12"/>
        <color rgb="FF00B0F0"/>
        <rFont val="Times New Roman"/>
        <family val="1"/>
      </rPr>
      <t>TITULAR - ESCOLA DE SAÚDE PÚBLICA</t>
    </r>
    <r>
      <rPr>
        <b/>
        <sz val="12"/>
        <rFont val="Times New Roman"/>
        <family val="1"/>
      </rPr>
      <t xml:space="preserve"> - Francisnete Gomes Kleinschmitt - Matrícula: 129152 SUPLENTE DE FISCAL -   Françoise Geise de Souza - Matrícula: 113089 </t>
    </r>
    <r>
      <rPr>
        <b/>
        <sz val="12"/>
        <color rgb="FF00B0F0"/>
        <rFont val="Times New Roman"/>
        <family val="1"/>
      </rPr>
      <t>FISCAL TITULAR - UNIDADES CIAPS ADAUTO BOTELHO</t>
    </r>
    <r>
      <rPr>
        <b/>
        <sz val="12"/>
        <rFont val="Times New Roman"/>
        <family val="1"/>
      </rPr>
      <t xml:space="preserve"> - Cinthia Rocha da Silva Santana - Matrícula: 296868 SUPLENTE DE FISCAL -   Aldair Rodrigues Wilsmann - Matrícula: 297408 </t>
    </r>
    <r>
      <rPr>
        <b/>
        <sz val="12"/>
        <color rgb="FF00B0F0"/>
        <rFont val="Times New Roman"/>
        <family val="1"/>
      </rPr>
      <t>FISCAL TITULAR - CRIDAC -</t>
    </r>
    <r>
      <rPr>
        <b/>
        <sz val="12"/>
        <rFont val="Times New Roman"/>
        <family val="1"/>
      </rPr>
      <t xml:space="preserve"> Fabiana Magalhães da Rocha - Matrícula: 125278 - SUPLENTE DE FISCAL - CRIDAC  Silvana Gomes Colombo - Matrícula: 90372 </t>
    </r>
    <r>
      <rPr>
        <b/>
        <sz val="12"/>
        <color rgb="FF00B0F0"/>
        <rFont val="Times New Roman"/>
        <family val="1"/>
      </rPr>
      <t xml:space="preserve">FISCAL TITULAR - CEOPE </t>
    </r>
    <r>
      <rPr>
        <b/>
        <sz val="12"/>
        <rFont val="Times New Roman"/>
        <family val="1"/>
      </rPr>
      <t xml:space="preserve">- Danilo Augusto Lemos Sanabria - Matrícula: 90040 - SUPLENTE DE FISCAL - CEOPE  Kerdwick Kane de Judith Barbosa - Matrícula: 96686 </t>
    </r>
    <r>
      <rPr>
        <b/>
        <sz val="12"/>
        <color rgb="FF00B0F0"/>
        <rFont val="Times New Roman"/>
        <family val="1"/>
      </rPr>
      <t>FISCAL TITULAR - CERMAC</t>
    </r>
    <r>
      <rPr>
        <b/>
        <sz val="12"/>
        <rFont val="Times New Roman"/>
        <family val="1"/>
      </rPr>
      <t xml:space="preserve">  - Laysa Miranda de Faria - Matrícula: 317327 - SUPLENTE DE FISCAL - CERMAC  Ligia Rodrigues de Almeida - Matrícula: 272216 </t>
    </r>
    <r>
      <rPr>
        <b/>
        <sz val="12"/>
        <color rgb="FF00B0F0"/>
        <rFont val="Times New Roman"/>
        <family val="1"/>
      </rPr>
      <t>FISCAL TITULAR - CRIE</t>
    </r>
    <r>
      <rPr>
        <b/>
        <sz val="12"/>
        <rFont val="Times New Roman"/>
        <family val="1"/>
      </rPr>
      <t xml:space="preserve"> - Laysa Miranda de Faria - Matrícula: 317327 SUPLENTE DE FISCAL - CRIE  Ligia Rodrigues de Almeida - Matrícula: 272216</t>
    </r>
    <r>
      <rPr>
        <b/>
        <sz val="12"/>
        <color rgb="FF00B0F0"/>
        <rFont val="Times New Roman"/>
        <family val="1"/>
      </rPr>
      <t xml:space="preserve"> FISCAL TITULAR - HEMOCENTRO </t>
    </r>
    <r>
      <rPr>
        <b/>
        <sz val="12"/>
        <rFont val="Times New Roman"/>
        <family val="1"/>
      </rPr>
      <t xml:space="preserve">- Leandro Henrique Begas Costa- Matrícula: 111559 - SUPLENTE DE FISCAL - HEMOCENTRO  Gessica de Burgo Pessoas - Matrícula: 294089 </t>
    </r>
    <r>
      <rPr>
        <b/>
        <sz val="12"/>
        <color rgb="FF00B0F0"/>
        <rFont val="Times New Roman"/>
        <family val="1"/>
      </rPr>
      <t>FISCAL TITULAR - SAF - DEPOSITO DE INSUMOS (CARUMBÉ)</t>
    </r>
    <r>
      <rPr>
        <b/>
        <sz val="12"/>
        <rFont val="Times New Roman"/>
        <family val="1"/>
      </rPr>
      <t xml:space="preserve"> - Willian Benjamin Rastelli Ribeiro - Matrícula: 288201 SUPLENTE DE FISCAL - Jéssica Patricia da Silva - Matrícula: 297354 </t>
    </r>
    <r>
      <rPr>
        <b/>
        <sz val="12"/>
        <color rgb="FF00B0F0"/>
        <rFont val="Times New Roman"/>
        <family val="1"/>
      </rPr>
      <t>FISCAL TITULAR - FARMACIA DE DEMANDA ESPECIALIZADA - ALTO CUSTO (SAF)</t>
    </r>
    <r>
      <rPr>
        <b/>
        <sz val="12"/>
        <rFont val="Times New Roman"/>
        <family val="1"/>
      </rPr>
      <t xml:space="preserve"> Rafaella Velazquez Ricas - Matrícula: 295479 - SUPLENTE DE FISCAL -  Liliane Pereira De Souza Lemes - Matrícula: 294864 -</t>
    </r>
    <r>
      <rPr>
        <b/>
        <sz val="12"/>
        <color rgb="FF00B0F0"/>
        <rFont val="Times New Roman"/>
        <family val="1"/>
      </rPr>
      <t xml:space="preserve"> FISCAL TITULAR - COMPLEXO REGULADOR ESTADUAL - TFD (SUREG/SAMU) </t>
    </r>
    <r>
      <rPr>
        <b/>
        <sz val="12"/>
        <rFont val="Times New Roman"/>
        <family val="1"/>
      </rPr>
      <t>- Danielle Silva Bergmann - Matrícula: 130246 SUPLENTE DE FISCAL -  Marlene Ormonde de Almeida - Matrícula: 111004 -</t>
    </r>
    <r>
      <rPr>
        <b/>
        <sz val="12"/>
        <color rgb="FF00B0F0"/>
        <rFont val="Times New Roman"/>
        <family val="1"/>
      </rPr>
      <t xml:space="preserve"> FISCAL TITULAR - NOVA BASE DO SAMU (ANTIGO LACEN) </t>
    </r>
    <r>
      <rPr>
        <b/>
        <sz val="12"/>
        <rFont val="Times New Roman"/>
        <family val="1"/>
      </rPr>
      <t xml:space="preserve">- Damaris Leonel Brito Figueiredo - Matricula: 111347 SUPLENTE DE FISCAL - Geraldina Alves Francelino - Matrícula: 292899 
</t>
    </r>
    <r>
      <rPr>
        <b/>
        <sz val="12"/>
        <color rgb="FF00B0F0"/>
        <rFont val="Times New Roman"/>
        <family val="1"/>
      </rPr>
      <t>FISCAL TITULAR - ERS ÁGUA BOA</t>
    </r>
    <r>
      <rPr>
        <b/>
        <sz val="12"/>
        <rFont val="Times New Roman"/>
        <family val="1"/>
      </rPr>
      <t xml:space="preserve"> - Lucio Cesar Favaretto - Matrícula: 125347 SUPLENTE DE FISCAL - Neilze Antunes Oliveira - Matrícula: 106833 </t>
    </r>
    <r>
      <rPr>
        <b/>
        <sz val="12"/>
        <color rgb="FF00B0F0"/>
        <rFont val="Times New Roman"/>
        <family val="1"/>
      </rPr>
      <t>FISCAL TITULAR - ERS ALTA FLORESTA</t>
    </r>
    <r>
      <rPr>
        <b/>
        <sz val="12"/>
        <rFont val="Times New Roman"/>
        <family val="1"/>
      </rPr>
      <t xml:space="preserve"> - Marx Adriano Fávoro - Matrícula: 107230 - SUPLENTE DE FISCAL - Floricio Rocha Filho - Matrícula: 95803 </t>
    </r>
    <r>
      <rPr>
        <b/>
        <sz val="12"/>
        <color rgb="FF00B0F0"/>
        <rFont val="Times New Roman"/>
        <family val="1"/>
      </rPr>
      <t>FISCAL TITULAR - DEPÓSITO DE INSUMO DE ALTA FLORESTA -</t>
    </r>
    <r>
      <rPr>
        <b/>
        <sz val="12"/>
        <rFont val="Times New Roman"/>
        <family val="1"/>
      </rPr>
      <t xml:space="preserve"> Marx Adriano Fávoro - Matrícula: 107230 - SUPLENTE DE FISCAL -  Floricio Rocha Filho - Matrícula: 95803 - </t>
    </r>
    <r>
      <rPr>
        <b/>
        <sz val="12"/>
        <color rgb="FF00B0F0"/>
        <rFont val="Times New Roman"/>
        <family val="1"/>
      </rPr>
      <t>FISCAL TITULAR - DEPÓSITO DE INSUMO DE MATUPÁ</t>
    </r>
    <r>
      <rPr>
        <b/>
        <sz val="12"/>
        <rFont val="Times New Roman"/>
        <family val="1"/>
      </rPr>
      <t xml:space="preserve"> - Antônio Francisco Rodrigues de Abreu - Matrícula: 108589 - SUPLENTE DE FISCAL - Guiomar Salete Geremia Bialas - Matrícula: 121741 </t>
    </r>
    <r>
      <rPr>
        <b/>
        <sz val="12"/>
        <color rgb="FF00B0F0"/>
        <rFont val="Times New Roman"/>
        <family val="1"/>
      </rPr>
      <t>FISCAL TITULAR - ERS BAIXADA CUIABANA</t>
    </r>
    <r>
      <rPr>
        <b/>
        <sz val="12"/>
        <rFont val="Times New Roman"/>
        <family val="1"/>
      </rPr>
      <t xml:space="preserve"> - Sonia Regina Schinello - Matrícula: 61202 SUPLENTE DE FISCAL -  Cleyton Lauro da Silva - Matrícula: 97114 </t>
    </r>
    <r>
      <rPr>
        <b/>
        <sz val="12"/>
        <color rgb="FF00B0F0"/>
        <rFont val="Times New Roman"/>
        <family val="1"/>
      </rPr>
      <t xml:space="preserve">FISCAL TITULAR - ERS BARRA DO GRAÇAS </t>
    </r>
    <r>
      <rPr>
        <b/>
        <sz val="12"/>
        <rFont val="Times New Roman"/>
        <family val="1"/>
      </rPr>
      <t xml:space="preserve">- Izaias Lopes de Oliveira - Matrícula: 97224 SUPLENTE DE FISCAL - Cleuzene de Oliveira Matos - Matrícula: 90023 </t>
    </r>
    <r>
      <rPr>
        <b/>
        <sz val="12"/>
        <color rgb="FF00B0F0"/>
        <rFont val="Times New Roman"/>
        <family val="1"/>
      </rPr>
      <t>FISCAL TITULAR - ERS CÁCERES</t>
    </r>
    <r>
      <rPr>
        <b/>
        <sz val="12"/>
        <rFont val="Times New Roman"/>
        <family val="1"/>
      </rPr>
      <t xml:space="preserve"> - Lucinaldo da Silva Santiago - Matrícula: 83476 SUPLENTE DE FISCAL - Sebastiana da Silva Pereira - Matrícula: 90575 - </t>
    </r>
    <r>
      <rPr>
        <b/>
        <sz val="12"/>
        <color rgb="FF00B0F0"/>
        <rFont val="Times New Roman"/>
        <family val="1"/>
      </rPr>
      <t>FISCAL TITULAR - ERS COLÍDER</t>
    </r>
    <r>
      <rPr>
        <b/>
        <sz val="12"/>
        <rFont val="Times New Roman"/>
        <family val="1"/>
      </rPr>
      <t xml:space="preserve"> - Antônio Carlos Araújo dos Santos - Matrícula: 58083/1 SUPLENTE DE FISCAL - Isaura Janice Resmini Martins - Matrícula: 43708/3 </t>
    </r>
    <r>
      <rPr>
        <b/>
        <sz val="12"/>
        <color rgb="FF00B0F0"/>
        <rFont val="Times New Roman"/>
        <family val="1"/>
      </rPr>
      <t>FISCAL TITULAR - ERS DIAMANTINO</t>
    </r>
    <r>
      <rPr>
        <b/>
        <sz val="12"/>
        <rFont val="Times New Roman"/>
        <family val="1"/>
      </rPr>
      <t xml:space="preserve"> - Itamar Martins Bonfim - Matrícula: 63747/1 - SUPLENTE DE FISCAL -Euclécio Santiago de Araújo - Matrícula: 117061 </t>
    </r>
    <r>
      <rPr>
        <b/>
        <sz val="12"/>
        <color rgb="FF00B0F0"/>
        <rFont val="Times New Roman"/>
        <family val="1"/>
      </rPr>
      <t>FISCAL TITULAR - ERS JUARA</t>
    </r>
    <r>
      <rPr>
        <b/>
        <sz val="12"/>
        <rFont val="Times New Roman"/>
        <family val="1"/>
      </rPr>
      <t xml:space="preserve"> - Maria Lucia da Silva - Matrícula: 103403 SUPLENTE DE FISCAL -  Irineu José da Silva - Matrícula: 33459 </t>
    </r>
    <r>
      <rPr>
        <b/>
        <sz val="12"/>
        <color rgb="FF00B0F0"/>
        <rFont val="Times New Roman"/>
        <family val="1"/>
      </rPr>
      <t xml:space="preserve">FISCAL TITULAR - ERS JUINA </t>
    </r>
    <r>
      <rPr>
        <b/>
        <sz val="12"/>
        <rFont val="Times New Roman"/>
        <family val="1"/>
      </rPr>
      <t xml:space="preserve">- Joselina Auxiliadora A. Moraes - Matrícula: 106853 - SUPLENTE DE FISCAL - Aristides Oliveira Coelho - Matrícula: 63581 </t>
    </r>
    <r>
      <rPr>
        <b/>
        <sz val="12"/>
        <color rgb="FF00B0F0"/>
        <rFont val="Times New Roman"/>
        <family val="1"/>
      </rPr>
      <t>FISCAL TITULAR - ERS PEIXOTO DE AZEVEDO</t>
    </r>
    <r>
      <rPr>
        <b/>
        <sz val="12"/>
        <rFont val="Times New Roman"/>
        <family val="1"/>
      </rPr>
      <t xml:space="preserve"> - Antônio Francisco Rodrigues de Abreu - Matrícula: 108589 - SUPLENTE DE FISCAL - Guiomar Salete Geremia Bialas - Matrícula: 121741 </t>
    </r>
    <r>
      <rPr>
        <b/>
        <sz val="12"/>
        <color rgb="FF00B0F0"/>
        <rFont val="Times New Roman"/>
        <family val="1"/>
      </rPr>
      <t xml:space="preserve">FISCAL TITULAR - ERS PONTES E LACERDA </t>
    </r>
    <r>
      <rPr>
        <b/>
        <sz val="12"/>
        <rFont val="Times New Roman"/>
        <family val="1"/>
      </rPr>
      <t xml:space="preserve">- Ana Carolina Guedes Maximiliano Ferro - Matrícula: 90309 SUPLENTE DE FISCAL - Ilda Aparecida da Silva - Matrícula: 64844 </t>
    </r>
    <r>
      <rPr>
        <b/>
        <sz val="12"/>
        <color rgb="FF00B0F0"/>
        <rFont val="Times New Roman"/>
        <family val="1"/>
      </rPr>
      <t>FISCAL TITULAR - ERS PORTO ALEGRE DO NORTE</t>
    </r>
    <r>
      <rPr>
        <b/>
        <sz val="12"/>
        <rFont val="Times New Roman"/>
        <family val="1"/>
      </rPr>
      <t xml:space="preserve"> - Gerônimo Berto da Silva - Matrícula: 54761 SUPLENTE DE FISCAL - Gonçalo Gomes Souza - Matrícula: 90135 </t>
    </r>
    <r>
      <rPr>
        <b/>
        <sz val="12"/>
        <color rgb="FF00B0F0"/>
        <rFont val="Times New Roman"/>
        <family val="1"/>
      </rPr>
      <t>FISCAL TITULAR - ERS RONDONÓPOLIS</t>
    </r>
    <r>
      <rPr>
        <b/>
        <sz val="12"/>
        <rFont val="Times New Roman"/>
        <family val="1"/>
      </rPr>
      <t xml:space="preserve"> - Cybelle Ferreira Tunes Leite Santos - Matrícula: 118907 - SUPLENTE DE FISCAL -  Vera Lucia Silveira - Matrícula: 95246 </t>
    </r>
    <r>
      <rPr>
        <b/>
        <sz val="12"/>
        <color rgb="FF00B0F0"/>
        <rFont val="Times New Roman"/>
        <family val="1"/>
      </rPr>
      <t>FISCAL TITULAR - ERS SÃO FÉLIX DO ARAGUAIA</t>
    </r>
    <r>
      <rPr>
        <b/>
        <sz val="12"/>
        <rFont val="Times New Roman"/>
        <family val="1"/>
      </rPr>
      <t xml:space="preserve"> - Gilca Seixas Sousa - Matrícula: 42206 SUPLENTE DE FISCAL - Maria Leonor Medeiros Ulmer - Matrícula: 56142 </t>
    </r>
    <r>
      <rPr>
        <b/>
        <sz val="12"/>
        <color rgb="FF00B0F0"/>
        <rFont val="Times New Roman"/>
        <family val="1"/>
      </rPr>
      <t>FISCAL TITULAR - ERS SINOP -</t>
    </r>
    <r>
      <rPr>
        <b/>
        <sz val="12"/>
        <rFont val="Times New Roman"/>
        <family val="1"/>
      </rPr>
      <t xml:space="preserve"> Bruno de Oliveira Pereira - Matrícula: 117991 - SUPLENTE DE FISCAL - Andreia Wurzius - Matrícula: 40615 </t>
    </r>
    <r>
      <rPr>
        <b/>
        <sz val="12"/>
        <color rgb="FF00B0F0"/>
        <rFont val="Times New Roman"/>
        <family val="1"/>
      </rPr>
      <t>FISCAL TITULAR - ERS TANGARÁ DA SERRA</t>
    </r>
    <r>
      <rPr>
        <b/>
        <sz val="12"/>
        <rFont val="Times New Roman"/>
        <family val="1"/>
      </rPr>
      <t xml:space="preserve"> - Paulo Cesar de Souza - Matrícula: 98171 SUPLENTE DE FISCAL - Juliano Belote - Matrícula: 94423
 </t>
    </r>
    <r>
      <rPr>
        <b/>
        <sz val="12"/>
        <color rgb="FF0000FF"/>
        <rFont val="Times New Roman"/>
        <family val="1"/>
      </rPr>
      <t xml:space="preserve">FISCAL TITULAR - HOSPITAL REGIONAL DE CÁCERES </t>
    </r>
    <r>
      <rPr>
        <b/>
        <sz val="12"/>
        <rFont val="Times New Roman"/>
        <family val="1"/>
      </rPr>
      <t xml:space="preserve">- Dinilson Custódio de Faria - Matrícula: 297123 - SUPLENTE DE FISCAL - Valdirene Francisca Teixeira da Silva - Matrícula: 70223
 </t>
    </r>
    <r>
      <rPr>
        <b/>
        <sz val="12"/>
        <color rgb="FF0000FF"/>
        <rFont val="Times New Roman"/>
        <family val="1"/>
      </rPr>
      <t>FISCAL TITULAR - HOSPITAL REGIONAL DE CÁCERES - ANEXO I - SÃO LUIZ</t>
    </r>
    <r>
      <rPr>
        <b/>
        <sz val="12"/>
        <rFont val="Times New Roman"/>
        <family val="1"/>
      </rPr>
      <t xml:space="preserve"> - Dinilson Custódio de Faria - Matrícula: 297123 - SUPLENTE DE FISCAL -  Valdirene Francisca Teixeira da Silva - Matrícula: 70223 
</t>
    </r>
    <r>
      <rPr>
        <b/>
        <sz val="12"/>
        <color rgb="FF0000FF"/>
        <rFont val="Times New Roman"/>
        <family val="1"/>
      </rPr>
      <t>FISCAL TITULAR - HOSPITAL REGIONAL DE COLIDER</t>
    </r>
    <r>
      <rPr>
        <b/>
        <sz val="12"/>
        <rFont val="Times New Roman"/>
        <family val="1"/>
      </rPr>
      <t xml:space="preserve"> - Gleiciano Leandro Rodrigues - Matrícula: 289298 - SUPLENTE DE FISCAL - Luciano Leandro Rodrigues – Matrícula: 289297/3- 
</t>
    </r>
    <r>
      <rPr>
        <b/>
        <sz val="12"/>
        <color rgb="FF0000FF"/>
        <rFont val="Times New Roman"/>
        <family val="1"/>
      </rPr>
      <t>FISCAL TITULAR - HOSPITAL REGIONAL DE ALTA FLORESTA</t>
    </r>
    <r>
      <rPr>
        <b/>
        <sz val="12"/>
        <rFont val="Times New Roman"/>
        <family val="1"/>
      </rPr>
      <t xml:space="preserve"> -Elisiane dos Santos Fontanive - Matrícula: 281176- SUPLENTE DE FISCAL -  Thiago Ramon Paz de Sousa – Matrícula: 327675
</t>
    </r>
    <r>
      <rPr>
        <b/>
        <sz val="12"/>
        <color rgb="FF0000FF"/>
        <rFont val="Times New Roman"/>
        <family val="1"/>
      </rPr>
      <t xml:space="preserve">FISCAL TITULAR - HOSPITAL REGIONAL DE RONDONÓPOLIS </t>
    </r>
    <r>
      <rPr>
        <b/>
        <sz val="12"/>
        <rFont val="Times New Roman"/>
        <family val="1"/>
      </rPr>
      <t xml:space="preserve">- Eliane Miranda Bezerra Garcia - Matrícula: 115850 - SUPLENTE DE FISCAL - Ana Carla Domingues de Lima - Matrícula: 298337 
</t>
    </r>
    <r>
      <rPr>
        <b/>
        <sz val="12"/>
        <color rgb="FF0000FF"/>
        <rFont val="Times New Roman"/>
        <family val="1"/>
      </rPr>
      <t>FISCAL TITULAR - HOSPITAL REGIONAL DE SINOP</t>
    </r>
    <r>
      <rPr>
        <b/>
        <sz val="12"/>
        <color rgb="FF00B0F0"/>
        <rFont val="Times New Roman"/>
        <family val="1"/>
      </rPr>
      <t xml:space="preserve"> </t>
    </r>
    <r>
      <rPr>
        <b/>
        <sz val="12"/>
        <rFont val="Times New Roman"/>
        <family val="1"/>
      </rPr>
      <t xml:space="preserve">- Leandson Carvalho Pereira - Matrícula: 320252 - SUPLENTE DE FISCAL -SIMONE CHARNOSKI- Matrícula: 326505 - 
</t>
    </r>
    <r>
      <rPr>
        <b/>
        <sz val="12"/>
        <color rgb="FF0000FF"/>
        <rFont val="Times New Roman"/>
        <family val="1"/>
      </rPr>
      <t xml:space="preserve"> FISCAL TITULAR - HOSPITAL REGIONAL DE SORRISO</t>
    </r>
    <r>
      <rPr>
        <b/>
        <sz val="12"/>
        <rFont val="Times New Roman"/>
        <family val="1"/>
      </rPr>
      <t xml:space="preserve"> - Marizane Lawisch Wille - Matrícula: 296694 - SUPLENTE DE FISCAL - Clair Fatima Pieniz Quaini - Matrícula: 106890 - 
</t>
    </r>
    <r>
      <rPr>
        <b/>
        <sz val="12"/>
        <color rgb="FF0000FF"/>
        <rFont val="Times New Roman"/>
        <family val="1"/>
      </rPr>
      <t>FISCAL TITULAR - HOSPITAL ESTADUAL SANTA CAS</t>
    </r>
    <r>
      <rPr>
        <b/>
        <sz val="12"/>
        <color rgb="FF00B0F0"/>
        <rFont val="Times New Roman"/>
        <family val="1"/>
      </rPr>
      <t>A</t>
    </r>
    <r>
      <rPr>
        <b/>
        <sz val="12"/>
        <rFont val="Times New Roman"/>
        <family val="1"/>
      </rPr>
      <t xml:space="preserve"> - Anne Karolinne da Silva Novais - Matrícula: 305435  - SUPLENTE DE FISCAL - Gilbene Ferreira da Silva - Matrícula: 298759</t>
    </r>
    <r>
      <rPr>
        <b/>
        <sz val="12"/>
        <color rgb="FF00B0F0"/>
        <rFont val="Times New Roman"/>
        <family val="1"/>
      </rPr>
      <t xml:space="preserve"> 
</t>
    </r>
    <r>
      <rPr>
        <b/>
        <sz val="12"/>
        <color rgb="FF0000FF"/>
        <rFont val="Times New Roman"/>
        <family val="1"/>
      </rPr>
      <t>FISCAL TITULAR - HOSPITAL ESTADUAL METROPOLITANO</t>
    </r>
    <r>
      <rPr>
        <b/>
        <sz val="12"/>
        <rFont val="Times New Roman"/>
        <family val="1"/>
      </rPr>
      <t xml:space="preserve"> - Regina Piazza - Matrícula: 294949 - SUPLENTE DE FISCAL - Brenda Mendes Da Costa Felfili - Matrícula: 3159553
</t>
    </r>
    <r>
      <rPr>
        <b/>
        <sz val="12"/>
        <color rgb="FF00B0F0"/>
        <rFont val="Times New Roman"/>
        <family val="1"/>
      </rPr>
      <t>FISCAL TITULAR - SUPERINTENDÊNCIA DE VIGILÂNCIA EM SAÚDE - SUVSA</t>
    </r>
    <r>
      <rPr>
        <b/>
        <sz val="12"/>
        <rFont val="Times New Roman"/>
        <family val="1"/>
      </rPr>
      <t xml:space="preserve"> -  Mariane dos Santos Freitas da Silva_x0002_Matricula: 294656- SUPLENTE DE FISCAL - Paula Viviana Queiroz Dantas de Assis - Matrícula: 96169 - </t>
    </r>
    <r>
      <rPr>
        <b/>
        <sz val="12"/>
        <color rgb="FF00B0F0"/>
        <rFont val="Times New Roman"/>
        <family val="1"/>
      </rPr>
      <t xml:space="preserve">FISCAL TITULAR - SUAIS - SUPERINTENDÊNCIA EM ATENÇÃO A SAÚDE </t>
    </r>
    <r>
      <rPr>
        <b/>
        <sz val="12"/>
        <rFont val="Times New Roman"/>
        <family val="1"/>
      </rPr>
      <t xml:space="preserve">- Sandra Damares Buzanello - Matrícula: 110126 - SUPLENTE DE FISCAL - Rosana Márcia Mello Costa - Matrícula: 113118 - </t>
    </r>
    <r>
      <rPr>
        <b/>
        <sz val="12"/>
        <color rgb="FF00B0F0"/>
        <rFont val="Times New Roman"/>
        <family val="1"/>
      </rPr>
      <t>FISCAL TITULAR - CPEIN - COORD. DO PROGRAMA ESTADUAL DE IMUNIZAÇÃO/ REDE DE FRIO</t>
    </r>
    <r>
      <rPr>
        <b/>
        <sz val="12"/>
        <rFont val="Times New Roman"/>
        <family val="1"/>
      </rPr>
      <t xml:space="preserve"> - Célia Limonge de Oliveira - Matrícula: 305531 - SUPLENTE DE FISCAL - Juliano Lucio de Oliveira Junior - Matrícula: 305536 </t>
    </r>
    <r>
      <rPr>
        <b/>
        <sz val="12"/>
        <color rgb="FF00B0F0"/>
        <rFont val="Times New Roman"/>
        <family val="1"/>
      </rPr>
      <t>FISCAL TITULAR - CEREST/COSAT - COORDENADORIA DE VIGILÂNCIA EM SAÚDE DO TRABALHADOR</t>
    </r>
    <r>
      <rPr>
        <b/>
        <sz val="12"/>
        <rFont val="Times New Roman"/>
        <family val="1"/>
      </rPr>
      <t xml:space="preserve"> - Lauren Cristina Leite Ocampos - Matrícula: 106855 - SUPLENTE DE FISCAL - Adriana Deschamps Cavalcanti Baptista de Souza - Matrícula: 68978 </t>
    </r>
    <r>
      <rPr>
        <b/>
        <sz val="12"/>
        <color rgb="FF00B0F0"/>
        <rFont val="Times New Roman"/>
        <family val="1"/>
      </rPr>
      <t xml:space="preserve">FISCAL TITULAR - LACEN - MT - LABORATÓRIO CENTRAL DE SAÚDE PÚBLICA DE MATO GROSSO </t>
    </r>
    <r>
      <rPr>
        <b/>
        <sz val="12"/>
        <rFont val="Times New Roman"/>
        <family val="1"/>
      </rPr>
      <t xml:space="preserve">- Juliana Maria Godoi De Lima - Matrícula: 296166 - SUPLENTE DE FISCAL - Flavia Conceição Da Silva Stabilito - Matrícula: 300467 - </t>
    </r>
    <r>
      <rPr>
        <b/>
        <sz val="12"/>
        <color rgb="FF00B0F0"/>
        <rFont val="Times New Roman"/>
        <family val="1"/>
      </rPr>
      <t>FISCAL TITULAR - LABORATÓRIO SEM FRONTEIRA</t>
    </r>
    <r>
      <rPr>
        <b/>
        <sz val="12"/>
        <rFont val="Times New Roman"/>
        <family val="1"/>
      </rPr>
      <t xml:space="preserve"> - Barbara Ferraz Buhler - Matrícula: 93404 -  SUPLENTE DE FISCAL - Lenir Da Silva - Matrícula: 81546</t>
    </r>
  </si>
  <si>
    <t>074/2023</t>
  </si>
  <si>
    <t>PREGÃO ELETRÔNICO N°. 013/2023/SES</t>
  </si>
  <si>
    <t>CATIONLAB EQUIPAMENTOS E PRODUTOS PARA LABORATÓRIOS EIRELI-ME</t>
  </si>
  <si>
    <t>AQUISIÇÃO DE EQUIPAMENTO: CABINE DE SEGURANÇA BIOLÓGICA PARA ATENDIMENTO AO SETOR DE MICROBIOLOGIA DE ALIMENTOS DO LABORATÓRIO CENTRAL DE SAÚDE PÚBLICA DO ESTADO DE MATO GROSSO – LACEN/MT”</t>
  </si>
  <si>
    <t>331/2023/GBSES</t>
  </si>
  <si>
    <t>075/2023</t>
  </si>
  <si>
    <t>ATA DE REGISTRO DE PREÇOS Nº. 036/2022/SES/MT
 PREGÃO ELETRÔNICO N°. 055/2022</t>
  </si>
  <si>
    <t>GENSET SOLUTIONS INDÚSTRIA, COMÉRCIO, IMPORTAÇÃO E EXPORTAÇÃO DE GRUPOS GERADORES LTDA</t>
  </si>
  <si>
    <t>CONTRATAÇÃO DE EMPRESA ESPECIALIZADA NA AQUISIÇÃO DE GRUPO MOTOR GERADOR, SOB DEMANDA, INCLUSO TRANSPORTE E INSTALAÇÃO PARA ATENDER À NECESSIDADE DA SECRETARIA DE ESTADO DE SAÚDE DE MATO GROSSO EM TODO SEU TERRITÓRIO</t>
  </si>
  <si>
    <t>Dânglanes Rick Alfério Poletto - Matrícula: 280095</t>
  </si>
  <si>
    <t>Hanay Benedito Gonçalo da Silva - Matrícula: 252308</t>
  </si>
  <si>
    <t>076/2023</t>
  </si>
  <si>
    <t>ATA DE REGISTRO DE PREÇOS Nº. 004/2023/SEPLAG
 PREGÃO ELETRÔNICO N°. 014/2022</t>
  </si>
  <si>
    <t>TIM S.A</t>
  </si>
  <si>
    <t>CONTRATAÇÃO DE EMPRESA ESPECIALIZADA EM TELECOMUNICAÇÕES, QUE POSSUAM OUTORGA DA ANATEL – AGÊNCIA NACIONAL DE TELECOMUNICAÇÕES, PARA PRESTAÇÃO DE SERVIÇOS DE TELEFONIA MÓVEL PESSOAL (SMP - SERVIÇO MÓVEL PESSOAL), NA MODALIDADE LOCAL, SERVIÇO TELEFÔNICO COMUTADO DE LONGA DISTÂNCIA NACIONAL - LDN E LONGA DISTÂNCIA INTERNACIONAL – LDI, ORIGINADOS DE TERMINAIS MÓVEIS E CONEXÃO REMOTA, COM FORNECIMENTO DE APARELHOS DIGITAIS E MINI MODEMS PORTÁTEIS EM REGIME DE COMODATO, PARA ATENDER AOS ÓRGÃOS/ENTIDADES DO PODER EXECUTIVO EM TODO TERRITÓRIO DO ESTADO DE MATO GROSSO</t>
  </si>
  <si>
    <t>331/2023/GBSES
061/2024/GBSES
0195/2024/GBSES</t>
  </si>
  <si>
    <t>Lívia Katherine Monteiro Ferreira Fernandes - Matricula: 297407</t>
  </si>
  <si>
    <t>078/2023</t>
  </si>
  <si>
    <t>ORIGEM: CHAMAMENTO PÚBLICO N° 001/2023</t>
  </si>
  <si>
    <t>ONCOMED CLINICA DE TRATAMENTO MULTIDISCIPLINAR DO CÂNCER S/C LTDA</t>
  </si>
  <si>
    <t>CREDENCIAMENTO PARA A PRESTAÇÃO, DE SERVIÇOS DE TRATAMENTO DE RADIOTERAPIA/BRAQUITERAPIA AOS USUÁRIOS DO SUS, CONFORME TABELA SIGTAP, PARA ATENDER AO HOSPITAL ESTADUAL SANTA CASA, SOB A GESTÃO DIRETA DA SECRETARIA ESTADUAL DE SAÚDE DE MATO GROSSO</t>
  </si>
  <si>
    <t>403/2023/GBSES</t>
  </si>
  <si>
    <t>Keila Paiva da Silva - Matrícula: 322293</t>
  </si>
  <si>
    <t>Isthefany da Silva de Jesus - Matrícula: 322304</t>
  </si>
  <si>
    <t>079/2023</t>
  </si>
  <si>
    <t>INEXIGIBILIDADE Nº 026/2022</t>
  </si>
  <si>
    <t>CQC – TECNOLOGIA EM SISTEMAS DIAGNÓSTICOS LTDA</t>
  </si>
  <si>
    <t>AQUISIÇÃO DE SISTEMA AUTOMATIZADO METODOLOGIA ELFA (ENZYME LINKED FLUORESCENT ASSAY) UTILIZADO NAS ANÁLISES, NA ÁREA DE SOROLOGIA, IMUNOQUÍMICA, DETECÇÃO DE ANTÍGENO E INSUMOS PARA O FUNCIONAMENTO PARA ATENDER AS DEMANDAS DO LABORATÓRIO CENTRAL DE SAÚDE PÚBLICA DO ESTADO DE MATO GROSSO – LACEN/MT</t>
  </si>
  <si>
    <t>341/2023/GBSES</t>
  </si>
  <si>
    <t>Natalia de Britto Sól - Matrícula: 36953</t>
  </si>
  <si>
    <t>080/2023</t>
  </si>
  <si>
    <t>CHAMAMENTO PÚBLICO Nº 002/2023/SES</t>
  </si>
  <si>
    <t>ATOMED PRODUTOS MÉDICOS E DE AUXILIO HUMANO LTDA</t>
  </si>
  <si>
    <t>CREDENCIAMENTO DE EMPRESAS PARA O FORNECIMENTO DE PRÓTESES DE IMPLANTE COCLEAR (IC) E PRÓTESES OSTEOANCORADAS AOS PACIENTES COM DEFICIÊNCIA AUDITIVA, PARA ATIVAÇÃO E MAPEAMENTOS SEQUENCIAIS NO CRIDAC, INCLUINDO INSUMOS, CAPACITAÇÃO TÉCNICA E COMODATO DE NOTEBOOK COM SOFTWARE, BEM COMO OS INSUMOS PARA A REALIZAÇÃO DO PROCEDIMENTO CIRÚRGICO DO IMPLANTE COCLEAR (IC) E DAS PRÓTESES OSTEOANCORADAS, NO HOSPITAL ESTADUAL SANTA CASA, CONFORME AS ESPECIFICAÇÕES CONSTANTES NESTE TERMO DE CONTRATO, QUE ENTRE SI CELEBRAM A SECRETARIA DE ESTUDO DE SAÚDE DE MATO GROSSO E A EMPRESA ATOMED PRODUTOS MÉDICOS E DE AUXILIO HUMANO LTDA</t>
  </si>
  <si>
    <t>HOSPITAL ESTADUAL SANTA CASA - CRIDAC</t>
  </si>
  <si>
    <t>Luciana Goes Campelo e Cerqueira - Matricula: 120044</t>
  </si>
  <si>
    <t>Flávia Leme Rodrigues - Matrícula:
120525</t>
  </si>
  <si>
    <t>Nicolai Maximo Leventi - Matrícula:
127498/3</t>
  </si>
  <si>
    <t>081/2023</t>
  </si>
  <si>
    <t>POLITEC IMPORTAÇÃO E COMÉRCIO LTDA</t>
  </si>
  <si>
    <t>HOSPITAL ESTADUAL SANTA CASA - POLITEC</t>
  </si>
  <si>
    <t xml:space="preserve">Nicolai Maximo Leventi - Matrícula:
127498/3 </t>
  </si>
  <si>
    <t>082/2023</t>
  </si>
  <si>
    <t>MED-EL DO BRASIL ELETROMEDICOS LTDA</t>
  </si>
  <si>
    <t>083/2023</t>
  </si>
  <si>
    <t>ATA DE REGISTRO DE PREÇOS Nº 014/2022/SES
 PREGÃO ELETRÔNICO Nº. 028/2022</t>
  </si>
  <si>
    <t>DSM DISTRIBUIDORA DE MÓVEIS E MATERIAIS PARA CONSTRUCAO LTDA,</t>
  </si>
  <si>
    <t>O PRESENTE TERMO TEM COMO OBJETO FUTURA E EVENTUAL AQUISIÇÃO DE BENS PERMANENTE (CONTAINERS), PARA ATENDER AS NECESSIDADES DA COORDENADORIA DE VIGILÂNCIA EM SAÚDE AMBIENTAL E OS ESCRITÓRIOS REGIONAIS/MT, PARA DEPOSITO DE INSUMOS E DE ESCRITÓRIO, PARA ATENDER A SECRETARIA DE ESTADO DE SAÚDE DO ESTADO DE MATO GROSSO</t>
  </si>
  <si>
    <t>COVSAM</t>
  </si>
  <si>
    <t>359/2023/GBSES</t>
  </si>
  <si>
    <t>Marlene da Costa Barros - Matricula: 282589</t>
  </si>
  <si>
    <t>Luid Novack - Matrícula: 99453</t>
  </si>
  <si>
    <t>Fernanda Cristina Campos Santana - Matrícula: 886333</t>
  </si>
  <si>
    <t>084/2023</t>
  </si>
  <si>
    <t>INEXIGIBILIDADE Nº 006/2023/SES</t>
  </si>
  <si>
    <t>A SOCIEDADE BENEFICENTE ISRAELITA BRASILEIRA HOSPITAL ALBERT EINSTEIN</t>
  </si>
  <si>
    <t>“CONTRATAÇÃO DE SERVIÇO DE CONSULTORIA A SER REALIZADO NO HOSPITAL CENTRAL DE ALTA COMPLEXIDADE PARA FORTALECER A REDE DE ATENÇÃO À SAÚDE DO SISTEMA PÚBLICO DO ESTADO DE MATO GROSSO”.</t>
  </si>
  <si>
    <t>GBSAITI  GBSAG</t>
  </si>
  <si>
    <t>463/2023/GBSES</t>
  </si>
  <si>
    <r>
      <t>GESTOR DE CONTRATO - GABINETE DE GESTÃO HOSPITALAR</t>
    </r>
    <r>
      <rPr>
        <b/>
        <sz val="12"/>
        <color rgb="FFFF0000"/>
        <rFont val="Times New Roman"/>
        <family val="1"/>
      </rPr>
      <t xml:space="preserve">
</t>
    </r>
    <r>
      <rPr>
        <b/>
        <sz val="12"/>
        <rFont val="Times New Roman"/>
        <family val="1"/>
      </rPr>
      <t xml:space="preserve"> Oberdan Ferreira Coutinho Lira - Matrícula: 118858
GESTOR DE CONTRATO - GABINETE DE UNIDADES ESPECIALIZADAS</t>
    </r>
    <r>
      <rPr>
        <b/>
        <sz val="12"/>
        <color rgb="FFFF0000"/>
        <rFont val="Times New Roman"/>
        <family val="1"/>
      </rPr>
      <t xml:space="preserve">
</t>
    </r>
    <r>
      <rPr>
        <b/>
        <sz val="12"/>
        <rFont val="Times New Roman"/>
        <family val="1"/>
      </rPr>
      <t>Luiz Antonio Ferreira - Matrícula: 114103
GESTOR DE CONTRATO - GABINETE DE INFRAESTRUTURA E TECNOLOGIA DA INFORMAÇÃO</t>
    </r>
    <r>
      <rPr>
        <b/>
        <sz val="12"/>
        <color rgb="FFFF0000"/>
        <rFont val="Times New Roman"/>
        <family val="1"/>
      </rPr>
      <t xml:space="preserve">
</t>
    </r>
    <r>
      <rPr>
        <b/>
        <sz val="12"/>
        <rFont val="Times New Roman"/>
        <family val="1"/>
      </rPr>
      <t>Lucas Francisco Melo Barbosa - Matrícula: 282150
GESTOR DE CONTRATO - GABINETE ATENÇÃO E VIGILÂNCIA EM
SAÚDE
Inês de Souza Leite Sukert - Matrícula: 120063</t>
    </r>
  </si>
  <si>
    <r>
      <rPr>
        <b/>
        <sz val="12"/>
        <rFont val="Times New Roman"/>
        <family val="1"/>
      </rPr>
      <t>FISCAL TITULAR - GABINETE DE GESTÃO HOSPITALAR</t>
    </r>
    <r>
      <rPr>
        <b/>
        <sz val="12"/>
        <color theme="1"/>
        <rFont val="Times New Roman"/>
        <family val="1"/>
      </rPr>
      <t xml:space="preserve">
Danielle Ap. Ribeiro da Costa Leite - Matrícula: 104164
</t>
    </r>
    <r>
      <rPr>
        <b/>
        <sz val="12"/>
        <rFont val="Times New Roman"/>
        <family val="1"/>
      </rPr>
      <t>FISCAL TITULAR - GABINETE DE UNIDADES ESPECIALIZADAS</t>
    </r>
    <r>
      <rPr>
        <b/>
        <sz val="12"/>
        <color rgb="FFFF0000"/>
        <rFont val="Times New Roman"/>
        <family val="1"/>
      </rPr>
      <t xml:space="preserve">
</t>
    </r>
    <r>
      <rPr>
        <b/>
        <sz val="12"/>
        <rFont val="Times New Roman"/>
        <family val="1"/>
      </rPr>
      <t>Tatiane de Moraes Pinheiro - Matrícula: 293089
FISCAL TITULAR - GABINETE DE IN-FRAESTRUTURA E TECNOLOGIA DA INFORMAÇÃO</t>
    </r>
    <r>
      <rPr>
        <b/>
        <sz val="12"/>
        <color rgb="FFFF0000"/>
        <rFont val="Times New Roman"/>
        <family val="1"/>
      </rPr>
      <t xml:space="preserve">
</t>
    </r>
    <r>
      <rPr>
        <b/>
        <sz val="12"/>
        <rFont val="Times New Roman"/>
        <family val="1"/>
      </rPr>
      <t xml:space="preserve">Mayara Galvão Nascimento - Matrícula: 273833
</t>
    </r>
    <r>
      <rPr>
        <b/>
        <sz val="12"/>
        <color theme="1"/>
        <rFont val="Times New Roman"/>
        <family val="1"/>
      </rPr>
      <t>FISCAL TITULAR - GABINETE ATENÇÃO E VIGILÂNCIA EM SAÚDE
Tatiana Helena Belmonte - Matrícula: 60654</t>
    </r>
  </si>
  <si>
    <r>
      <rPr>
        <b/>
        <sz val="12"/>
        <rFont val="Times New Roman"/>
        <family val="1"/>
      </rPr>
      <t>SUPLENTE DE FISCAL - GABINETE DE GESTÃO HOSPITALAR</t>
    </r>
    <r>
      <rPr>
        <b/>
        <sz val="12"/>
        <color theme="1"/>
        <rFont val="Times New Roman"/>
        <family val="1"/>
      </rPr>
      <t xml:space="preserve">
Muriane Junges da Silva - Matrícula: 295385
</t>
    </r>
    <r>
      <rPr>
        <b/>
        <sz val="12"/>
        <rFont val="Times New Roman"/>
        <family val="1"/>
      </rPr>
      <t>SUPLENTE DE FISCAL - GABINETE DE UNIDADES ESPECIALIZADAS</t>
    </r>
    <r>
      <rPr>
        <b/>
        <sz val="12"/>
        <color rgb="FFFF0000"/>
        <rFont val="Times New Roman"/>
        <family val="1"/>
      </rPr>
      <t xml:space="preserve">
</t>
    </r>
    <r>
      <rPr>
        <b/>
        <sz val="12"/>
        <rFont val="Times New Roman"/>
        <family val="1"/>
      </rPr>
      <t>Paulo Henrique de Almeida - Matrícula: 293116
SUPLENTE DE FISCAL - GABINETE DE INFRAESTRUTURA E TECNOLOGIA DA INFORMAÇÃO</t>
    </r>
    <r>
      <rPr>
        <b/>
        <sz val="12"/>
        <color rgb="FFFF0000"/>
        <rFont val="Times New Roman"/>
        <family val="1"/>
      </rPr>
      <t xml:space="preserve">
</t>
    </r>
    <r>
      <rPr>
        <b/>
        <sz val="12"/>
        <rFont val="Times New Roman"/>
        <family val="1"/>
      </rPr>
      <t xml:space="preserve">Eder Del Barco Nishioka - Matrícula:  115533
</t>
    </r>
    <r>
      <rPr>
        <b/>
        <sz val="12"/>
        <color theme="1"/>
        <rFont val="Times New Roman"/>
        <family val="1"/>
      </rPr>
      <t>SUPLENTE DE FISCAL - GABINETE ATENÇÃO E VIGILÂNCIA EM SAÚDE
Ivo Sérgio Guimarães Brites - Matrícula: 109891</t>
    </r>
  </si>
  <si>
    <t>085/2023</t>
  </si>
  <si>
    <t>ATA DE REGISTRO DE PREÇOS Nº. 59/2022 
 PREGÃO ELETRÔNICO/SRP N° 043/2022/FUNED</t>
  </si>
  <si>
    <t>LM ORGANIZAÇÃO HOTELEIRA LTDA</t>
  </si>
  <si>
    <t>CONTRATAÇÃO DA PRESTAÇÃO DE SERVIÇO DE HOSPEDAGEM E ALIMENTAÇÃO PARA ATENDER A SECRETARIA DE ESTADO DE SAÚDE.</t>
  </si>
  <si>
    <t>CONSELHO</t>
  </si>
  <si>
    <t>394/2023/GBSES
287/2024/GBSES</t>
  </si>
  <si>
    <t>Lúcia Maria de Almeida - Matrícula: 115471</t>
  </si>
  <si>
    <t>086/2023</t>
  </si>
  <si>
    <t>ATA DE REGISTRO DE PREÇO Nº 011/2022/SEPLAG
 PREGÃO ELETRÔNICO Nº 019/2021/SEPLAG – PROCESSO Nº 500.999/2020/SEPLAG</t>
  </si>
  <si>
    <t>373/2023/GBSES
0248/2024/GBSES</t>
  </si>
  <si>
    <t>Lívia Katherine Monteiro - Matricula: 297407</t>
  </si>
  <si>
    <t>087/2023</t>
  </si>
  <si>
    <t>INEXIGIBILIDADE Nº 024/2022/SES</t>
  </si>
  <si>
    <t>BIOMÉDICA EQUIPAMENTOS E SUPRIMENTOS HOSPITALARES LTDA</t>
  </si>
  <si>
    <t>AQUISIÇÃO DE KIT DE DETECÇÃO POR PCR EM TEMPO REAL VIASURE PAINEL RESPIRATÓRIO IV, COM O OBJETIVO DE ATENDER AO LABORATÓRIO CENTRAL DE SAÚDE PÚBLICA DO ESTADO DE MT– LACEN/MT.</t>
  </si>
  <si>
    <t>394/2023/GBSES
290/2024/GBSES</t>
  </si>
  <si>
    <t>Natalia de Britto Só - Matrícula: 36953</t>
  </si>
  <si>
    <t>088/2023</t>
  </si>
  <si>
    <t>PREGÃO ELETRÔNICO Nº 025/2023/SES</t>
  </si>
  <si>
    <t>VELP TECNOLOGIA LTDA</t>
  </si>
  <si>
    <t>CONTRATAÇÃO DE EMPRESA ESPECIALIZADA EM PRESTAÇÃO DE SERVIÇOS DE SOLUÇÃO INTEGRADA COM FORNECIMENTO E LOCAÇÃO DE EQUIPAMENTOS, SUPORTE E MANUTENÇÃO PARA ATENDER O SERVIÇO DE ATENDIMENTO MÓVEL DE URGÊNCIA – SAMU 192.</t>
  </si>
  <si>
    <t>399/2023/GBSES
732/2023/GBSES</t>
  </si>
  <si>
    <t>Leda Maria de Souza Villaça - Matrícula: 41935</t>
  </si>
  <si>
    <t xml:space="preserve"> Damaris Leonel Brito Figueiredo - Matrícula: 111347</t>
  </si>
  <si>
    <t>089/2023</t>
  </si>
  <si>
    <t>INEXIGIBILIDADE Nº 010/2023/SES</t>
  </si>
  <si>
    <t>NP TECNOLOGIA E GESTÃO DE DADOS LTDA</t>
  </si>
  <si>
    <t>“CONTRATAÇÃO DE SERVIÇO ESPECIALIZADO NO FORNECIMENTO DE ASSINATURA DE FERRAMENTA DE PESQUISA E COMPARAÇÃO DE PREÇOS PRATICADOS PELA ADMINISTRAÇÃO PÚBLICA”</t>
  </si>
  <si>
    <t>394/2023/GBSES</t>
  </si>
  <si>
    <t>Weslley Jean Nunes da Cunha Bastos - Matrícula: 297231</t>
  </si>
  <si>
    <t>Guilherme Guerrise da Costa - Matrícula: 295408</t>
  </si>
  <si>
    <t>090/2023</t>
  </si>
  <si>
    <t>INEXIGIBILIDADE Nº 008/2023/SES</t>
  </si>
  <si>
    <t>INSTITUTO DE CAPACITAÇÃO E PÓS-GRADUAÇÃO LTDA EPP – (ICAP)</t>
  </si>
  <si>
    <t>CONTRATAÇÃO DE EMPRESA ESPECIALIZADA NA PRESTAÇÃO DE SERVIÇOS DE QUALIFICAÇÃO DE PROFISSIONAIS NA ÁREA DE LICITAÇÕES E CONTRATOS, COM A DISPONIBILIZAÇÃO DE 50 (CINQUENTA) VAGAS, VISANDO A PARTICIPAÇÃO DE SERVIDORES DA SECRETARIA DE ESTADO DE SAÚDE DO ESTADO DE MATO GROSSO NO CURSO DE PÓS-GRADUAÇÃO EM LICITAÇÕES E CONTRATOS ADMINISTRATIVOS, DE ACORDO COM A NOVA LEI DE LICITAÇÕES N° 14.133/2021</t>
  </si>
  <si>
    <t>GBSAGH</t>
  </si>
  <si>
    <t>460/2023/GBSES
029/2024/GBSES</t>
  </si>
  <si>
    <t>Oberdan Ferreira Coutinho Lira – Matrícula: 118858</t>
  </si>
  <si>
    <t>Raphael Denner de Souza - Matrícula: 267680</t>
  </si>
  <si>
    <t>Barbara Lanjoni de Oliveira - Matrícula: 280447</t>
  </si>
  <si>
    <t>092/2023</t>
  </si>
  <si>
    <t>PREGÃO ELETRÔNICO Nº 071/2021/SES</t>
  </si>
  <si>
    <t>MEDIALL BRASIL S.A</t>
  </si>
  <si>
    <t>CONTRATAÇÃO DE PESSOA JURÍDICA PARA PRESTAÇÃO DE SERVIÇOS DE GERENCIAMENTO TÉCNICO, ADMINISTRATIVO, FORNECIMENTO DE RECURSOS HUMANOS, RECURSOS MATERIAIS, MEDICAMENTOS, INSUMOS FARMACÊUTICOS, INCLUINDO FORNECIMENTO DE EQUIPAMENTOS E INSUMOS PARA ESSA DEMANDA E OUTROS NECESSÁRIOS PARA O FORNECIMENTO DE UNIDADE DE TERAPIA INTENSIVA (UTI) TIPO NEONATAL, PEDIÁTRICO E ADULTO PARA O HOSPITAL SANTA CASA SOB GESTÃO DA SECRETARIA DE ESTADO DE SAÚDE DE MATO GROSSO</t>
  </si>
  <si>
    <t>HESC</t>
  </si>
  <si>
    <t>428/2023/GBSES</t>
  </si>
  <si>
    <t>Joel Rodrigues da Silva - Matrícula: 294862</t>
  </si>
  <si>
    <t>093/2023</t>
  </si>
  <si>
    <t>ATA DE REGISTRO DE PREÇOS Nº. 018/2023/SES/MT PREGÃO ELETRÔNICO Nº 090/2022</t>
  </si>
  <si>
    <t>VENDRAMINI COMÉRCIO E SERVIÇOS DE EQUIPAMENTOS EIRELI -ME</t>
  </si>
  <si>
    <t>REPETIÇÃO DO PREGÃO ELETRÔNICO Nº 058/2022 - REGISTRO DE PREÇO PARA FUTURA E EVENTUAL AQUISIÇÃO DE MEIOS AUXILIARES DE LOCOMOÇÃO, CADEIRA DE RODAS MONOBLOCOS PARA POSTERIOR CONCESSÃO AOS PACIENTES DESTA UNIDADE DE SAÚDE/CRIDAC EM ATENDIMENTO AS NECESSIDADES AOS USUÁRIOS DESTA UNIDADE DE SAÚDE, CER III -CENTRO ESPECIALIZADO EM REABILITAÇÃO.</t>
  </si>
  <si>
    <t>412/2023/GBSES
029/2024/GBSES</t>
  </si>
  <si>
    <t>Dácio A. M. da Silva – Matrícula: 96167</t>
  </si>
  <si>
    <t>Ivana Glaucia Paes de Barros - Matrícula: 81769</t>
  </si>
  <si>
    <t>Marcos Antônio Moreira de França - Matrícula: 81854</t>
  </si>
  <si>
    <t>094/2023</t>
  </si>
  <si>
    <t>ATA DE REGISTRO DE PREÇOS Nº. 002/2023/SEPLAG 
 PREGÃO ELETRÔNICO Nº 001/2023/SEPLAG</t>
  </si>
  <si>
    <t>CONTRATAÇÃO DE EMPRESA ESPECIALIZADA NA PRESTAÇÃO DE SERVIÇOS DE AGENCIAMENTO E FORNECIMENTO DE PASSAGENS AÉREAS NACIONAIS E INTERNACIONAIS POR MEIO DE FERRAMENTA ON-LINE DE AUTOAGENDAMENTO (SELF-BOOKING), PARA ATENDER A SECRETARIA DE ESTADO DE SAÚDE DE MATO GROSSO</t>
  </si>
  <si>
    <t>GBSAREG
 GBSAG
 GBSAITI
 GBSAOF
 GBSES</t>
  </si>
  <si>
    <t>430/2023/GBSES
061/2024/GBSES</t>
  </si>
  <si>
    <t>Lívia Katherine Monteiro Ferreira Fernandes - Matrícula: 297407</t>
  </si>
  <si>
    <t>095/2023</t>
  </si>
  <si>
    <t>ATA DE REGISTRO DE PREÇOS Nº. 012/2022/SEPLAG PREGÃO ELETRÔNICO Nº 008/2022/SEPLAG</t>
  </si>
  <si>
    <t>RIKA COMÉRCIO DE ALIMENTOS EIRELLI</t>
  </si>
  <si>
    <t>CONTRATAÇÃO DE EMPRESA ESPECIALIZADA NO FORNECIMENTO DE GÊNEROS ALIMENTÍCIOS, SENDO AÇÚCAR, CAFÉ, CHÁ MATE, CAFÉ SOLÚVEL TIPO CAPPUCCINO E GUARANÁ RALADO, PARA ATENDER A SECRETARIA DE ESTADO DE SAÚDE DE MATO GROSSO</t>
  </si>
  <si>
    <t>481/2023/GBSES</t>
  </si>
  <si>
    <t>Gean Carlos Koch de Paula Arruda - Matrícula: 302868</t>
  </si>
  <si>
    <t>096/2023</t>
  </si>
  <si>
    <t>ORIGEM: ARP Nº 005/2023/SEPLAG- REGÃO ELETRÔNICO Nº 003/2023/SEPLAG</t>
  </si>
  <si>
    <t>CONTRATAÇÃO DE EMPRESA ESPECIALIZADA NA PRESTAÇÃO DE SERVIÇOS DE LOCAÇÃO DE VEÍCULOS ADMINISTRATIVOS, CATEGORIAS DIVERSAS (SEM MOTORISTA E SEM COMBUSTÍVEL), DEVIDAMENTE LICENCIADOS JUNTO AO DETRAN, COM QUILOMETRAGEM LIVRE, INCLUINDO SEGURO, MONITORAMENTO POR SISTEMA GPS/GSM/GPRS, MANUTENÇÃO VEICULAR, INSULFILME ADESIVAGEM PARA ATENDER AS UNIDADES ADMINISTRATIVAS DESTA SECRETARIA DE ESTADO DE SAÚDE – SES/MT.</t>
  </si>
  <si>
    <t>496/2023/GBSES</t>
  </si>
  <si>
    <t>Nilva Ramalho - Matrícula: 107999</t>
  </si>
  <si>
    <t>Romilda Ramos da Cruz - Matrícula: 315109</t>
  </si>
  <si>
    <t>Elpidio Silva Sousa – Matrícula: 308896</t>
  </si>
  <si>
    <t>097/2023</t>
  </si>
  <si>
    <t>UGOLINI CAMPOS EIRELI,</t>
  </si>
  <si>
    <t>CONTRATAÇÃO DE EMPRESA ESPECIALIZADA PARA FORNECIMENTO DE ÁGUA MINERAL NATURAL E VASILHAMES DE ACONDICIONAMENTO, PARA ATENDER AS DEMANDAS DA SECRETARIA DE ESTADO DE SAÚDE - SES/MT E SUAS UNIDADES, NO ÂMBITO DE CUIABÁ E VÁRZEA GRANDE”</t>
  </si>
  <si>
    <t>492/2023/GBSES</t>
  </si>
  <si>
    <t>098/2023</t>
  </si>
  <si>
    <t>M R DA GRACA SOUZA - COMÉRCIO E REPRESENTAÇÕES</t>
  </si>
  <si>
    <t>AQUISIÇÃO DE MATERIAIS, EQUIPAMENTOS E MOBÍLIAS, CONFORME DESCRIÇÕES, QUANTITATIVOS E ESPECIFICAÇÕES CONTIDAS NESTE TERMO DE REFERÊNCIA, PARA ATENDER O COMPLEXO REGULADOR ESTADUAL, NA SUPERINTENDÊNCIA DE REGULAÇÃO DA SAÚDE E SUAS RESPECTIVAS COORDENADORIAS (COORDENADORIA DE TRATAMENTO FORA DO DOMICÍLIO, COORDENADORIA DE APOIO TÉCNICO AS CENTRAIS REGULADORAS, COORDENADORIA ESTADUAL DE TRANSPLANTE, COORDENADORIA DE APOIO ADMINISTRATIVO E SETOR DE SERVIÇO DE ATENDIMENTO DOMICILIAR), POSSIBILITANDO AMPLIAÇÃO E ADEQUAÇÃO ESTRUTURAL,  PROPORCIONANDO MELHOR AMBIENTE DE TRABALHO E SATISFAÇÃO AOS SERVIDORES, BEM COMO, MELHOR ATENDIMENTO AOS USUÁRIOS DO SU</t>
  </si>
  <si>
    <t>478/2023/GBSES</t>
  </si>
  <si>
    <t>Josied Marprates Cunha - Matrícula: 117073</t>
  </si>
  <si>
    <t>Danielle Silva Bergmann - Matrícula: 130246</t>
  </si>
  <si>
    <t>Wanderley Junior Falcão da Silva - Matrícula: 320668</t>
  </si>
  <si>
    <t>099/2023</t>
  </si>
  <si>
    <t>NOBELA COMÉRCIO E SERVIÇOS LTDA – EPP</t>
  </si>
  <si>
    <t>aquisição de veículos tipo Ambulâncias UTI para atender as necessidades da Superintendência de Regulação de Urgência Emergência/SES/MT</t>
  </si>
  <si>
    <t>492/2023/GBSES
098/2024/GBSES</t>
  </si>
  <si>
    <t>Cleoni Silvana Kruger – Matrícula: 58424</t>
  </si>
  <si>
    <t>100/2023</t>
  </si>
  <si>
    <t>FORZA DISTRIBUIDORA LTDA</t>
  </si>
  <si>
    <t>Aquisição de material permanente (Veículos), para atender a Coordenadoria de Vigilância Epidemiológica - Rede de Frio e a Coordenadoria de Transporte</t>
  </si>
  <si>
    <t>485/2023/GBSES
042/2024/GBSES
ERRATA DA PORTARIA Nº 833/2023/GBSES PUBLICADA EM
21/11/2023 DIÁRIO OFICIAL Nº 28.625 PÁGINA Nº 41</t>
  </si>
  <si>
    <t>Marx Rocha Camarão - Matrícula: 252299</t>
  </si>
  <si>
    <t>Anderson Clementino de Souza - Matrícula: 72213</t>
  </si>
  <si>
    <r>
      <rPr>
        <b/>
        <sz val="12"/>
        <color rgb="FF00B0F0"/>
        <rFont val="Times New Roman"/>
        <family val="1"/>
      </rPr>
      <t xml:space="preserve">SUPERINTENDENCIA ADMINISTRATIVA
GESTOR CONTRATO: </t>
    </r>
    <r>
      <rPr>
        <b/>
        <sz val="12"/>
        <color theme="1" tint="4.9989318521683403E-2"/>
        <rFont val="Times New Roman"/>
        <family val="1"/>
      </rPr>
      <t>Dionizia Aparecida Ferreira de Almeida - Matrícula: 95349</t>
    </r>
    <r>
      <rPr>
        <b/>
        <sz val="12"/>
        <color rgb="FF00B0F0"/>
        <rFont val="Times New Roman"/>
        <family val="1"/>
      </rPr>
      <t xml:space="preserve">
FISCAL TITULAR: </t>
    </r>
    <r>
      <rPr>
        <b/>
        <sz val="12"/>
        <rFont val="Times New Roman"/>
        <family val="1"/>
      </rPr>
      <t xml:space="preserve">Jadir Nunes Sifuentes Matrícula: 49803
</t>
    </r>
    <r>
      <rPr>
        <b/>
        <sz val="12"/>
        <color rgb="FF00B0F0"/>
        <rFont val="Times New Roman"/>
        <family val="1"/>
      </rPr>
      <t>FISCAL SUPLENTE:</t>
    </r>
    <r>
      <rPr>
        <b/>
        <sz val="12"/>
        <rFont val="Times New Roman"/>
        <family val="1"/>
      </rPr>
      <t xml:space="preserve"> Edgar Leocadio da Rosa Junior Matrícula: 50707</t>
    </r>
  </si>
  <si>
    <t>101/2023</t>
  </si>
  <si>
    <t>JFM  EQUIPAMENTOS  E  SERVIÇOS  LTDA</t>
  </si>
  <si>
    <t>485/2023/GBSES</t>
  </si>
  <si>
    <t>102/2023</t>
  </si>
  <si>
    <t>MRM 65 SERVIÇOS DE APOIO A GESTÃO DE SAÚDE LTDA</t>
  </si>
  <si>
    <t>Contratação de Pessoa Jurídica para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PED (Unidade de Terapia Intensiva Pediátrica tipo II), 15 (quinze) leitos de UCI PED (Unidade de Cuidados Intermediários Pediátrica), 5 (cinco) leitos de Enfermaria Clínica de retaguarda, no âmbito do Hospital Regional de Sinop “Jorge de Abreu</t>
  </si>
  <si>
    <t>503/2023/GBSES
289/2024/GBSES</t>
  </si>
  <si>
    <t>Jean Carlos Alencar da Silva - Matrícula: 106244</t>
  </si>
  <si>
    <t>Vania Loureiro Northfleet - Matricula: 106206</t>
  </si>
  <si>
    <t>103/2023</t>
  </si>
  <si>
    <t>GRAFICA PRODATA EIRELI</t>
  </si>
  <si>
    <t>CONTRATAÇÃO DE EMPRESA ESPECIALIZADA EM CONFECÇÃO E FORNECIMENTO DE CAMISETAS E CALENDÁRIO DE MESA PARA ATENDER O MT – HEMOCENTRO E CRIDAC</t>
  </si>
  <si>
    <t>523/2023/GBSES</t>
  </si>
  <si>
    <t>Luciana Salem Gonçalves - Matrícula: 111668</t>
  </si>
  <si>
    <t>104/2023</t>
  </si>
  <si>
    <t xml:space="preserve">RAYOR VINICIUS SALES DE JESUS </t>
  </si>
  <si>
    <t>543/2023/GBSES</t>
  </si>
  <si>
    <t>MT-HEMOCENTRO
Gian Carla Zanela - Matrícula: 289190
CRIDAC
Fabiana Magalhães da Rocha - Matrícula: 125278</t>
  </si>
  <si>
    <t>MT-HEMOCENTRO
Fernando Henrique Modolo - Matrícula: 315166
CRIDAC
Eliete Vasconcelos de Arruda - Matrícula: 82029</t>
  </si>
  <si>
    <t>MT-HEMOCENTRO
Luciana Salem Gonçalves - Matrícula: 111668
CRIDAC
Vilma Ferreira Xavier - Matrícula: 93209</t>
  </si>
  <si>
    <t>105/2023</t>
  </si>
  <si>
    <t>ALTERNATIVA COMERCIAL TÊXTIL -ME</t>
  </si>
  <si>
    <t>106/2023</t>
  </si>
  <si>
    <t>MED MAIS SOLUÇÕES EM SERVIÇOS ESPECIAIS LTDA</t>
  </si>
  <si>
    <t>CONTRATAÇÃO DE EMPRESA ESPECIALIZADA NA PRESTAÇÃO DE SERVIÇOS MÉDICOS EM PSIQUIATRIA POR MEIO DE PROFISSIONAIS TECNICAMENTE  QUALIFICADOS  PARA  ATENDER  ÀS  UNIDADES  ESPECIALIZADAS/SES</t>
  </si>
  <si>
    <t>548/2023/GBSES
551/2023/GBSES
022/2024/GBSES</t>
  </si>
  <si>
    <r>
      <rPr>
        <b/>
        <sz val="12"/>
        <color rgb="FF00B0F0"/>
        <rFont val="Times New Roman"/>
        <family val="1"/>
      </rPr>
      <t>CRIDAC</t>
    </r>
    <r>
      <rPr>
        <b/>
        <sz val="12"/>
        <color theme="1"/>
        <rFont val="Times New Roman"/>
        <family val="1"/>
      </rPr>
      <t xml:space="preserve">
Luciana Góes Campelo e Cerqueira - Matrícula: 120044
</t>
    </r>
    <r>
      <rPr>
        <b/>
        <sz val="12"/>
        <color rgb="FF00B0F0"/>
        <rFont val="Times New Roman"/>
        <family val="1"/>
      </rPr>
      <t>CIAPS AB</t>
    </r>
    <r>
      <rPr>
        <b/>
        <sz val="12"/>
        <color theme="1"/>
        <rFont val="Times New Roman"/>
        <family val="1"/>
      </rPr>
      <t xml:space="preserve">
Paulo Henrique de Almeida - Matrícula: 293116
</t>
    </r>
    <r>
      <rPr>
        <b/>
        <sz val="12"/>
        <color rgb="FF00B0F0"/>
        <rFont val="Times New Roman"/>
        <family val="1"/>
      </rPr>
      <t>CERMAC</t>
    </r>
    <r>
      <rPr>
        <b/>
        <sz val="12"/>
        <color theme="1"/>
        <rFont val="Times New Roman"/>
        <family val="1"/>
      </rPr>
      <t xml:space="preserve">
Jocineide Rita dos Santos - MATRÍCULA: 117547</t>
    </r>
  </si>
  <si>
    <r>
      <rPr>
        <b/>
        <sz val="12"/>
        <color rgb="FF00B0F0"/>
        <rFont val="Times New Roman"/>
        <family val="1"/>
      </rPr>
      <t>CRIDAC</t>
    </r>
    <r>
      <rPr>
        <b/>
        <sz val="12"/>
        <color theme="1"/>
        <rFont val="Times New Roman"/>
        <family val="1"/>
      </rPr>
      <t xml:space="preserve">
Augusto Cesar T. Saldanha - Matrícula: 104456
</t>
    </r>
    <r>
      <rPr>
        <b/>
        <sz val="12"/>
        <color rgb="FF00B0F0"/>
        <rFont val="Times New Roman"/>
        <family val="1"/>
      </rPr>
      <t xml:space="preserve">CIAPS AB
</t>
    </r>
    <r>
      <rPr>
        <b/>
        <sz val="12"/>
        <color theme="1"/>
        <rFont val="Times New Roman"/>
        <family val="1"/>
      </rPr>
      <t xml:space="preserve">Luciana Stella Sarmento Pinheiro de Almeida - Matrícula: 143384
</t>
    </r>
    <r>
      <rPr>
        <b/>
        <sz val="12"/>
        <color rgb="FF00B0F0"/>
        <rFont val="Times New Roman"/>
        <family val="1"/>
      </rPr>
      <t xml:space="preserve">CERMAC
</t>
    </r>
    <r>
      <rPr>
        <b/>
        <sz val="12"/>
        <color theme="1"/>
        <rFont val="Times New Roman"/>
        <family val="1"/>
      </rPr>
      <t>Marinalva de Paula Ferreira - MATRÍCULA: 112979</t>
    </r>
  </si>
  <si>
    <r>
      <rPr>
        <b/>
        <sz val="12"/>
        <color rgb="FF00B0F0"/>
        <rFont val="Times New Roman"/>
        <family val="1"/>
      </rPr>
      <t>CRIDAC</t>
    </r>
    <r>
      <rPr>
        <b/>
        <sz val="12"/>
        <color theme="1"/>
        <rFont val="Times New Roman"/>
        <family val="1"/>
      </rPr>
      <t xml:space="preserve">
Gabriela Fakir Naves - Matrícula: 98284
</t>
    </r>
    <r>
      <rPr>
        <b/>
        <sz val="12"/>
        <color rgb="FF00B0F0"/>
        <rFont val="Times New Roman"/>
        <family val="1"/>
      </rPr>
      <t>CIAPS AB</t>
    </r>
    <r>
      <rPr>
        <b/>
        <sz val="12"/>
        <color theme="1"/>
        <rFont val="Times New Roman"/>
        <family val="1"/>
      </rPr>
      <t xml:space="preserve">
Aldair Rodrigues Wilsmann - Matrícula: 297408
</t>
    </r>
    <r>
      <rPr>
        <b/>
        <sz val="12"/>
        <color rgb="FF00B0F0"/>
        <rFont val="Times New Roman"/>
        <family val="1"/>
      </rPr>
      <t>CERMAC</t>
    </r>
    <r>
      <rPr>
        <b/>
        <sz val="12"/>
        <color theme="1"/>
        <rFont val="Times New Roman"/>
        <family val="1"/>
      </rPr>
      <t xml:space="preserve">
Ligia Rodrigues de Almeida - MATRÍCULA: 272216</t>
    </r>
  </si>
  <si>
    <t>107/2023</t>
  </si>
  <si>
    <t>JH CORREA COMÉRCIO DE PRODUTOS ELETROELETRONICOS E PAPELARIA LTDA</t>
  </si>
  <si>
    <t>AQUISIÇÃO DE MATERIAL DE EXPEDIENTE, PARA ATENDER AS UNIDADES DA SECRETARIA DE ESTADO DE SAÚDE – SES/MT</t>
  </si>
  <si>
    <t>534/2023/GBSES</t>
  </si>
  <si>
    <t>108/2023</t>
  </si>
  <si>
    <t>LUASI PAPÉIS E LIVROS LTDA</t>
  </si>
  <si>
    <t>aquisição de Material de Expediente, em atendimento à demanda dos Órgãos/Entidades do Poder Executivo Estadual, que deriva da adesão à Ata de Registro de Preços nº 007/2023/SEPLAG, decorrente do Pregão Eletrônico nº 004/2023/SEPLAG</t>
  </si>
  <si>
    <t>522/2023/GBSES</t>
  </si>
  <si>
    <t>109/2023</t>
  </si>
  <si>
    <t>MEIRIANE TELES FRANCISCO</t>
  </si>
  <si>
    <t>110/2023</t>
  </si>
  <si>
    <t>MILLENIUM PAPELARIA E MATERIAIS DE INFORMATICA LTDA</t>
  </si>
  <si>
    <t>112/2023</t>
  </si>
  <si>
    <t>FORNECIMENTO DE GÊNEROS ALIMENTÍCIOS, SENDO AÇÚCAR, CAFÉ, CHÁ MATE, CAFÉ SOLÚVEL TIPO CAPPUCCINO E GUARANÁ RALADO, EM ATENDIMENTO À DEMANDA DA SECRETARIA DE ESTADO DE SAÚDE – MT.</t>
  </si>
  <si>
    <t>571/2023/GBSES</t>
  </si>
  <si>
    <t>113/2023</t>
  </si>
  <si>
    <t>ALEXANDRE FREIRE–MEI</t>
  </si>
  <si>
    <t>AQUISIÇÃO DE MATERIAIS DE CONSUMO, SENDO MATERIAIS DE EXPEDIENTE PARA ATENDER A SECRETARIA DE ESTADO DE SAÚDE – SES E SUAS UNIDADES</t>
  </si>
  <si>
    <t>552/2023/GBSES</t>
  </si>
  <si>
    <t>114/2023</t>
  </si>
  <si>
    <t>115/2023</t>
  </si>
  <si>
    <t>CLAUDIA CRISTINA STAFFY</t>
  </si>
  <si>
    <t>116/2023</t>
  </si>
  <si>
    <t>EPINET COMERCIO DE EQUIPAMENTOS DE PROTECAO LTDA</t>
  </si>
  <si>
    <t>117/2023</t>
  </si>
  <si>
    <t>GREEN PAPER COMÉRCIO LTDA</t>
  </si>
  <si>
    <t>583/2023/GBSES</t>
  </si>
  <si>
    <t>118/2023</t>
  </si>
  <si>
    <t>JP –INDÚSTRIA E COMÉRCIO DE EMBALAGENS LTDA</t>
  </si>
  <si>
    <t>119/2023</t>
  </si>
  <si>
    <t>LUASI PAPELARIA, INFORMÁTICA E LIVRARIA</t>
  </si>
  <si>
    <t>120/2023</t>
  </si>
  <si>
    <t>121/2023</t>
  </si>
  <si>
    <t>540/2023/GBSES</t>
  </si>
  <si>
    <t>122/2023</t>
  </si>
  <si>
    <t>MNX COMERCIAL DE PAPÉIS EIRELI</t>
  </si>
  <si>
    <t>123/2023</t>
  </si>
  <si>
    <t>MOTTIVA COMERCIO DE MATERIAIS DE ESCRITÓRIO LTDA</t>
  </si>
  <si>
    <t>124/2023</t>
  </si>
  <si>
    <t>SOMA COMÉRCIO E SERVIÇOS EIRELI – EPP</t>
  </si>
  <si>
    <t>125/2023</t>
  </si>
  <si>
    <t>TECNOPRINT IMPRESSOS TÉCNICOS LTDA -ME</t>
  </si>
  <si>
    <t>126/2023</t>
  </si>
  <si>
    <t>BRAGGIO ETIQUETAS ADESIVAS E ROTULOS LTDA</t>
  </si>
  <si>
    <t>127/2023</t>
  </si>
  <si>
    <t>PRISMA PAPELARIA LTDA</t>
  </si>
  <si>
    <t>128/2023</t>
  </si>
  <si>
    <t>QUALITY COMERCIAL DE PRODUTOS M. H. LTDA</t>
  </si>
  <si>
    <t>Chamamento Público, para fins de Credenciamento de Pessoas Jurídicas para fornecimento. Mediante sistema de consignação, de órtese, próteses e materiais especiais e sínteses – OPME’S, relacionados aos atos cirúrgicos e não cirúrgicos, de acordo com laudo médico para cada paciente, em obediência ao Sistema Único de Saúde SUS, em todas as especialidades de OPME’S, padronizados pela tabela SGTAP do SUS para atender as necessidades das Unidades Hospitalares da Secretaria de Estado de Saúde</t>
  </si>
  <si>
    <t>703/2023/GBSES</t>
  </si>
  <si>
    <t>Walney Otavio Sampaio Barbosa -
Matrícula: 304781</t>
  </si>
  <si>
    <t>Rosemeire Melo Cavalheiro -
Matrícula: 308563</t>
  </si>
  <si>
    <t>129/2023</t>
  </si>
  <si>
    <t>690/2023/GBSES</t>
  </si>
  <si>
    <t>Cristiane de Oliveira Rodrigues - Matrícula: 294874</t>
  </si>
  <si>
    <t>Inae Carla Santana Nunes de Souza -Matrícula: 294912</t>
  </si>
  <si>
    <t>Italo Andre da Silva - Matrícula: 321087</t>
  </si>
  <si>
    <t>130/2023</t>
  </si>
  <si>
    <t>690/2023/GBSES
029/2024/GBSES</t>
  </si>
  <si>
    <t>Sonia Vanice Gonçalves Marques - Matrícula: 127771</t>
  </si>
  <si>
    <t>Augusto Grandi Borges – Matrícula: 281158</t>
  </si>
  <si>
    <t>Gilmar de Oliveira Macedo –  Matrícula: 13869639</t>
  </si>
  <si>
    <t>131/2023</t>
  </si>
  <si>
    <t>690/2023/GBSES
701/2023/GBSES
277/2024/GBSES</t>
  </si>
  <si>
    <t>Jean Carlos Alencar da Silva - Matrícula: 10624</t>
  </si>
  <si>
    <t>Paola Rosoely Gil Espina - Matrícula: 292204</t>
  </si>
  <si>
    <t>Gelson Godim De JesusMatrícula: 332364</t>
  </si>
  <si>
    <t>132/2023</t>
  </si>
  <si>
    <t>Bruno Binsfeld - Matrícula: 296796</t>
  </si>
  <si>
    <t>Gessi Helen Aires de Lima - Matrícula: 327513</t>
  </si>
  <si>
    <t>133/2023</t>
  </si>
  <si>
    <t>Francival Soares dos Santos - Matrícula: 95212</t>
  </si>
  <si>
    <t>Beatriz Silva Garcia de Melo - Matrícula: 243435</t>
  </si>
  <si>
    <t>134/2023</t>
  </si>
  <si>
    <t>761/2023/GBSES</t>
  </si>
  <si>
    <t>Hernandes Silva Coutinho - Matrícula: 56577</t>
  </si>
  <si>
    <t>135/2023</t>
  </si>
  <si>
    <t>DISBRANCO COMÉRCIO E DISTRIBUIÇÃO DE ALIMENTOS LTDA</t>
  </si>
  <si>
    <t>Contratação de empresa especializada no fornecimento de Alimentação e lanches para Doadores Voluntário de Sangue e Pacientes em Tratamento Hemoterápico Ambulatorial, para plantonistas no MT – Hemocentro e de Alimentação e Kit Lanches para datas e Eventos comemorativos</t>
  </si>
  <si>
    <t>624/2023/GBSES</t>
  </si>
  <si>
    <t>Elisângela Francisca da Silva - Matrícula: 321663/1</t>
  </si>
  <si>
    <t>Arnildo Lopes Mendes - Matrícula: 93229001-9</t>
  </si>
  <si>
    <t>136/2023</t>
  </si>
  <si>
    <t>CAPRIATA DE SOUZA LIMA E SOUZA LIMA LTDA-ME</t>
  </si>
  <si>
    <t>611/2023/GBSES</t>
  </si>
  <si>
    <t>137/2023</t>
  </si>
  <si>
    <t>JORNAL A GAZETA LTDA</t>
  </si>
  <si>
    <t>CONTRATAÇÃO DE EMPRESA ESPECIALIZADA PARA FORNECIMENTO, DISTRIBUIÇÃO EENTREGA DE JORNAL INFORMATIVO NA MODALIDADE IMPRESSA, A SEREM ENTREGUESNAS UNIDADES E SEDE DA SECRETARIA ESTADUAL DE SAÚDE – SES/MT</t>
  </si>
  <si>
    <t>GBSES</t>
  </si>
  <si>
    <t>588/2023/GBSES</t>
  </si>
  <si>
    <t>Jaqueline Paula de Pinho - Matrícula: 291194</t>
  </si>
  <si>
    <t>Pâmela Ferrari de Araújo Balbuena Rocha - Matrícula: 291214</t>
  </si>
  <si>
    <t>Tássia Bezerra Pegoraro - Matrícula: 205040</t>
  </si>
  <si>
    <t>138/2023</t>
  </si>
  <si>
    <t>LIFE TECHNOLOGIES COMÉRCIO E INDÚSTRIA DE PRODUTOS PARA BIOTECNOLOGIA LTDA</t>
  </si>
  <si>
    <t>Aquisição de analisador genético SEQSTUDIO 8 Flex para análise de Eletroforese capilar – metodologia Sanger e insumos, para atender as demandas do Laboratório Central de Saúde Pública do Estado de Mato Grosso – LACEN/MT</t>
  </si>
  <si>
    <t>606/2023/GBSES</t>
  </si>
  <si>
    <t>139/2023</t>
  </si>
  <si>
    <t>R. PACHECO QUIDA CLINICA MEDICA LIMITADA</t>
  </si>
  <si>
    <t>“Contratação de empresas especializadas em prestação de serviços médicos em Cirurgia Vascular e Otorrinolaringologia, por meio de profissionais qualificados, no âmbito das unidades hospitalares sob a gestão direta da Secretaria de Estado de Saúde de Mato Grosso”. GRUPO 04 - Serviços médicos em Cirurgia Vascular para atender ao Hospital Regional de Cáceres “Doutor Antônio Carlos Souto Fontes”. (Adulto e Pediátrico).</t>
  </si>
  <si>
    <t>Larissa Marques do Amaral Oliveira - Matrícula: 137648</t>
  </si>
  <si>
    <t>140/2023</t>
  </si>
  <si>
    <t>ABELHA TÁXI AÉREO E MANUTENÇÃO LTDA</t>
  </si>
  <si>
    <t>contratação de empresa especializada em serviços de transporte de pacientes em UTI Aérea, Intermunicipal e Interestadual, caso necessário e previamente justificado, com equipe técnica especializada - incluindo o serviço de transporte terrestre em ambulância Tipo “D” no trajeto entre o hospital de origem até a aeronave e desta até o hospital de destino – para atender aos pacientes (Adultos, Pediátricos e Neonatos) devidamente regulados pela Regulação de Urgência e Emergência”.</t>
  </si>
  <si>
    <t>586/2023/GBSES</t>
  </si>
  <si>
    <t>Carlos cavalieri Rocha Junior - Matrícula: 322538</t>
  </si>
  <si>
    <t>Wanderson Welliton Frederico de pinho - Matrícula: 307088</t>
  </si>
  <si>
    <t>141/2023</t>
  </si>
  <si>
    <t>AC COMÉRCIO</t>
  </si>
  <si>
    <t>repetição do pregão eletrônico n. 047/2022 - itens fracassados - registro de preço para futura e eventual aquisição de aparelhos de ar condicionado do tipo split e piso teto de diferentes capacidades, bebedouros e frigobar.</t>
  </si>
  <si>
    <t>André Gratidiano Amancio Figueiredo Dorileo de Siqueira - Matrícula: 308816</t>
  </si>
  <si>
    <t>Mario Douglas Alves Pereira - Matrícula: 304590</t>
  </si>
  <si>
    <t>142/2023</t>
  </si>
  <si>
    <t>DRM NUTRILIFE</t>
  </si>
  <si>
    <t>143/2023</t>
  </si>
  <si>
    <t>GO VENDAS</t>
  </si>
  <si>
    <t>145/2023</t>
  </si>
  <si>
    <t>VENTISOL</t>
  </si>
  <si>
    <t>146/2023</t>
  </si>
  <si>
    <t>ASSOCIAÇÃO MATO-GROSSENSE DE COMBATE AO CÂNCER</t>
  </si>
  <si>
    <t>715/2023/GBSES
724/2023/GBSES</t>
  </si>
  <si>
    <t>Angela Maria Saboia Gonçalves da Silva - Matrícula: 303650</t>
  </si>
  <si>
    <t>Andressa Karine Souza e Silva -Matrícula: 295020</t>
  </si>
  <si>
    <t>147/2023</t>
  </si>
  <si>
    <t>INSTITUTO  DE  MEDICINA  NUCLEA  LTDA</t>
  </si>
  <si>
    <t>contratação dos serviços de alta complexidade em diagnóstico por imagem de Tomografia por emissão de Pósitrons (PET-CT) no estado de Mato Grosso.</t>
  </si>
  <si>
    <t>ERRATA DA PORTARIA Nº 782/2023/GBSES</t>
  </si>
  <si>
    <t>Wilson Garcia Pereira: Matrícula 70127</t>
  </si>
  <si>
    <t>Luciane Calheiros Lapas - Matrícula: 96160</t>
  </si>
  <si>
    <t>Ivete Meneguzzi - Matrícula: 58455</t>
  </si>
  <si>
    <t>148/2023</t>
  </si>
  <si>
    <t>G&amp;E SERVIÇOS TERCEIRIZADOS LTDA</t>
  </si>
  <si>
    <t>contratação de empresa especializada na prestação de serviço de motorista para atender a demanda da Secretária de Estado de Saúde de Mato Grosso compreendidos nos municípios de Cuiabá e Várzea Grande, que deriva da adesão à Ata de Registro de Preços nº 011/2023/SEPLAG</t>
  </si>
  <si>
    <t>703/2023/GBSES
826/2023/GBSES
036/2024/GBSES
098/2024/GBSES
 0102/2024/GBSES
0157/2024/GBSES
0156/2024/GBSES</t>
  </si>
  <si>
    <t>Gean Carlos Koch de Paula Arruda: 302868</t>
  </si>
  <si>
    <t>Erica dos Santos Ventura - Matrícula: 31951</t>
  </si>
  <si>
    <t>Elisangela Rosa da Silva Caldas - Matrícula:  315111</t>
  </si>
  <si>
    <r>
      <rPr>
        <b/>
        <sz val="12"/>
        <color rgb="FF0000FF"/>
        <rFont val="Times New Roman"/>
        <family val="1"/>
      </rPr>
      <t xml:space="preserve">SAAS
</t>
    </r>
    <r>
      <rPr>
        <b/>
        <sz val="12"/>
        <rFont val="Times New Roman"/>
        <family val="1"/>
      </rPr>
      <t>FISCAL TITULAR SETORIAL</t>
    </r>
    <r>
      <rPr>
        <b/>
        <sz val="12"/>
        <color rgb="FF0000FF"/>
        <rFont val="Times New Roman"/>
        <family val="1"/>
      </rPr>
      <t xml:space="preserve"> - </t>
    </r>
    <r>
      <rPr>
        <b/>
        <sz val="12"/>
        <rFont val="Times New Roman"/>
        <family val="1"/>
      </rPr>
      <t>Maylson Marinho da Silva Correa-Matrícula: 299627</t>
    </r>
    <r>
      <rPr>
        <b/>
        <sz val="12"/>
        <color rgb="FF0000FF"/>
        <rFont val="Times New Roman"/>
        <family val="1"/>
      </rPr>
      <t xml:space="preserve">
</t>
    </r>
    <r>
      <rPr>
        <b/>
        <sz val="12"/>
        <rFont val="Times New Roman"/>
        <family val="1"/>
      </rPr>
      <t>SUPLENTE DE FISCAL SETORIAL -  Enedil Ana Mendes - Matrícula: 304659</t>
    </r>
    <r>
      <rPr>
        <b/>
        <sz val="12"/>
        <color rgb="FF0000FF"/>
        <rFont val="Times New Roman"/>
        <family val="1"/>
      </rPr>
      <t xml:space="preserve">
 CERMAC - 
</t>
    </r>
    <r>
      <rPr>
        <b/>
        <sz val="12"/>
        <rFont val="Times New Roman"/>
        <family val="1"/>
      </rPr>
      <t>FISCAL SETORIAL -Laysa Miranda de Faria- Matrícula:
317327
SUPLENTE DE FISCAL SETORIAL -  Ligia Rodrigues de Almeida -
Matrícula: 272216</t>
    </r>
    <r>
      <rPr>
        <b/>
        <sz val="12"/>
        <color rgb="FF0000FF"/>
        <rFont val="Times New Roman"/>
        <family val="1"/>
      </rPr>
      <t xml:space="preserve">
</t>
    </r>
    <r>
      <rPr>
        <b/>
        <sz val="12"/>
        <color rgb="FF4D88E9"/>
        <rFont val="Times New Roman"/>
        <family val="1"/>
      </rPr>
      <t xml:space="preserve"> ESCRITORIO REGIONAL DE SAÚDE CUIABANA - </t>
    </r>
    <r>
      <rPr>
        <b/>
        <sz val="12"/>
        <color rgb="FF0000FF"/>
        <rFont val="Times New Roman"/>
        <family val="1"/>
      </rPr>
      <t xml:space="preserve">
</t>
    </r>
    <r>
      <rPr>
        <b/>
        <sz val="12"/>
        <rFont val="Times New Roman"/>
        <family val="1"/>
      </rPr>
      <t>FISCAL SETORIAL -Sonia Regina Schinello - Matricula: 61202
SUPLENTE DE FISCAL SETORIAL</t>
    </r>
    <r>
      <rPr>
        <b/>
        <sz val="12"/>
        <color rgb="FF0000FF"/>
        <rFont val="Times New Roman"/>
        <family val="1"/>
      </rPr>
      <t xml:space="preserve"> -  </t>
    </r>
    <r>
      <rPr>
        <b/>
        <sz val="12"/>
        <color theme="1"/>
        <rFont val="Times New Roman"/>
        <family val="1"/>
      </rPr>
      <t xml:space="preserve">Cleyton Laura da Silva - Matrícula: 97114
</t>
    </r>
    <r>
      <rPr>
        <b/>
        <sz val="12"/>
        <color rgb="FF4D88E9"/>
        <rFont val="Times New Roman"/>
        <family val="1"/>
      </rPr>
      <t>SECRETARIA ADJUNTA DE GESTÃO HOSPITALAR</t>
    </r>
    <r>
      <rPr>
        <b/>
        <sz val="12"/>
        <color rgb="FF0000FF"/>
        <rFont val="Times New Roman"/>
        <family val="1"/>
      </rPr>
      <t xml:space="preserve">
</t>
    </r>
    <r>
      <rPr>
        <b/>
        <sz val="12"/>
        <rFont val="Times New Roman"/>
        <family val="1"/>
      </rPr>
      <t>FISCAL SETORIAL</t>
    </r>
    <r>
      <rPr>
        <b/>
        <sz val="12"/>
        <color rgb="FF0000FF"/>
        <rFont val="Times New Roman"/>
        <family val="1"/>
      </rPr>
      <t xml:space="preserve"> - </t>
    </r>
    <r>
      <rPr>
        <b/>
        <sz val="12"/>
        <color theme="1"/>
        <rFont val="Times New Roman"/>
        <family val="1"/>
      </rPr>
      <t xml:space="preserve">Nubia Santana do Nascimento Oliveira - Matrícula: 94412
</t>
    </r>
    <r>
      <rPr>
        <b/>
        <sz val="12"/>
        <rFont val="Times New Roman"/>
        <family val="1"/>
      </rPr>
      <t>SUPLENTE DE FISCAL SETORIAL</t>
    </r>
    <r>
      <rPr>
        <b/>
        <sz val="12"/>
        <color rgb="FF0000FF"/>
        <rFont val="Times New Roman"/>
        <family val="1"/>
      </rPr>
      <t xml:space="preserve"> - </t>
    </r>
    <r>
      <rPr>
        <b/>
        <sz val="12"/>
        <color theme="1"/>
        <rFont val="Times New Roman"/>
        <family val="1"/>
      </rPr>
      <t xml:space="preserve">Adriana Leticia Bezerra Mesquita - Matrícula: 264428
</t>
    </r>
    <r>
      <rPr>
        <b/>
        <sz val="12"/>
        <color rgb="FF0000FF"/>
        <rFont val="Times New Roman"/>
        <family val="1"/>
      </rPr>
      <t xml:space="preserve"> GABINETE DE UNIDADES ESPECIALIZADAS-GBSAUE</t>
    </r>
    <r>
      <rPr>
        <b/>
        <sz val="12"/>
        <color theme="1"/>
        <rFont val="Times New Roman"/>
        <family val="1"/>
      </rPr>
      <t xml:space="preserve">
FISCAL SETORIAL -Larissa Fernanda de Souza Lima - Matricula:281837
</t>
    </r>
    <r>
      <rPr>
        <b/>
        <sz val="12"/>
        <rFont val="Times New Roman"/>
        <family val="1"/>
      </rPr>
      <t>FISCAL SUPLENTE SETORIAL</t>
    </r>
    <r>
      <rPr>
        <b/>
        <sz val="12"/>
        <color rgb="FF0000FF"/>
        <rFont val="Times New Roman"/>
        <family val="1"/>
      </rPr>
      <t xml:space="preserve"> -  </t>
    </r>
    <r>
      <rPr>
        <b/>
        <sz val="12"/>
        <color theme="1"/>
        <rFont val="Times New Roman"/>
        <family val="1"/>
      </rPr>
      <t xml:space="preserve">Cristiane Ramalho a Cruz Teixeira – Matrícula: 291224
</t>
    </r>
    <r>
      <rPr>
        <b/>
        <sz val="12"/>
        <color rgb="FF4D88E9"/>
        <rFont val="Times New Roman"/>
        <family val="1"/>
      </rPr>
      <t>LABORATÓRIO CENTRAL DE SAÚDE PÚBLICA DO ESTADO DE MT - LACEN</t>
    </r>
    <r>
      <rPr>
        <b/>
        <sz val="12"/>
        <color theme="1"/>
        <rFont val="Times New Roman"/>
        <family val="1"/>
      </rPr>
      <t xml:space="preserve">.
FISCAL SETORIAL TITULAR - Juliana Maria Godoi de Lima– Matrícula: 296166	
SUPLENTE DO FISCAL SETORIAL -	Nádia Souza Pereira –  Matricula: 285745
</t>
    </r>
    <r>
      <rPr>
        <b/>
        <sz val="12"/>
        <color rgb="FF4D88E9"/>
        <rFont val="Times New Roman"/>
        <family val="1"/>
      </rPr>
      <t>SUPERINTENDENCIA -CIAPS</t>
    </r>
    <r>
      <rPr>
        <b/>
        <sz val="12"/>
        <color theme="1"/>
        <rFont val="Times New Roman"/>
        <family val="1"/>
      </rPr>
      <t xml:space="preserve">
FISCAL SETORIAL TITULAR - José Maurício Pereira Filho – Matrícula: 258104	
SUPLENTE DO FISCAL SETORIAL -	Aldair Rodrigues Wilsman – Matrícula: 297408</t>
    </r>
  </si>
  <si>
    <t>149/2023</t>
  </si>
  <si>
    <t>MEDEIROS E CURVO LTDA</t>
  </si>
  <si>
    <t>703/2023/GBSES
 0144/2024/GBSES
0157/2024/GBSES</t>
  </si>
  <si>
    <r>
      <rPr>
        <b/>
        <sz val="12"/>
        <color rgb="FF4D88E9"/>
        <rFont val="Times New Roman"/>
        <family val="1"/>
      </rPr>
      <t xml:space="preserve">SUPERINTENDÊNCIA DE ASSISTÊNCIA FARMACÊUTICA - SAF  </t>
    </r>
    <r>
      <rPr>
        <b/>
        <sz val="12"/>
        <color theme="1"/>
        <rFont val="Times New Roman"/>
        <family val="1"/>
      </rPr>
      <t xml:space="preserve">
FISCAL SETORIAL - Michelle Lina Alves - Matricula: 217147
SUPLENTE DO FISCAL SETORIAL - Camila Teixeira Vasques – Matricula: 315298
</t>
    </r>
    <r>
      <rPr>
        <b/>
        <sz val="12"/>
        <color rgb="FF4D88E9"/>
        <rFont val="Times New Roman"/>
        <family val="1"/>
      </rPr>
      <t xml:space="preserve">MT-HEMOCENTRO </t>
    </r>
    <r>
      <rPr>
        <b/>
        <sz val="12"/>
        <color theme="1"/>
        <rFont val="Times New Roman"/>
        <family val="1"/>
      </rPr>
      <t xml:space="preserve">
FISCAL SETORIAL - Gessica de Burgo Pessoas– Matrícula: 294089
SUPLENTE DO FISCAL SETORIAL -Leandro Henrique Begas Costa – Matrícula: 111559</t>
    </r>
  </si>
  <si>
    <t>150/2023</t>
  </si>
  <si>
    <t>FUNERÁRIA SANTA TEREZINHA LTDA</t>
  </si>
  <si>
    <t>Contratação de Empresa especializada em Prestação de Serviços Funerários, para garantir o Auxílio Funeral para os doadores de órgãos e tecidos do Estado de Mato Grosso</t>
  </si>
  <si>
    <t>711/2023/GBSES
ERRATA DA PORTARIA Nº 711/2023/GBSES
PORTARIA Nº 807/2023/GBSES
ERRATA DA PORTARIA Nº 807/2023/GBSES</t>
  </si>
  <si>
    <t xml:space="preserve">Wuber Jefersson de Souza Soares - Matrícula: 96051
</t>
  </si>
  <si>
    <t>151/2023</t>
  </si>
  <si>
    <t>SINGULAR COMERCIAL E SERVIÇOS EIRELI - ME</t>
  </si>
  <si>
    <t>Contratação de empresa especializada no fornecimento de Gelo Reutilizável Rígido, para atender a demanda do MT-HEMOCENTRO, da SAF e da CET</t>
  </si>
  <si>
    <t>806/2023/SES/GBSES</t>
  </si>
  <si>
    <t>Dilce Catarina Gomes de Matos -Matrícula:113031</t>
  </si>
  <si>
    <t>152/2023</t>
  </si>
  <si>
    <t>747/2023/GBSES</t>
  </si>
  <si>
    <t>Queli Cristina de Oliveira - Matrícula: 116948</t>
  </si>
  <si>
    <t>Liliane Pereira de Souza Lemes - Matrícula: 294864</t>
  </si>
  <si>
    <t>Willian Benjamin RastelliRibeiro -  Matrícula: 288201</t>
  </si>
  <si>
    <t>153/2023</t>
  </si>
  <si>
    <t>AMAZÔNIA LAVANDERIA INDUSTRIAL LTDA</t>
  </si>
  <si>
    <t>Contratação de empresa especializada na prestação de serviços de LAVANDERIA HOSPITALAR EXTERNA, incluindo fornecimento de enxoval por meio de comodato, serviço de hotelaria, gerenciamento dos setores de rouparia, processamento de enxoval hospitalar, coleta da roupa suja, lavagem, desinfecção, secagem e distribuição de roupas limpas em todos os setores das unidades hospitalares da Secretaria de Estado de Saúde de Mato Grosso</t>
  </si>
  <si>
    <t xml:space="preserve"> 721/2023/GBSES
277/2024/GBSES</t>
  </si>
  <si>
    <t>Jean Carlos Alencar da Silva- Matrícula: 10624</t>
  </si>
  <si>
    <t>Sônia Sokolowski de Freitas - Matrícula: 292413</t>
  </si>
  <si>
    <r>
      <rPr>
        <b/>
        <sz val="12"/>
        <color rgb="FF4D88E9"/>
        <rFont val="Times New Roman"/>
        <family val="1"/>
      </rPr>
      <t>SUVSA</t>
    </r>
    <r>
      <rPr>
        <b/>
        <sz val="12"/>
        <color theme="1"/>
        <rFont val="Times New Roman"/>
        <family val="1"/>
      </rPr>
      <t xml:space="preserve">
FISCAL SETORIAL: Mariane Dos Santos Freitas Da Silva –  Matricula: 294656
FISCAL SUPLENTE SETORIAL: Paula Viviana Queiroz Dantas De Assis - Matricula: 96169</t>
    </r>
    <r>
      <rPr>
        <sz val="12"/>
        <color theme="1"/>
        <rFont val="Times New Roman"/>
        <family val="1"/>
      </rPr>
      <t xml:space="preserve">
</t>
    </r>
  </si>
  <si>
    <t>154/2023</t>
  </si>
  <si>
    <t>º 721/2023/GBSES</t>
  </si>
  <si>
    <t>Patrícia Fatima Toloi - Matrícula: 285393</t>
  </si>
  <si>
    <t>Marizane Lawisch Wille - Matrícula: 296694/1</t>
  </si>
  <si>
    <t>155/2023</t>
  </si>
  <si>
    <t>MFSUL COMÉRCIO DE MÓVEIS CORPORATIVOS E ESCOLARES LTDA</t>
  </si>
  <si>
    <t>Aquisição de Ativos Permanentes (CADEIRAS)”, para atender às necessidades da Superintendência de Vigilância em Saúde – SUVSA.</t>
  </si>
  <si>
    <t>ERRATA DA PORTARIA Nº 725/2023/</t>
  </si>
  <si>
    <t>Rosana da Silva Velter - Matrícula: 115798</t>
  </si>
  <si>
    <t>156/2023</t>
  </si>
  <si>
    <t>L.M. ORGANIZAÇÃO HOTELEIRA LTDA</t>
  </si>
  <si>
    <t>1.1.	Contratação da prestação de serviço de locação de espaço físico, serviço de hospedagem, ALIMENTAÇÃO, sonorização, equipamentos e toda a infraestrutura para realização de seminários, encontros de estudo e outros eventos promovidos pela Secretaria Estadual De Saúde</t>
  </si>
  <si>
    <t>715/2023/GBSES
061/2024/GBSES</t>
  </si>
  <si>
    <t>157/2023</t>
  </si>
  <si>
    <t>733/2023/GBSES</t>
  </si>
  <si>
    <t>158/2023</t>
  </si>
  <si>
    <t>159/2023</t>
  </si>
  <si>
    <t>MENNO INFORMÁTICA E GRÁFICA LTDA</t>
  </si>
  <si>
    <t>160/2023</t>
  </si>
  <si>
    <t>PACIFIC FLOWERS INDÚSTRIA E COMÉRCIO LTDA</t>
  </si>
  <si>
    <t>161/2023</t>
  </si>
  <si>
    <t>162/2023</t>
  </si>
  <si>
    <t>REGINA CELIA CUNHA DE SOUSA</t>
  </si>
  <si>
    <t>163/2023</t>
  </si>
  <si>
    <t>MOTTIVA COMÉRCIO DE MATERIAIS DE ESCRITÓRIO LTDA</t>
  </si>
  <si>
    <t>164/2023</t>
  </si>
  <si>
    <t>MARIA JOSÉ DOS REIS EPP</t>
  </si>
  <si>
    <t>165/2023</t>
  </si>
  <si>
    <t>LABTEK COMERCIO DE PRODUTOS LABORATORIAIS EIRELI</t>
  </si>
  <si>
    <t>A aquisição de insumos para métodos/testes rápidos de detecção de microrganismos e insumos para métodos tradicionais para pesquisa de microrganismos em amostras de alimentos para atendimento ao Laboratório Central de Saúde Pública do Estado de Mato Grosso –LACEN/MT</t>
  </si>
  <si>
    <t>721/2023/GBSES</t>
  </si>
  <si>
    <t xml:space="preserve"> Klaucia Rodrigues Vasconcelos - Matrícula: 295302</t>
  </si>
  <si>
    <t>166/2023</t>
  </si>
  <si>
    <t>ORBITAL PRODUTOS PARA LABORATÓRIOS LTDA</t>
  </si>
  <si>
    <t>167/2023</t>
  </si>
  <si>
    <t>IDPROMO COMERCIAL EIRELI EPP</t>
  </si>
  <si>
    <t>168/2023</t>
  </si>
  <si>
    <t>UNIVERSIDADE PATATIVA DO ASSARÉ</t>
  </si>
  <si>
    <t>PRESTAÇÃO DOS SERVIÇOS DE AGENTE INTEGRADOR PARA AGENCIAMENTO DE ESTUDANTES DO ENSINO MÉDIO, GRADUAÇÃO E PÓS-GRADUAÇÃO (LATO E STRICTO SENSU), PARA PREENCHIMENTO DE BOLSAS DE ESTÁGIO, DE NATUREZA COMUM, PARA ATENDER AS DEMANDAS DA SECRETARIA DE ESTADO DE SAÚDE</t>
  </si>
  <si>
    <t>768/2023/GBSES</t>
  </si>
  <si>
    <t>Izabella Sant’Anna Siqueira - Matrícula: 111356</t>
  </si>
  <si>
    <t>Lucas Falcão de Oliveira - Matrícula: 330833</t>
  </si>
  <si>
    <t>Jefferson Felipe da Silva - Matrícula: 329989</t>
  </si>
  <si>
    <t>169/2023</t>
  </si>
  <si>
    <t>SUPER ESTÁGIOS LTDA EPP</t>
  </si>
  <si>
    <t>170/2023</t>
  </si>
  <si>
    <t>SIEMENS HEALTHCARE DIAGNÓSTICOS LTDA</t>
  </si>
  <si>
    <t>AQUISIÇÃO DE “EQUIPAMENTO HOSPITALAR”, TOMÓGRAFIA COMPUTADORIZADA PARA ATENDER AS NECESSIDADES DO HOSPITAL CENTRAL DE ALTA COMPLEXIDADE VINCULADO À SECRETARIA DE ESTADO DE SAÚDE DE MATO GROSSO E DOS HOSPITAIS REGIONAIS SOB A GESTÃO DIRETA DA SECRETARIA DE ESTADO DE SAÚDE DE MATO GROSSO</t>
  </si>
  <si>
    <t xml:space="preserve"> 721/2023/GBSES
028/2024/GBSES
0123/2024/GBSES</t>
  </si>
  <si>
    <r>
      <rPr>
        <b/>
        <sz val="12"/>
        <color theme="4"/>
        <rFont val="Times New Roman"/>
        <family val="1"/>
      </rPr>
      <t>HOSPITAL CENTRAL</t>
    </r>
    <r>
      <rPr>
        <b/>
        <sz val="12"/>
        <color rgb="FFFF0000"/>
        <rFont val="Times New Roman"/>
        <family val="1"/>
      </rPr>
      <t xml:space="preserve">
</t>
    </r>
    <r>
      <rPr>
        <b/>
        <sz val="12"/>
        <rFont val="Times New Roman"/>
        <family val="1"/>
      </rPr>
      <t>Oberdan Ferreira Coutinho Lira - Matrícula: 118858</t>
    </r>
    <r>
      <rPr>
        <b/>
        <sz val="12"/>
        <color theme="1"/>
        <rFont val="Times New Roman"/>
        <family val="1"/>
      </rPr>
      <t xml:space="preserve">
</t>
    </r>
    <r>
      <rPr>
        <b/>
        <sz val="12"/>
        <color theme="4" tint="-0.249977111117893"/>
        <rFont val="Times New Roman"/>
        <family val="1"/>
      </rPr>
      <t>HOSPITAL METROPOLITANO</t>
    </r>
    <r>
      <rPr>
        <b/>
        <sz val="12"/>
        <color theme="1"/>
        <rFont val="Times New Roman"/>
        <family val="1"/>
      </rPr>
      <t xml:space="preserve">
Cristiane de Oliveira Rodrigues – Matrícula: 294874</t>
    </r>
  </si>
  <si>
    <r>
      <rPr>
        <b/>
        <sz val="12"/>
        <color theme="4"/>
        <rFont val="Times New Roman"/>
        <family val="1"/>
      </rPr>
      <t>HOSPITAL CENTRAL</t>
    </r>
    <r>
      <rPr>
        <b/>
        <sz val="12"/>
        <color rgb="FFFF0000"/>
        <rFont val="Times New Roman"/>
        <family val="1"/>
      </rPr>
      <t xml:space="preserve">
</t>
    </r>
    <r>
      <rPr>
        <b/>
        <sz val="12"/>
        <rFont val="Times New Roman"/>
        <family val="1"/>
      </rPr>
      <t>Danielle Aparecida Ribeiro da Costa Leite - Matrícula: 104164</t>
    </r>
    <r>
      <rPr>
        <b/>
        <sz val="12"/>
        <color theme="1"/>
        <rFont val="Times New Roman"/>
        <family val="1"/>
      </rPr>
      <t xml:space="preserve">
</t>
    </r>
    <r>
      <rPr>
        <b/>
        <sz val="12"/>
        <color theme="4" tint="-0.249977111117893"/>
        <rFont val="Times New Roman"/>
        <family val="1"/>
      </rPr>
      <t xml:space="preserve">HOSPITAL METROPOLITANO
</t>
    </r>
    <r>
      <rPr>
        <b/>
        <sz val="12"/>
        <rFont val="Times New Roman"/>
        <family val="1"/>
      </rPr>
      <t>Luiz Fernando Alves dos Santos – Matrícula:304845</t>
    </r>
  </si>
  <si>
    <r>
      <rPr>
        <b/>
        <sz val="12"/>
        <color theme="4"/>
        <rFont val="Times New Roman"/>
        <family val="1"/>
      </rPr>
      <t>HOSPITAL CENTRAL</t>
    </r>
    <r>
      <rPr>
        <b/>
        <sz val="12"/>
        <color theme="1"/>
        <rFont val="Times New Roman"/>
        <family val="1"/>
      </rPr>
      <t xml:space="preserve">
Muriane Junges da Silva - Matrícula: 295385
</t>
    </r>
    <r>
      <rPr>
        <b/>
        <sz val="12"/>
        <color theme="4" tint="-0.249977111117893"/>
        <rFont val="Times New Roman"/>
        <family val="1"/>
      </rPr>
      <t xml:space="preserve">HOSPITAL METROPOLITANO
</t>
    </r>
    <r>
      <rPr>
        <b/>
        <sz val="12"/>
        <color theme="1"/>
        <rFont val="Times New Roman"/>
        <family val="1"/>
      </rPr>
      <t>Emerson Lafaiete de Sousa Sanchez – Matrícula: 326562</t>
    </r>
  </si>
  <si>
    <t>171/2023</t>
  </si>
  <si>
    <t>EDUARDO JANONI TOLOMEI</t>
  </si>
  <si>
    <t>“AQUISIÇÃO DE OVOS DE GALINHA NÃO
FÉRTEIS E NÃO EMBRIONADOS E SEM
NENHUM TRATAMENTO À BASE DE
ANTIBIÓTICOS E HORMÔNIOS, PARA
ATENDER AS DEMANDAS DO
LABORATÓRIO CENTRAL DE SAÚDE
PÚBLICA DO ESTADO DE MATO GROSSO.”</t>
  </si>
  <si>
    <t>794/2023/GBSES</t>
  </si>
  <si>
    <t>Klaucia Rodrigues Vasconcelos - Matrícula:295302</t>
  </si>
  <si>
    <t>172/2023</t>
  </si>
  <si>
    <t>HOSPITAL DE OLHOS DE CUIABÁ LTDA</t>
  </si>
  <si>
    <t>Credenciamento para a prestação serviços de BANCO DE TECIDO OCULAR HUMANO - (CÓRNEA) para o atendimento da demanda de captação, processamento armazenamento e distribuição de tecidos oculares humanos para fins de disponibilização aos receptores inscritos no Cadastro Técnico Único do Estado de Mato Grosso de acordo com o Regulamento Técnico do Sistema Nacional de Transplantes – Portaria de Consolidação 4/2017 – ANEXO I</t>
  </si>
  <si>
    <t xml:space="preserve"> 833/2023/GBSES</t>
  </si>
  <si>
    <t>Sidney Santos Araújo - Matrícula: 111926</t>
  </si>
  <si>
    <t>173/2023</t>
  </si>
  <si>
    <t>TIMPEL S.A</t>
  </si>
  <si>
    <t>AQUISIÇÃO DE “EQUIPAMENTO MÉDICO-HOSPITALAR” PARA ATENDER AS NECESSIDADES DO HOSPITAL CENTRAL DE ALTA COMPLEXIDADE – LISTA 20 (TOMOGRAFIA DE IMPEDÂNCIA ELÉTRICA), QUE FAZEM ENTRE SI A SECRETARIA ESTADUAL DE SAÚDE/FUNDO ESTADUAL DE SAÚDE”.</t>
  </si>
  <si>
    <t>VIGÊNTE</t>
  </si>
  <si>
    <t>939/2023/GBSES</t>
  </si>
  <si>
    <t>Oberdan Ferreira Coutinho Lira - Matrícula: 118858</t>
  </si>
  <si>
    <t>Danielle Apareida Ribeiro da Costa Leite - Matrícula: 104164</t>
  </si>
  <si>
    <t>Muriane Junges da Silva - Matrícula: 295385</t>
  </si>
  <si>
    <t>174/2023</t>
  </si>
  <si>
    <t>CENTRO DE ONCOLOGIA E RADIOTERAPIA LTDA</t>
  </si>
  <si>
    <t>CREDENCIAMENTO PARA A PRESTAÇÃO, DE SERVIÇOS DE TRATAMENTO DE RADIOTERAPIA/BRAQUITERAPIA AOS USUÁRIOS DO SUS, CONFORME TABELA SIGTAP, PARA ATENDER AO HOSPITAL ESTADUAL SANTA CASA, SOB A GESTÃO DIRETA DA SECRETARIA ESTADUAL DE SAÚDE DE MATO GROSSO”</t>
  </si>
  <si>
    <t>020/2024/GBSES</t>
  </si>
  <si>
    <t xml:space="preserve">Angela Maria Saboia Gonçalves </t>
  </si>
  <si>
    <t>Andressa Karine Spuza e Silva – Matrícula: 295020</t>
  </si>
  <si>
    <t>175/2023</t>
  </si>
  <si>
    <t>GLOBALSEC TECNOLOGIA DA INFORMAÇÃO LTDA</t>
  </si>
  <si>
    <t>CONTRATAÇÃO DE EMPRESA ESPECIALIZADA NO SERVIÇO DE EMISSÃO DE CERTIFICADOS DIGITAIS (E-CPF, E-CNPJ E SSL - SITE SEGURO), NO PADRÃO ICP-BRASIL, BEM COMO O FORNECIMENTO DE DISPOSITIVOS CRIPTOGRÁFICOS (TOKEN VIA USB E CARTÃO INTELIGENTE), LEITORAS E VISITA(S) TÉCNICA(S) PARA VALIDAÇÃO E EMISSÃO DE CERTIFICADOS DIGITAIS, VISANDO ATENDER ÀS NECESSIDADES DA SECRETARIA DE ESTADO DE SAÚDE DE MATO GROSSO</t>
  </si>
  <si>
    <t>780/2023/GBSES</t>
  </si>
  <si>
    <t>Vitor Hugo Lourençon - Matrícula 247062</t>
  </si>
  <si>
    <t>Rodrigo da Guia - Matrícula 110912</t>
  </si>
  <si>
    <t>176/2023</t>
  </si>
  <si>
    <t>CARL ZEISS DO BRASIL LTDA</t>
  </si>
  <si>
    <t xml:space="preserve">AQUISIÇÃO DE EQUIPAMENTO MÉDICO HOSPITALAR – MICROSCÓPIO CIRÚRGICO”, PARA ATENDER AS NECESSIDADES DO HOSPITAL CENTRAL DE ALTA COMPLEXIDADE VINCULADO A SECRETARIA DE ESTADO DE SAÚDE DE MATO GROSSO E DOS HOSPITAIS REGIONAIS SOB A GESTÃO DIRETA DA SECRETARIA DE ESTADO DE SAÚDE DE MATO GROSSO”. 
</t>
  </si>
  <si>
    <t>025/2024/GBSES</t>
  </si>
  <si>
    <r>
      <rPr>
        <b/>
        <sz val="12"/>
        <color theme="4" tint="-0.249977111117893"/>
        <rFont val="Times New Roman"/>
        <family val="1"/>
      </rPr>
      <t>H SANTA CASA</t>
    </r>
    <r>
      <rPr>
        <b/>
        <sz val="12"/>
        <color theme="1"/>
        <rFont val="Times New Roman"/>
        <family val="1"/>
      </rPr>
      <t xml:space="preserve">
Patrícia Dourado Neves - Matrícula 60686
</t>
    </r>
    <r>
      <rPr>
        <b/>
        <sz val="12"/>
        <color theme="4" tint="-0.249977111117893"/>
        <rFont val="Times New Roman"/>
        <family val="1"/>
      </rPr>
      <t>HR DE RONDONÓPOLIS</t>
    </r>
    <r>
      <rPr>
        <b/>
        <sz val="12"/>
        <color theme="1"/>
        <rFont val="Times New Roman"/>
        <family val="1"/>
      </rPr>
      <t xml:space="preserve">
Milena Borges Leal Polizel - Matrícula 291719
</t>
    </r>
    <r>
      <rPr>
        <b/>
        <sz val="12"/>
        <color theme="4" tint="-0.249977111117893"/>
        <rFont val="Times New Roman"/>
        <family val="1"/>
      </rPr>
      <t>HOSPITAL CENTRAL</t>
    </r>
    <r>
      <rPr>
        <b/>
        <sz val="12"/>
        <color theme="1"/>
        <rFont val="Times New Roman"/>
        <family val="1"/>
      </rPr>
      <t xml:space="preserve">
Oberdan Ferreira Coutinho Lira - Matrícula: 118858
</t>
    </r>
    <r>
      <rPr>
        <b/>
        <sz val="12"/>
        <color theme="4" tint="-0.249977111117893"/>
        <rFont val="Times New Roman"/>
        <family val="1"/>
      </rPr>
      <t>HOSPITAL METROPOLITANO</t>
    </r>
    <r>
      <rPr>
        <b/>
        <sz val="12"/>
        <color theme="1"/>
        <rFont val="Times New Roman"/>
        <family val="1"/>
      </rPr>
      <t xml:space="preserve">
Cristiane de Oliveira Rodrigues - Matrícula 294874
</t>
    </r>
    <r>
      <rPr>
        <b/>
        <sz val="12"/>
        <color rgb="FF4D88E9"/>
        <rFont val="Times New Roman"/>
        <family val="1"/>
      </rPr>
      <t>HOSPITAL REGIONAL DE CÁCERES</t>
    </r>
    <r>
      <rPr>
        <b/>
        <sz val="12"/>
        <color theme="1"/>
        <rFont val="Times New Roman"/>
        <family val="1"/>
      </rPr>
      <t xml:space="preserve">
Onair Azevedo Nogueira- Matrícula 280800
</t>
    </r>
  </si>
  <si>
    <r>
      <rPr>
        <b/>
        <sz val="12"/>
        <color theme="4" tint="-0.249977111117893"/>
        <rFont val="Times New Roman"/>
        <family val="1"/>
      </rPr>
      <t>H SANTA CASA</t>
    </r>
    <r>
      <rPr>
        <b/>
        <sz val="12"/>
        <color theme="1"/>
        <rFont val="Times New Roman"/>
        <family val="1"/>
      </rPr>
      <t xml:space="preserve">
Thiago Alexandre De Arruda Pacheco – Matrícula 299671/1
</t>
    </r>
    <r>
      <rPr>
        <b/>
        <sz val="12"/>
        <color theme="4" tint="-0.249977111117893"/>
        <rFont val="Times New Roman"/>
        <family val="1"/>
      </rPr>
      <t>HR DE RONDONÓPOLIS</t>
    </r>
    <r>
      <rPr>
        <b/>
        <sz val="12"/>
        <color theme="1"/>
        <rFont val="Times New Roman"/>
        <family val="1"/>
      </rPr>
      <t xml:space="preserve">
Ricardo de Souza Silva - Matrícula: 320313
</t>
    </r>
    <r>
      <rPr>
        <b/>
        <sz val="12"/>
        <color theme="4" tint="-0.249977111117893"/>
        <rFont val="Times New Roman"/>
        <family val="1"/>
      </rPr>
      <t>HOSPITAL CENTRAL</t>
    </r>
    <r>
      <rPr>
        <b/>
        <sz val="12"/>
        <color theme="1"/>
        <rFont val="Times New Roman"/>
        <family val="1"/>
      </rPr>
      <t xml:space="preserve">
Danielle Aparecida Ribeiro da Costa Leite - Matrícula: 104164
</t>
    </r>
    <r>
      <rPr>
        <b/>
        <sz val="12"/>
        <color theme="4" tint="-0.249977111117893"/>
        <rFont val="Times New Roman"/>
        <family val="1"/>
      </rPr>
      <t>HOSPITAL METROPOLITANO</t>
    </r>
    <r>
      <rPr>
        <b/>
        <sz val="12"/>
        <color theme="1"/>
        <rFont val="Times New Roman"/>
        <family val="1"/>
      </rPr>
      <t xml:space="preserve">
Luiz Fernando Alves dos Santos - Matrícula: 304845
</t>
    </r>
    <r>
      <rPr>
        <b/>
        <sz val="12"/>
        <color rgb="FF4D88E9"/>
        <rFont val="Times New Roman"/>
        <family val="1"/>
      </rPr>
      <t>HOSPITAL REGIONAL DE CÁCERES</t>
    </r>
    <r>
      <rPr>
        <b/>
        <sz val="12"/>
        <color theme="1"/>
        <rFont val="Times New Roman"/>
        <family val="1"/>
      </rPr>
      <t xml:space="preserve">
Walter da Silva Sobral Junior - Matrícula: 280908
</t>
    </r>
  </si>
  <si>
    <r>
      <rPr>
        <b/>
        <sz val="12"/>
        <color theme="4" tint="-0.249977111117893"/>
        <rFont val="Times New Roman"/>
        <family val="1"/>
      </rPr>
      <t>HOSPITAL SANTA CASA</t>
    </r>
    <r>
      <rPr>
        <b/>
        <sz val="12"/>
        <color theme="1"/>
        <rFont val="Times New Roman"/>
        <family val="1"/>
      </rPr>
      <t xml:space="preserve">
Igor Luiz Nunes Silva - Matrícula: 308563
</t>
    </r>
    <r>
      <rPr>
        <b/>
        <sz val="12"/>
        <color theme="4" tint="-0.249977111117893"/>
        <rFont val="Times New Roman"/>
        <family val="1"/>
      </rPr>
      <t>HOSPITAL REGIONAL DE RONDONÓPOLIS</t>
    </r>
    <r>
      <rPr>
        <b/>
        <sz val="12"/>
        <color theme="1"/>
        <rFont val="Times New Roman"/>
        <family val="1"/>
      </rPr>
      <t xml:space="preserve">
Francisval Soares dos Santos - Matrícula: 295385
</t>
    </r>
    <r>
      <rPr>
        <b/>
        <sz val="12"/>
        <color theme="4" tint="-0.249977111117893"/>
        <rFont val="Times New Roman"/>
        <family val="1"/>
      </rPr>
      <t>HOSPITAL CENTRAL</t>
    </r>
    <r>
      <rPr>
        <b/>
        <sz val="12"/>
        <color theme="1"/>
        <rFont val="Times New Roman"/>
        <family val="1"/>
      </rPr>
      <t xml:space="preserve">
Muriane Junges da Silva - Matrícula: 295385
</t>
    </r>
    <r>
      <rPr>
        <b/>
        <sz val="12"/>
        <color theme="4" tint="-0.249977111117893"/>
        <rFont val="Times New Roman"/>
        <family val="1"/>
      </rPr>
      <t>HOSPITAL METROPOLITANO</t>
    </r>
    <r>
      <rPr>
        <b/>
        <sz val="12"/>
        <color theme="1"/>
        <rFont val="Times New Roman"/>
        <family val="1"/>
      </rPr>
      <t xml:space="preserve">
Lorena Oliveira Bueno - Matrícula: 307075
</t>
    </r>
    <r>
      <rPr>
        <b/>
        <sz val="12"/>
        <color rgb="FF4D88E9"/>
        <rFont val="Times New Roman"/>
        <family val="1"/>
      </rPr>
      <t>HOSPITAL REGIONAL DE CÁCERES</t>
    </r>
    <r>
      <rPr>
        <b/>
        <sz val="12"/>
        <color theme="1"/>
        <rFont val="Times New Roman"/>
        <family val="1"/>
      </rPr>
      <t xml:space="preserve">
Bruna Ferreira Hurtado SilvaMatrícula: 297083</t>
    </r>
  </si>
  <si>
    <t>177/2023</t>
  </si>
  <si>
    <t>INFINITY COMERCIO E CONSULTORIA LTDA</t>
  </si>
  <si>
    <t>Paulo Henrique de almeida - Matrícula 293116</t>
  </si>
  <si>
    <t>Sandro Camargo da Silva Matrícula: 93233</t>
  </si>
  <si>
    <t>Horlando Simão de Miranda - Matrícula: 94374</t>
  </si>
  <si>
    <t>178/2023</t>
  </si>
  <si>
    <t>PRIME INFO SOLUÇÕES EM TECNOLOGIA LTDA</t>
  </si>
  <si>
    <t>AQUISIÇÃO DE COMPUTADORES E NOTEBOOKS PARA ATENDER A DEMANDA DA SECRETARIA DE ESTADO DE SAÚDE – SES E SUAS UNIDADES.</t>
  </si>
  <si>
    <t>831/2023/GBSES</t>
  </si>
  <si>
    <t>Eder Del Barco Nichioka - Matrícula: 115533</t>
  </si>
  <si>
    <t>Vitor Hugo Lourencon - Matrícula: 247062</t>
  </si>
  <si>
    <t>179/2023</t>
  </si>
  <si>
    <t>LIDER NOTEBOOKS COMERCIO E SERVIÇOS LTDA</t>
  </si>
  <si>
    <t xml:space="preserve">
AQUISIÇÃO DE COMPUTADORES E NOTEBOOKS PARA ATENDER A DEMANDA DA SECRETARIA DE ESTADO DE SAÚDE – SES E SUAS UNIDADES. 
</t>
  </si>
  <si>
    <t>180/2023</t>
  </si>
  <si>
    <t>POSITIVO TECNOLOGIA  S/A</t>
  </si>
  <si>
    <t>181/2023</t>
  </si>
  <si>
    <t>FUNDAÇÃO GETÚLIO VARGAS</t>
  </si>
  <si>
    <t>CONTRATAÇÃO DE SERVIÇO ESPECIALIZADO PARA A ORGANIZAÇÃO DE PROCESSOS DE AVALIAÇÃO E SELEÇÃO DE PESSOAL, COM VISTAS À REALIZAÇÃO DE CONCURSO PÚBLICO, INCLUSIVE ELABORAÇÃO DE EDITAIS, CRONOGRAMAS, ESTRUTURA OPERACIONAL, ELABORAÇÃO E APLICAÇÃO DE PROVAS, CORREÇÃO DOS EXAMES E ANÁLISE DE TÍTULOS, ALÉM DE PLATAFORMA DIGITAL COM ESTRUTURA ADEQUADA, PARA ATENDER A DEMANDA DA SECRETARIA DE ESTADO DE SAÚDE DE MATO GROSSO.</t>
  </si>
  <si>
    <t>016/2024/GBSES</t>
  </si>
  <si>
    <t>Rosana Campos Leite – Matrícula: 82633</t>
  </si>
  <si>
    <t>Marcella Auxiliadora Figueiredo da Silva - Matrícula: 263265</t>
  </si>
  <si>
    <t>Darléia Cristina Gross Andrade Nascimento – Matrícula: 120209</t>
  </si>
  <si>
    <t>182/2023</t>
  </si>
  <si>
    <t>CREDENCIAMENTO PARA A PRESTAÇÃO DO SERVIÇO DE TRANSPLANTE DE TECIDO OCULAR – (CÓRNEA), PARA ATENDER OS RECEPTORES INSCRITOS NO CADASTRO TÉCNICO ÚNICO DO ESTADO DE MATO GROSSO DE ACORDO COM O DISPOSTO NA PORTARIA DE CONSOLIDAÇÃO N° 4- ANEXO I/2017, EM ATENDIMENTO A COORDENADORIA ESTADUAL DE TRANSPLANTES/SES.</t>
  </si>
  <si>
    <t>183/2023</t>
  </si>
  <si>
    <t>VIMEDIC CONSULTORIO LTDA</t>
  </si>
  <si>
    <t>CONTRATAÇÃO DE EMPRESA ESPECIALIZADA NA PRESTAÇÃO DE SERVIÇOS MÉDICOS EM OTORRINOLARINGOLOGIA, POR MEIO DE PROFISSIONAIS QUALIFICADOS, NO ÂMBITO DO HOSPITAL REGIONAL DE ALTA FLORESTA “ALBERT SABIN” E HOSPITAL REGIONAL DE SORRISO, SOB GESTÃO DIRETA DA SECRETARIA DE ESTADO DE SAÚDE DE MATO GROSSO</t>
  </si>
  <si>
    <t xml:space="preserve"> 876/2023/GBSES</t>
  </si>
  <si>
    <t>Camila Domingues – Matrícula: 260298</t>
  </si>
  <si>
    <t>Augusto Grandi Borges - Matrícula: 281158</t>
  </si>
  <si>
    <t>184/2023</t>
  </si>
  <si>
    <t>853/2023/GBSES</t>
  </si>
  <si>
    <r>
      <t xml:space="preserve">Ivone de Carvalho - Matrícula: 90087
</t>
    </r>
    <r>
      <rPr>
        <b/>
        <sz val="12"/>
        <color rgb="FF0000FF"/>
        <rFont val="Times New Roman"/>
        <family val="1"/>
      </rPr>
      <t>HR DE SORRISO</t>
    </r>
    <r>
      <rPr>
        <b/>
        <sz val="12"/>
        <color theme="1"/>
        <rFont val="Times New Roman"/>
        <family val="1"/>
      </rPr>
      <t>- Ivone de Carvalho - Matrícula: 90087</t>
    </r>
  </si>
  <si>
    <r>
      <t xml:space="preserve">Michela Tatiane de Souza Papadiuk - Matrícula: 296908
</t>
    </r>
    <r>
      <rPr>
        <b/>
        <sz val="12"/>
        <color rgb="FF0000FF"/>
        <rFont val="Times New Roman"/>
        <family val="1"/>
      </rPr>
      <t>HR DE SORRISO -</t>
    </r>
    <r>
      <rPr>
        <b/>
        <sz val="12"/>
        <color theme="1"/>
        <rFont val="Times New Roman"/>
        <family val="1"/>
      </rPr>
      <t xml:space="preserve"> Gabriela Penna Paiva - Matrícula: 323052</t>
    </r>
  </si>
  <si>
    <r>
      <t xml:space="preserve">Edel Maria de Almeida Stevanato Rodrigues - Matrícula: 118310/1
</t>
    </r>
    <r>
      <rPr>
        <b/>
        <sz val="12"/>
        <color rgb="FF0000FF"/>
        <rFont val="Times New Roman"/>
        <family val="1"/>
      </rPr>
      <t xml:space="preserve">HR DE SORRISO - </t>
    </r>
    <r>
      <rPr>
        <b/>
        <sz val="12"/>
        <rFont val="Times New Roman"/>
        <family val="1"/>
      </rPr>
      <t>Perla Cristina Dalvoglio - Matrícula: 328671</t>
    </r>
  </si>
  <si>
    <t>185/2023</t>
  </si>
  <si>
    <t>KCRS COMÉRCIO DE EQUIPAMENTOS LTDA</t>
  </si>
  <si>
    <t>O PRESENTE TERMO TEM COMO OBJETO A AQUISIÇÃO DE EQUIPAMENTO MÉDICO-HOSPITALAR PARA ATENDER AS NECESSIDADES DO HOSPITAL CENTRAL DE ALTA COMPLEXIDADE – LISTA 21 (BALANÇAS)</t>
  </si>
  <si>
    <t>853/2023/GBSES
037/2024/GBSES
0121/2024/GBSES</t>
  </si>
  <si>
    <t>Danielle Aparecida Ribeiro da Costa Leite - Matrícula: 104164</t>
  </si>
  <si>
    <t>186/2023</t>
  </si>
  <si>
    <t xml:space="preserve">CIRÚRGICA SÃO FELIPE PRODUTOS PARA SAÚDE EIRELI </t>
  </si>
  <si>
    <t>“AQUISIÇÃO DE BENS PERMANENTES, EQUIPAMENTOS HOSPITALARES – LISTA 2, INCLUINDO ENTREGA, MONTAGEM, INSTALAÇÕES, TREINAMENTO ASSISTÊNCIA TÉCNICA E GARANTIA”.</t>
  </si>
  <si>
    <t>HRVG
HESC
HRR
HRC
HRSO
HRS
HRAF
HRC</t>
  </si>
  <si>
    <t>941/2023/GBSES
020/2024/GBSES
ERRATA DA PORTARIA Nº 941/2023/GBSES 
0229/2024/GBSES</t>
  </si>
  <si>
    <r>
      <rPr>
        <b/>
        <sz val="12"/>
        <color theme="4" tint="-0.249977111117893"/>
        <rFont val="Times New Roman"/>
        <family val="1"/>
      </rPr>
      <t>HOSPITAL METROPOLITANO-GESTOR DE CONTRATO</t>
    </r>
    <r>
      <rPr>
        <sz val="12"/>
        <color theme="1"/>
        <rFont val="Times New Roman"/>
        <family val="1"/>
      </rPr>
      <t xml:space="preserve">
Cristiane de Oliveira Rodrigues - Matrícula: 294874
</t>
    </r>
    <r>
      <rPr>
        <b/>
        <sz val="12"/>
        <color theme="4" tint="-0.249977111117893"/>
        <rFont val="Times New Roman"/>
        <family val="1"/>
      </rPr>
      <t xml:space="preserve">HOSPITAL ESTADUAL SANTA CASA
GESTOR DE CONTRATO
</t>
    </r>
    <r>
      <rPr>
        <b/>
        <sz val="12"/>
        <rFont val="Times New Roman"/>
        <family val="1"/>
      </rPr>
      <t xml:space="preserve">Patricia Dourado Neves – Matrícula: 60686
</t>
    </r>
    <r>
      <rPr>
        <b/>
        <sz val="12"/>
        <color rgb="FF0070C0"/>
        <rFont val="Times New Roman"/>
        <family val="1"/>
      </rPr>
      <t>HOSPITAL REGIONAL DE RONDONÓPOLIS- GESTOR DE CONTRATO</t>
    </r>
    <r>
      <rPr>
        <b/>
        <sz val="12"/>
        <rFont val="Times New Roman"/>
        <family val="1"/>
      </rPr>
      <t xml:space="preserve">
Milena Borges Leal Polizel - Matrícula: 291719
</t>
    </r>
    <r>
      <rPr>
        <b/>
        <sz val="12"/>
        <color rgb="FF0070C0"/>
        <rFont val="Times New Roman"/>
        <family val="1"/>
      </rPr>
      <t>HOSPITAL REGIONAL DE CÁCERES - GESTOR DE CONTRATO</t>
    </r>
    <r>
      <rPr>
        <b/>
        <sz val="12"/>
        <rFont val="Times New Roman"/>
        <family val="1"/>
      </rPr>
      <t xml:space="preserve">
Onair Azevedo Nogueira - Matrícula: 280800
</t>
    </r>
    <r>
      <rPr>
        <b/>
        <sz val="12"/>
        <color rgb="FF0070C0"/>
        <rFont val="Times New Roman"/>
        <family val="1"/>
      </rPr>
      <t>HOSPITAL REGIONAL DE SORRISO - GESTOR DE CONTRATO</t>
    </r>
    <r>
      <rPr>
        <b/>
        <sz val="12"/>
        <rFont val="Times New Roman"/>
        <family val="1"/>
      </rPr>
      <t xml:space="preserve">
Ivone de Carvalho - Matricula: 90087
</t>
    </r>
    <r>
      <rPr>
        <b/>
        <sz val="12"/>
        <color rgb="FF0070C0"/>
        <rFont val="Times New Roman"/>
        <family val="1"/>
      </rPr>
      <t>HOSPITAL REGIONAL DE SINOP - GESTOR DE CONTRATO</t>
    </r>
    <r>
      <rPr>
        <b/>
        <sz val="12"/>
        <rFont val="Times New Roman"/>
        <family val="1"/>
      </rPr>
      <t xml:space="preserve">
Jean Carlos Alencar da Silva - Matrícula:10624
</t>
    </r>
    <r>
      <rPr>
        <b/>
        <sz val="12"/>
        <color rgb="FF0070C0"/>
        <rFont val="Times New Roman"/>
        <family val="1"/>
      </rPr>
      <t>HOSPITAL REGIONAL DE ALTA FLORESTA - GESTOR DE CONTRATO</t>
    </r>
    <r>
      <rPr>
        <b/>
        <sz val="12"/>
        <rFont val="Times New Roman"/>
        <family val="1"/>
      </rPr>
      <t xml:space="preserve">
Taniele Angelo Mechi - Matrícula: 305283
</t>
    </r>
    <r>
      <rPr>
        <b/>
        <sz val="12"/>
        <color rgb="FF0070C0"/>
        <rFont val="Times New Roman"/>
        <family val="1"/>
      </rPr>
      <t>HOSPITAL REGIONAL DE COLÍDER - GESTOR DE CONTRATO</t>
    </r>
    <r>
      <rPr>
        <b/>
        <sz val="12"/>
        <rFont val="Times New Roman"/>
        <family val="1"/>
      </rPr>
      <t xml:space="preserve">
Grazielle Scarpin Guimarães – Matrícula: 59513
</t>
    </r>
  </si>
  <si>
    <r>
      <rPr>
        <b/>
        <sz val="12"/>
        <color theme="4" tint="-0.249977111117893"/>
        <rFont val="Times New Roman"/>
        <family val="1"/>
      </rPr>
      <t xml:space="preserve">HOSPITAL METROPOLITANO-FISCAL TITULAR </t>
    </r>
    <r>
      <rPr>
        <sz val="12"/>
        <color theme="1"/>
        <rFont val="Times New Roman"/>
        <family val="1"/>
      </rPr>
      <t xml:space="preserve">
</t>
    </r>
    <r>
      <rPr>
        <b/>
        <sz val="12"/>
        <color theme="1"/>
        <rFont val="Times New Roman"/>
        <family val="1"/>
      </rPr>
      <t>Luiz Fernando Alves dos Santos - Matrícula: 304845</t>
    </r>
    <r>
      <rPr>
        <sz val="12"/>
        <color theme="1"/>
        <rFont val="Times New Roman"/>
        <family val="1"/>
      </rPr>
      <t xml:space="preserve">
</t>
    </r>
    <r>
      <rPr>
        <b/>
        <sz val="12"/>
        <color theme="4" tint="-0.249977111117893"/>
        <rFont val="Times New Roman"/>
        <family val="1"/>
      </rPr>
      <t xml:space="preserve">HOSPITAL ESTADUAL SANTA CASA-FISCAL TITULAR 
</t>
    </r>
    <r>
      <rPr>
        <b/>
        <sz val="12"/>
        <rFont val="Times New Roman"/>
        <family val="1"/>
      </rPr>
      <t xml:space="preserve">Thiago Alexandre de Arruda Pacheco – Matrícula: 299671/1
</t>
    </r>
    <r>
      <rPr>
        <b/>
        <sz val="12"/>
        <color rgb="FF0070C0"/>
        <rFont val="Times New Roman"/>
        <family val="1"/>
      </rPr>
      <t xml:space="preserve">HOSPITAL REGIONAL DE RONDONÓPOLIS-FISCAL TITULAR
</t>
    </r>
    <r>
      <rPr>
        <b/>
        <sz val="12"/>
        <rFont val="Times New Roman"/>
        <family val="1"/>
      </rPr>
      <t xml:space="preserve">Eliane Miranda Bezerra Garcia - Matrícula: 115850
</t>
    </r>
    <r>
      <rPr>
        <b/>
        <sz val="12"/>
        <color rgb="FF0070C0"/>
        <rFont val="Times New Roman"/>
        <family val="1"/>
      </rPr>
      <t xml:space="preserve">HOSPITAL REGIONAL DE CÁCERES -FISCAL DE CONTRATO
FISCAL TITULAR </t>
    </r>
    <r>
      <rPr>
        <b/>
        <sz val="12"/>
        <rFont val="Times New Roman"/>
        <family val="1"/>
      </rPr>
      <t xml:space="preserve">
Eliomar Jesus da Silva – Matrícula: 307916
</t>
    </r>
    <r>
      <rPr>
        <b/>
        <sz val="12"/>
        <color rgb="FF0070C0"/>
        <rFont val="Times New Roman"/>
        <family val="1"/>
      </rPr>
      <t>HOSPITAL REGIONAL DE SORRISO -</t>
    </r>
    <r>
      <rPr>
        <b/>
        <sz val="12"/>
        <rFont val="Times New Roman"/>
        <family val="1"/>
      </rPr>
      <t xml:space="preserve"> </t>
    </r>
    <r>
      <rPr>
        <b/>
        <sz val="12"/>
        <color rgb="FF0070C0"/>
        <rFont val="Times New Roman"/>
        <family val="1"/>
      </rPr>
      <t>FISCAL TITULAR</t>
    </r>
    <r>
      <rPr>
        <b/>
        <sz val="12"/>
        <rFont val="Times New Roman"/>
        <family val="1"/>
      </rPr>
      <t xml:space="preserve"> 
Dirceu Wagner - Matrícula 117542
</t>
    </r>
    <r>
      <rPr>
        <b/>
        <sz val="12"/>
        <color theme="4" tint="-0.249977111117893"/>
        <rFont val="Times New Roman"/>
        <family val="1"/>
      </rPr>
      <t xml:space="preserve">HOSPITAL REGIONAL DE SINOP - FISCAL TITULAR 
</t>
    </r>
    <r>
      <rPr>
        <b/>
        <sz val="12"/>
        <rFont val="Times New Roman"/>
        <family val="1"/>
      </rPr>
      <t>Paola Rosoely Gil Espina - Matrícula: 292204</t>
    </r>
    <r>
      <rPr>
        <b/>
        <sz val="12"/>
        <color theme="4" tint="-0.249977111117893"/>
        <rFont val="Times New Roman"/>
        <family val="1"/>
      </rPr>
      <t xml:space="preserve">
HOSPITAL REGIONAL DE ALTA FLORESTA -FISCAL TITULAR 
</t>
    </r>
    <r>
      <rPr>
        <b/>
        <sz val="12"/>
        <rFont val="Times New Roman"/>
        <family val="1"/>
      </rPr>
      <t>Elisiane dos Santos Fontanive - Matrícula: 281176</t>
    </r>
    <r>
      <rPr>
        <b/>
        <sz val="12"/>
        <color theme="4" tint="-0.249977111117893"/>
        <rFont val="Times New Roman"/>
        <family val="1"/>
      </rPr>
      <t xml:space="preserve">
HOSPITAL REGIONAL DE COLÍDER - FISCAL TITULAR 
</t>
    </r>
    <r>
      <rPr>
        <b/>
        <sz val="12"/>
        <rFont val="Times New Roman"/>
        <family val="1"/>
      </rPr>
      <t>Abimael Baptista Ribeiro - Matrícula: 281385</t>
    </r>
    <r>
      <rPr>
        <b/>
        <sz val="12"/>
        <color theme="4" tint="-0.249977111117893"/>
        <rFont val="Times New Roman"/>
        <family val="1"/>
      </rPr>
      <t xml:space="preserve">
</t>
    </r>
  </si>
  <si>
    <r>
      <rPr>
        <b/>
        <sz val="12"/>
        <color theme="4" tint="-0.249977111117893"/>
        <rFont val="Times New Roman"/>
        <family val="1"/>
      </rPr>
      <t>HOSPITAL METROPOLITANO-SUPLENTE DE FISCAL- 
T</t>
    </r>
    <r>
      <rPr>
        <b/>
        <sz val="12"/>
        <rFont val="Times New Roman"/>
        <family val="1"/>
      </rPr>
      <t>ieli Schwantz Ribas - Matrícula: 296175</t>
    </r>
    <r>
      <rPr>
        <b/>
        <sz val="12"/>
        <color theme="1"/>
        <rFont val="Times New Roman"/>
        <family val="1"/>
      </rPr>
      <t xml:space="preserve">
</t>
    </r>
    <r>
      <rPr>
        <b/>
        <sz val="12"/>
        <color theme="4" tint="-0.249977111117893"/>
        <rFont val="Times New Roman"/>
        <family val="1"/>
      </rPr>
      <t xml:space="preserve">HOSPITAL ESTADUAL SANTA CASA
SUPLENTE DE FISCAL
</t>
    </r>
    <r>
      <rPr>
        <b/>
        <sz val="12"/>
        <rFont val="Times New Roman"/>
        <family val="1"/>
      </rPr>
      <t xml:space="preserve">Igor Luiz Nunes Silva – Matrícula: 308563
</t>
    </r>
    <r>
      <rPr>
        <b/>
        <sz val="12"/>
        <color rgb="FF0070C0"/>
        <rFont val="Times New Roman"/>
        <family val="1"/>
      </rPr>
      <t xml:space="preserve">HOSPITAL REGIONAL DE RONDONÓPOLIS- SUPLENTE DE FISCAL
</t>
    </r>
    <r>
      <rPr>
        <b/>
        <sz val="12"/>
        <rFont val="Times New Roman"/>
        <family val="1"/>
      </rPr>
      <t>Ricardo de Sousa Silva - Matrícula: 320313</t>
    </r>
    <r>
      <rPr>
        <b/>
        <sz val="12"/>
        <color rgb="FF0070C0"/>
        <rFont val="Times New Roman"/>
        <family val="1"/>
      </rPr>
      <t xml:space="preserve">
</t>
    </r>
    <r>
      <rPr>
        <b/>
        <sz val="12"/>
        <color theme="4" tint="-0.249977111117893"/>
        <rFont val="Times New Roman"/>
        <family val="1"/>
      </rPr>
      <t xml:space="preserve">HOSPITAL REGIONAL DE CÁCERES - SUPLENTE DE FISCAL
</t>
    </r>
    <r>
      <rPr>
        <b/>
        <sz val="12"/>
        <rFont val="Times New Roman"/>
        <family val="1"/>
      </rPr>
      <t xml:space="preserve">Diego Salatiel da Cruz – Matrícula: 307914
</t>
    </r>
    <r>
      <rPr>
        <b/>
        <sz val="12"/>
        <color rgb="FF0070C0"/>
        <rFont val="Times New Roman"/>
        <family val="1"/>
      </rPr>
      <t xml:space="preserve">HOSPITAL REGIONAL DE SORRISO - </t>
    </r>
    <r>
      <rPr>
        <b/>
        <sz val="12"/>
        <rFont val="Times New Roman"/>
        <family val="1"/>
      </rPr>
      <t>SUPLENTE DE FISCAL
Leonir Cleidione Simon - Matrícula: 86138</t>
    </r>
    <r>
      <rPr>
        <b/>
        <sz val="12"/>
        <color theme="4" tint="-0.249977111117893"/>
        <rFont val="Times New Roman"/>
        <family val="1"/>
      </rPr>
      <t xml:space="preserve">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 xml:space="preserve">HOSPITAL REGIONAL DE COLÍDER - </t>
    </r>
    <r>
      <rPr>
        <b/>
        <sz val="12"/>
        <color theme="1"/>
        <rFont val="Times New Roman"/>
        <family val="1"/>
      </rPr>
      <t xml:space="preserve"> </t>
    </r>
    <r>
      <rPr>
        <b/>
        <sz val="12"/>
        <color rgb="FF0070C0"/>
        <rFont val="Times New Roman"/>
        <family val="1"/>
      </rPr>
      <t>SUPLENTE DE FISCAL</t>
    </r>
    <r>
      <rPr>
        <b/>
        <sz val="12"/>
        <color theme="1"/>
        <rFont val="Times New Roman"/>
        <family val="1"/>
      </rPr>
      <t xml:space="preserve">
Caio Pereira Martins – Matrícula: 86285/1</t>
    </r>
  </si>
  <si>
    <t>187/2023</t>
  </si>
  <si>
    <t xml:space="preserve"> HOSPCOM EQUIPAMENTOS HOSPITALARES LTDA</t>
  </si>
  <si>
    <t xml:space="preserve"> 845/2023/GBSES
020/2024/GBSES
032/2024/GBSES</t>
  </si>
  <si>
    <r>
      <rPr>
        <b/>
        <sz val="12"/>
        <color theme="4" tint="-0.249977111117893"/>
        <rFont val="Times New Roman"/>
        <family val="1"/>
      </rPr>
      <t>HOSPITAL METROPOLITANO-GESTOR DE CONTRATO</t>
    </r>
    <r>
      <rPr>
        <sz val="12"/>
        <color theme="1"/>
        <rFont val="Times New Roman"/>
        <family val="1"/>
      </rPr>
      <t xml:space="preserve">
Cristiane de Oliveira Rodrigues - Matrícula: 294874
</t>
    </r>
    <r>
      <rPr>
        <b/>
        <sz val="12"/>
        <color theme="4" tint="-0.249977111117893"/>
        <rFont val="Times New Roman"/>
        <family val="1"/>
      </rPr>
      <t xml:space="preserve">HOSPITAL ESTADUAL SANTA CASA
GESTOR DE CONTRATO
</t>
    </r>
    <r>
      <rPr>
        <b/>
        <sz val="12"/>
        <rFont val="Times New Roman"/>
        <family val="1"/>
      </rPr>
      <t xml:space="preserve">Patricia Dourado Neves - Matrícula: 60686
</t>
    </r>
    <r>
      <rPr>
        <b/>
        <sz val="12"/>
        <color rgb="FF0070C0"/>
        <rFont val="Times New Roman"/>
        <family val="1"/>
      </rPr>
      <t>HOSPITAL REGIONAL DE RONDONÓPOLIS- GESTOR DE CONTRATO</t>
    </r>
    <r>
      <rPr>
        <b/>
        <sz val="12"/>
        <rFont val="Times New Roman"/>
        <family val="1"/>
      </rPr>
      <t xml:space="preserve">
Milena Borges Leal Polizel - Matrícula: 291719
</t>
    </r>
    <r>
      <rPr>
        <b/>
        <sz val="12"/>
        <color rgb="FF0070C0"/>
        <rFont val="Times New Roman"/>
        <family val="1"/>
      </rPr>
      <t>HOSPITAL REGIONAL DE CÁCERES - GESTOR DE CONTRATO</t>
    </r>
    <r>
      <rPr>
        <b/>
        <sz val="12"/>
        <rFont val="Times New Roman"/>
        <family val="1"/>
      </rPr>
      <t xml:space="preserve">
Onair Azevedo Nogueira - Matrícula: 280800
</t>
    </r>
    <r>
      <rPr>
        <b/>
        <sz val="12"/>
        <color rgb="FF0070C0"/>
        <rFont val="Times New Roman"/>
        <family val="1"/>
      </rPr>
      <t>HOSPITAL REGIONAL DE SORRISO - GESTOR DE CONTRATO</t>
    </r>
    <r>
      <rPr>
        <b/>
        <sz val="12"/>
        <rFont val="Times New Roman"/>
        <family val="1"/>
      </rPr>
      <t xml:space="preserve">
Ivone de Carvalho - Matricula: 90087
</t>
    </r>
    <r>
      <rPr>
        <b/>
        <sz val="12"/>
        <color rgb="FF0070C0"/>
        <rFont val="Times New Roman"/>
        <family val="1"/>
      </rPr>
      <t>HOSPITAL REGIONAL DE SINOP - GESTOR DE CONTRATO</t>
    </r>
    <r>
      <rPr>
        <b/>
        <sz val="12"/>
        <rFont val="Times New Roman"/>
        <family val="1"/>
      </rPr>
      <t xml:space="preserve">
Jean Carlos Alencar da Silva - Matrícula:10624
</t>
    </r>
    <r>
      <rPr>
        <b/>
        <sz val="12"/>
        <color rgb="FF0070C0"/>
        <rFont val="Times New Roman"/>
        <family val="1"/>
      </rPr>
      <t>HOSPITAL REGIONAL DE ALTA FLORESTA - GESTOR DE CONTRATO</t>
    </r>
    <r>
      <rPr>
        <b/>
        <sz val="12"/>
        <rFont val="Times New Roman"/>
        <family val="1"/>
      </rPr>
      <t xml:space="preserve">
Sonia Vanice Gonçalves Marques - Matrícula: 127771
</t>
    </r>
    <r>
      <rPr>
        <b/>
        <sz val="12"/>
        <color rgb="FF0070C0"/>
        <rFont val="Times New Roman"/>
        <family val="1"/>
      </rPr>
      <t>HOSPITAL REGIONAL DE COLÍDER - GESTOR DE CONTRATO</t>
    </r>
    <r>
      <rPr>
        <b/>
        <sz val="12"/>
        <rFont val="Times New Roman"/>
        <family val="1"/>
      </rPr>
      <t xml:space="preserve">
Grazielle Scarpin Guimarães - Matrícula: 59513
</t>
    </r>
  </si>
  <si>
    <r>
      <rPr>
        <b/>
        <sz val="12"/>
        <color theme="4" tint="-0.249977111117893"/>
        <rFont val="Times New Roman"/>
        <family val="1"/>
      </rPr>
      <t xml:space="preserve">HOSPITAL METROPOLITANO-FISCAL TITULAR </t>
    </r>
    <r>
      <rPr>
        <sz val="12"/>
        <color theme="1"/>
        <rFont val="Times New Roman"/>
        <family val="1"/>
      </rPr>
      <t xml:space="preserve">
</t>
    </r>
    <r>
      <rPr>
        <b/>
        <sz val="12"/>
        <color theme="1"/>
        <rFont val="Times New Roman"/>
        <family val="1"/>
      </rPr>
      <t>Luiz Fernando Alves dos Santos - Matrícula: 304845</t>
    </r>
    <r>
      <rPr>
        <sz val="12"/>
        <color theme="1"/>
        <rFont val="Times New Roman"/>
        <family val="1"/>
      </rPr>
      <t xml:space="preserve">
</t>
    </r>
    <r>
      <rPr>
        <b/>
        <sz val="12"/>
        <color theme="4" tint="-0.249977111117893"/>
        <rFont val="Times New Roman"/>
        <family val="1"/>
      </rPr>
      <t xml:space="preserve">HOSPITAL ESTADUAL SANTA CASA-FISCAL TITULAR 
</t>
    </r>
    <r>
      <rPr>
        <b/>
        <sz val="12"/>
        <rFont val="Times New Roman"/>
        <family val="1"/>
      </rPr>
      <t xml:space="preserve">Emanuel Santana Ardaia – Matrícula: 116009
</t>
    </r>
    <r>
      <rPr>
        <b/>
        <sz val="12"/>
        <color rgb="FF0070C0"/>
        <rFont val="Times New Roman"/>
        <family val="1"/>
      </rPr>
      <t xml:space="preserve">HOSPITAL REGIONAL DE RONDONÓPOLIS-FISCAL TITULAR
</t>
    </r>
    <r>
      <rPr>
        <b/>
        <sz val="12"/>
        <rFont val="Times New Roman"/>
        <family val="1"/>
      </rPr>
      <t xml:space="preserve">Eliane Miranda Bezerra Garcia - Matrícula: 115850
</t>
    </r>
    <r>
      <rPr>
        <b/>
        <sz val="12"/>
        <color rgb="FF0070C0"/>
        <rFont val="Times New Roman"/>
        <family val="1"/>
      </rPr>
      <t xml:space="preserve">HOSPITAL REGIONAL DE CÁCERES -FISCAL DE CONTRATO
FISCAL TITULAR </t>
    </r>
    <r>
      <rPr>
        <b/>
        <sz val="12"/>
        <rFont val="Times New Roman"/>
        <family val="1"/>
      </rPr>
      <t xml:space="preserve">
Vagner Ferreira Barbosa - Matrícula: 2971041
</t>
    </r>
    <r>
      <rPr>
        <b/>
        <sz val="12"/>
        <color rgb="FF0070C0"/>
        <rFont val="Times New Roman"/>
        <family val="1"/>
      </rPr>
      <t>HOSPITAL REGIONAL DE SORRISO -</t>
    </r>
    <r>
      <rPr>
        <b/>
        <sz val="12"/>
        <rFont val="Times New Roman"/>
        <family val="1"/>
      </rPr>
      <t xml:space="preserve"> </t>
    </r>
    <r>
      <rPr>
        <b/>
        <sz val="12"/>
        <color rgb="FF0070C0"/>
        <rFont val="Times New Roman"/>
        <family val="1"/>
      </rPr>
      <t>FISCAL TITULAR</t>
    </r>
    <r>
      <rPr>
        <b/>
        <sz val="12"/>
        <rFont val="Times New Roman"/>
        <family val="1"/>
      </rPr>
      <t xml:space="preserve"> 
Dirceu Wagner - Matrícula 117542
</t>
    </r>
    <r>
      <rPr>
        <b/>
        <sz val="12"/>
        <color theme="4" tint="-0.249977111117893"/>
        <rFont val="Times New Roman"/>
        <family val="1"/>
      </rPr>
      <t xml:space="preserve">HOSPITAL REGIONAL DE SINOP - FISCAL TITULAR 
</t>
    </r>
    <r>
      <rPr>
        <b/>
        <sz val="12"/>
        <rFont val="Times New Roman"/>
        <family val="1"/>
      </rPr>
      <t>Paola Rosoely Gil Espina - Matrícula: 292204</t>
    </r>
    <r>
      <rPr>
        <b/>
        <sz val="12"/>
        <color theme="4" tint="-0.249977111117893"/>
        <rFont val="Times New Roman"/>
        <family val="1"/>
      </rPr>
      <t xml:space="preserve">
HOSPITAL REGIONAL DE ALTA FLORESTA -FISCAL TITULAR 
</t>
    </r>
    <r>
      <rPr>
        <b/>
        <sz val="12"/>
        <rFont val="Times New Roman"/>
        <family val="1"/>
      </rPr>
      <t>Elisiane dos Santos Fontanive - Matrícula: 281176</t>
    </r>
    <r>
      <rPr>
        <b/>
        <sz val="12"/>
        <color theme="4" tint="-0.249977111117893"/>
        <rFont val="Times New Roman"/>
        <family val="1"/>
      </rPr>
      <t xml:space="preserve">
HOSPITAL REGIONAL DE COLÍDER - FISCAL TITULAR 
</t>
    </r>
    <r>
      <rPr>
        <b/>
        <sz val="12"/>
        <rFont val="Times New Roman"/>
        <family val="1"/>
      </rPr>
      <t>Abimael Baptista Ribeiro - Matrícula: 281385</t>
    </r>
    <r>
      <rPr>
        <b/>
        <sz val="12"/>
        <color theme="4" tint="-0.249977111117893"/>
        <rFont val="Times New Roman"/>
        <family val="1"/>
      </rPr>
      <t xml:space="preserve">
</t>
    </r>
  </si>
  <si>
    <r>
      <rPr>
        <b/>
        <sz val="12"/>
        <color theme="4" tint="-0.249977111117893"/>
        <rFont val="Times New Roman"/>
        <family val="1"/>
      </rPr>
      <t>HOSPITAL METROPOLITANO-SUPLENTE DE FISCAL- 
T</t>
    </r>
    <r>
      <rPr>
        <b/>
        <sz val="12"/>
        <rFont val="Times New Roman"/>
        <family val="1"/>
      </rPr>
      <t>ieli Schwantz Ribas - Matrícula: 296175</t>
    </r>
    <r>
      <rPr>
        <b/>
        <sz val="12"/>
        <color theme="1"/>
        <rFont val="Times New Roman"/>
        <family val="1"/>
      </rPr>
      <t xml:space="preserve">
</t>
    </r>
    <r>
      <rPr>
        <b/>
        <sz val="12"/>
        <color theme="4" tint="-0.249977111117893"/>
        <rFont val="Times New Roman"/>
        <family val="1"/>
      </rPr>
      <t xml:space="preserve">HOSPITAL ESTADUAL SANTA CASA
SUPLENTE DE FISCAL
</t>
    </r>
    <r>
      <rPr>
        <b/>
        <sz val="12"/>
        <rFont val="Times New Roman"/>
        <family val="1"/>
      </rPr>
      <t xml:space="preserve">Thiago Alexandre de Arruda Pacheco - Matrícula: 299671/
</t>
    </r>
    <r>
      <rPr>
        <b/>
        <sz val="12"/>
        <color rgb="FF0070C0"/>
        <rFont val="Times New Roman"/>
        <family val="1"/>
      </rPr>
      <t xml:space="preserve">HOSPITAL REGIONAL DE RONDONÓPOLIS- SUPLENTE DE FISCAL
</t>
    </r>
    <r>
      <rPr>
        <b/>
        <sz val="12"/>
        <rFont val="Times New Roman"/>
        <family val="1"/>
      </rPr>
      <t>Ricardo de Sousa Silva - Matrícula:
320313</t>
    </r>
    <r>
      <rPr>
        <b/>
        <sz val="12"/>
        <color rgb="FF0070C0"/>
        <rFont val="Times New Roman"/>
        <family val="1"/>
      </rPr>
      <t xml:space="preserve">
</t>
    </r>
    <r>
      <rPr>
        <b/>
        <sz val="12"/>
        <color theme="4" tint="-0.249977111117893"/>
        <rFont val="Times New Roman"/>
        <family val="1"/>
      </rPr>
      <t xml:space="preserve">HOSPITAL REGIONAL DE CÁCERES - SUPLENTE DE FISCAL
</t>
    </r>
    <r>
      <rPr>
        <b/>
        <sz val="12"/>
        <rFont val="Times New Roman"/>
        <family val="1"/>
      </rPr>
      <t xml:space="preserve">Ivan Rodrigues da Cruz - Matrícula: 282179
</t>
    </r>
    <r>
      <rPr>
        <b/>
        <sz val="12"/>
        <color rgb="FF0070C0"/>
        <rFont val="Times New Roman"/>
        <family val="1"/>
      </rPr>
      <t xml:space="preserve">HOSPITAL REGIONAL DE SORRISO - </t>
    </r>
    <r>
      <rPr>
        <b/>
        <sz val="12"/>
        <rFont val="Times New Roman"/>
        <family val="1"/>
      </rPr>
      <t>SUPLENTE DE FISCAL
Leonir Cleidione Simon - Matrícula: 86138</t>
    </r>
    <r>
      <rPr>
        <b/>
        <sz val="12"/>
        <color theme="4" tint="-0.249977111117893"/>
        <rFont val="Times New Roman"/>
        <family val="1"/>
      </rPr>
      <t xml:space="preserve">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Gilmar de Oliveira Macedo – Matrícula: 237242
</t>
    </r>
    <r>
      <rPr>
        <b/>
        <sz val="12"/>
        <color rgb="FF0070C0"/>
        <rFont val="Times New Roman"/>
        <family val="1"/>
      </rPr>
      <t xml:space="preserve">HOSPITAL REGIONAL DE COLÍDER - </t>
    </r>
    <r>
      <rPr>
        <b/>
        <sz val="12"/>
        <color theme="1"/>
        <rFont val="Times New Roman"/>
        <family val="1"/>
      </rPr>
      <t xml:space="preserve"> </t>
    </r>
    <r>
      <rPr>
        <b/>
        <sz val="12"/>
        <color rgb="FF0070C0"/>
        <rFont val="Times New Roman"/>
        <family val="1"/>
      </rPr>
      <t>SUPLENTE DE FISCAL</t>
    </r>
    <r>
      <rPr>
        <b/>
        <sz val="12"/>
        <color theme="1"/>
        <rFont val="Times New Roman"/>
        <family val="1"/>
      </rPr>
      <t xml:space="preserve">
Caio Pereira Martins - Matrícula: 86285/1</t>
    </r>
  </si>
  <si>
    <t>188/2023</t>
  </si>
  <si>
    <t>CASA HOSPITALAR IBIPORA LTDA</t>
  </si>
  <si>
    <t>AQUISIÇÃO DE BENS PERMANENTES, EQUIPAMENTOS HOSPITALARES – LISTA 2, INCLUINDO ENTREGA, MONTAGEM, INSTALAÇÕES, TREINAMENTO ASSISTÊNCIA TÉCNICA E GARANTIA.</t>
  </si>
  <si>
    <t xml:space="preserve"> 849/2023/GBSES
020/2024/GBSES
032/2024/GBSES
038/2024/GBSES
0266/2024/GBSES</t>
  </si>
  <si>
    <r>
      <rPr>
        <b/>
        <sz val="12"/>
        <color rgb="FF0070C0"/>
        <rFont val="Times New Roman"/>
        <family val="1"/>
      </rPr>
      <t>HOSPITAL METROPOLITANO-GESTOR DE CONTRATO</t>
    </r>
    <r>
      <rPr>
        <b/>
        <sz val="12"/>
        <color theme="1"/>
        <rFont val="Times New Roman"/>
        <family val="1"/>
      </rPr>
      <t xml:space="preserve">
Cristiane de Oliveira Rodrigues - Matrícula: 294874
</t>
    </r>
    <r>
      <rPr>
        <b/>
        <sz val="12"/>
        <color rgb="FF0070C0"/>
        <rFont val="Times New Roman"/>
        <family val="1"/>
      </rPr>
      <t>HOSPITAL ESTADUAL SANTA CASA - GESTOR DE CONTRATO</t>
    </r>
    <r>
      <rPr>
        <b/>
        <sz val="12"/>
        <color theme="1"/>
        <rFont val="Times New Roman"/>
        <family val="1"/>
      </rPr>
      <t xml:space="preserve">
 Patricia Dourado Neves - Matrícula: 60686
</t>
    </r>
    <r>
      <rPr>
        <b/>
        <sz val="12"/>
        <color rgb="FF0070C0"/>
        <rFont val="Times New Roman"/>
        <family val="1"/>
      </rPr>
      <t>HOSPITAL REGIONAL DE RONDONÓPOLIS- GESTOR DE CONTRATO</t>
    </r>
    <r>
      <rPr>
        <b/>
        <sz val="12"/>
        <color theme="1"/>
        <rFont val="Times New Roman"/>
        <family val="1"/>
      </rPr>
      <t xml:space="preserve">
Milena Borges Leal Polizel - Matrícula: 291719
</t>
    </r>
    <r>
      <rPr>
        <b/>
        <sz val="12"/>
        <color rgb="FF0070C0"/>
        <rFont val="Times New Roman"/>
        <family val="1"/>
      </rPr>
      <t>HOSPITAL REGIONAL DE CÁCERES - GESTOR DE CONTRATO</t>
    </r>
    <r>
      <rPr>
        <b/>
        <sz val="12"/>
        <color theme="1"/>
        <rFont val="Times New Roman"/>
        <family val="1"/>
      </rPr>
      <t xml:space="preserve">
Onair Azevedo Nogueira - Matrícula: 280800
</t>
    </r>
    <r>
      <rPr>
        <b/>
        <sz val="12"/>
        <color rgb="FF0070C0"/>
        <rFont val="Times New Roman"/>
        <family val="1"/>
      </rPr>
      <t>HOSPITAL REGIONAL DE SORRISO - GESTOR DE CONTRATO</t>
    </r>
    <r>
      <rPr>
        <b/>
        <sz val="12"/>
        <color theme="1"/>
        <rFont val="Times New Roman"/>
        <family val="1"/>
      </rPr>
      <t xml:space="preserve">
Ivone de Carvalho - Matricula: 90087
</t>
    </r>
    <r>
      <rPr>
        <b/>
        <sz val="12"/>
        <color rgb="FF0070C0"/>
        <rFont val="Times New Roman"/>
        <family val="1"/>
      </rPr>
      <t>HOSPITAL REGIONAL DE SINOP - GESTOR DE CONTRATO</t>
    </r>
    <r>
      <rPr>
        <b/>
        <sz val="12"/>
        <color theme="1"/>
        <rFont val="Times New Roman"/>
        <family val="1"/>
      </rPr>
      <t xml:space="preserve">
Jean Carlos Alencar da Silva - Matrícula:10624
</t>
    </r>
    <r>
      <rPr>
        <b/>
        <sz val="12"/>
        <color rgb="FF0070C0"/>
        <rFont val="Times New Roman"/>
        <family val="1"/>
      </rPr>
      <t>HOSPITAL REGIONAL DE ALTA FLORESTA - GESTOR DE CONTRATO</t>
    </r>
    <r>
      <rPr>
        <b/>
        <sz val="12"/>
        <color theme="1"/>
        <rFont val="Times New Roman"/>
        <family val="1"/>
      </rPr>
      <t xml:space="preserve">
Taniele Angelo Merchi – Matrícula: 305283
</t>
    </r>
    <r>
      <rPr>
        <b/>
        <sz val="12"/>
        <color rgb="FF0070C0"/>
        <rFont val="Times New Roman"/>
        <family val="1"/>
      </rPr>
      <t xml:space="preserve">HOSPITAL REGIONAL DE COLÍDER - GESTOR DE CONTRATO
</t>
    </r>
    <r>
      <rPr>
        <b/>
        <sz val="12"/>
        <rFont val="Times New Roman"/>
        <family val="1"/>
      </rPr>
      <t>Grazielle Scarpin Guimarães - Matrícula: 59513</t>
    </r>
  </si>
  <si>
    <r>
      <rPr>
        <b/>
        <sz val="12"/>
        <color rgb="FF0070C0"/>
        <rFont val="Times New Roman"/>
        <family val="1"/>
      </rPr>
      <t xml:space="preserve">HOSPITAL METROPOLITANO-FISCAL TITULAR  </t>
    </r>
    <r>
      <rPr>
        <b/>
        <sz val="12"/>
        <color theme="1"/>
        <rFont val="Times New Roman"/>
        <family val="1"/>
      </rPr>
      <t xml:space="preserve">
Luiz Fernando Alves dos Santos - Matrícula: 304845
</t>
    </r>
    <r>
      <rPr>
        <b/>
        <sz val="12"/>
        <color rgb="FF0070C0"/>
        <rFont val="Times New Roman"/>
        <family val="1"/>
      </rPr>
      <t xml:space="preserve">HOSPITAL ESTADUAL SANTA CASA-FISCAL TITULAR </t>
    </r>
    <r>
      <rPr>
        <b/>
        <sz val="12"/>
        <color theme="1"/>
        <rFont val="Times New Roman"/>
        <family val="1"/>
      </rPr>
      <t xml:space="preserve">
Thiago Alexandre de Arruda Pacheco - Matrícula: 299671/1 
</t>
    </r>
    <r>
      <rPr>
        <b/>
        <sz val="12"/>
        <color rgb="FF0070C0"/>
        <rFont val="Times New Roman"/>
        <family val="1"/>
      </rPr>
      <t>HOSPITAL REGIONAL DE RONDONÓPOLIS-FISCAL TITULAR</t>
    </r>
    <r>
      <rPr>
        <b/>
        <sz val="12"/>
        <color theme="1"/>
        <rFont val="Times New Roman"/>
        <family val="1"/>
      </rPr>
      <t xml:space="preserve">
Igor Luiz Nunes Silva – Matrícula: 308563
</t>
    </r>
    <r>
      <rPr>
        <b/>
        <sz val="12"/>
        <color rgb="FF0070C0"/>
        <rFont val="Times New Roman"/>
        <family val="1"/>
      </rPr>
      <t xml:space="preserve">HOSPITAL REGIONAL DE CÁCERES - FISCAL TITULAR </t>
    </r>
    <r>
      <rPr>
        <b/>
        <sz val="12"/>
        <color theme="1"/>
        <rFont val="Times New Roman"/>
        <family val="1"/>
      </rPr>
      <t xml:space="preserve">
Walter da Silva sobral Júnior – Matrícula: 280908
</t>
    </r>
    <r>
      <rPr>
        <b/>
        <sz val="12"/>
        <color rgb="FF0070C0"/>
        <rFont val="Times New Roman"/>
        <family val="1"/>
      </rPr>
      <t xml:space="preserve">HOSPITAL REGIONAL DE SORRISO - FISCAL TITULAR </t>
    </r>
    <r>
      <rPr>
        <b/>
        <sz val="12"/>
        <color theme="1"/>
        <rFont val="Times New Roman"/>
        <family val="1"/>
      </rPr>
      <t xml:space="preserve">
Dirceu Wagner - Matrícula 117542
</t>
    </r>
    <r>
      <rPr>
        <b/>
        <sz val="12"/>
        <color rgb="FF0070C0"/>
        <rFont val="Times New Roman"/>
        <family val="1"/>
      </rPr>
      <t xml:space="preserve">HOSPITAL REGIONAL DE SINOP - FISCAL TITULAR </t>
    </r>
    <r>
      <rPr>
        <b/>
        <sz val="12"/>
        <color theme="1"/>
        <rFont val="Times New Roman"/>
        <family val="1"/>
      </rPr>
      <t xml:space="preserve">
Paola Rosoely Gil Espina - Matrícula: 292204
</t>
    </r>
    <r>
      <rPr>
        <b/>
        <sz val="12"/>
        <color rgb="FF0070C0"/>
        <rFont val="Times New Roman"/>
        <family val="1"/>
      </rPr>
      <t xml:space="preserve">HOSPITAL REGIONAL DE ALTA FLORESTA -FISCAL TITULAR </t>
    </r>
    <r>
      <rPr>
        <b/>
        <sz val="12"/>
        <color theme="1"/>
        <rFont val="Times New Roman"/>
        <family val="1"/>
      </rPr>
      <t xml:space="preserve">
Elisiane dos Santos Fontanive - Matrícula: 281176
</t>
    </r>
    <r>
      <rPr>
        <b/>
        <sz val="12"/>
        <color rgb="FF0070C0"/>
        <rFont val="Times New Roman"/>
        <family val="1"/>
      </rPr>
      <t xml:space="preserve">HOSPITAL REGIONAL DE COLÍDER - FISCAL TITULAR </t>
    </r>
    <r>
      <rPr>
        <b/>
        <sz val="12"/>
        <color theme="1"/>
        <rFont val="Times New Roman"/>
        <family val="1"/>
      </rPr>
      <t xml:space="preserve">
Abimael Baptista Ribeiro - Matrícula: 281385</t>
    </r>
  </si>
  <si>
    <r>
      <rPr>
        <b/>
        <sz val="12"/>
        <color rgb="FF0070C0"/>
        <rFont val="Times New Roman"/>
        <family val="1"/>
      </rPr>
      <t xml:space="preserve">HOSPITAL METROPOLITANO-SUPLENTE DE FISCAL- </t>
    </r>
    <r>
      <rPr>
        <b/>
        <sz val="12"/>
        <color theme="1"/>
        <rFont val="Times New Roman"/>
        <family val="1"/>
      </rPr>
      <t xml:space="preserve">
Tieli Schwantz Ribas - Matrícula: 296175
</t>
    </r>
    <r>
      <rPr>
        <b/>
        <sz val="12"/>
        <color rgb="FF0070C0"/>
        <rFont val="Times New Roman"/>
        <family val="1"/>
      </rPr>
      <t>HOSPITAL ESTADUAL SANTA CASA - SUPLENTE DE FISCAL</t>
    </r>
    <r>
      <rPr>
        <b/>
        <sz val="12"/>
        <color theme="1"/>
        <rFont val="Times New Roman"/>
        <family val="1"/>
      </rPr>
      <t xml:space="preserve">
Igor Luiz Nunes Silva -Matrícula: 308563
</t>
    </r>
    <r>
      <rPr>
        <b/>
        <sz val="12"/>
        <color rgb="FF0070C0"/>
        <rFont val="Times New Roman"/>
        <family val="1"/>
      </rPr>
      <t>HOSPITAL REGIONAL DE RONDONÓPOLIS- SUPLENTE DE FISCAL</t>
    </r>
    <r>
      <rPr>
        <b/>
        <sz val="12"/>
        <color theme="1"/>
        <rFont val="Times New Roman"/>
        <family val="1"/>
      </rPr>
      <t xml:space="preserve">
Thiago Alexandre de Arruda Pacheco - Matrícula: 299671/1
</t>
    </r>
    <r>
      <rPr>
        <b/>
        <sz val="12"/>
        <color rgb="FF0070C0"/>
        <rFont val="Times New Roman"/>
        <family val="1"/>
      </rPr>
      <t>HOSPITAL REGIONAL DE CÁCERES - SUPLENTE DE FISCAL</t>
    </r>
    <r>
      <rPr>
        <b/>
        <sz val="12"/>
        <color theme="1"/>
        <rFont val="Times New Roman"/>
        <family val="1"/>
      </rPr>
      <t xml:space="preserve">
Ivan Rodrigues da Cruz - Matrícula: 282179
</t>
    </r>
    <r>
      <rPr>
        <b/>
        <sz val="12"/>
        <color rgb="FF0070C0"/>
        <rFont val="Times New Roman"/>
        <family val="1"/>
      </rPr>
      <t>HOSPITAL REGIONAL DE SORRISO - SUPLENTE DE FISCAL</t>
    </r>
    <r>
      <rPr>
        <b/>
        <sz val="12"/>
        <color theme="1"/>
        <rFont val="Times New Roman"/>
        <family val="1"/>
      </rPr>
      <t xml:space="preserve">
Leonir Cleidione Simon - Matrícula: 86138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HOSPITAL REGIONAL DE COLÍDER -  SUPLENTE DE FISCAL</t>
    </r>
    <r>
      <rPr>
        <b/>
        <sz val="12"/>
        <color theme="1"/>
        <rFont val="Times New Roman"/>
        <family val="1"/>
      </rPr>
      <t xml:space="preserve">
Caio Pereira Martins - Matrícula: 86285/1</t>
    </r>
  </si>
  <si>
    <t>189/2023</t>
  </si>
  <si>
    <t>MCR SISTEMAS E CONSULTORIA LTDA</t>
  </si>
  <si>
    <t>CONTRATAÇÃO DE LICENÇAS DE SOFTWARES DE DESIGN GRÁFICO, COM DIREITO DE ATUALIZAÇÃO E SUPORTE.</t>
  </si>
  <si>
    <t>850/2023/GBSES</t>
  </si>
  <si>
    <t>Eder Del Barco Nishioka - Matrícula: 115533</t>
  </si>
  <si>
    <t>Vitor Hugo Lourençon - Matrícula:: 247062</t>
  </si>
  <si>
    <t>Rodrigo da Guia - Matrícula: 110912</t>
  </si>
  <si>
    <t>190/2023</t>
  </si>
  <si>
    <t>ELBER INDÚSTRIA DE REFRIGERAÇÃO LTDA</t>
  </si>
  <si>
    <t>AQUISIÇÃO DE BENS PERMANENTES, EQUIPAMENTOS HOSPITALARES – LISTA 2, INCLUINDO ENTREGA, MONTAGEM, INSTALAÇÕES, TREINAMENTO ASSISTÊNCIA TÉCNICA E GARANTIA</t>
  </si>
  <si>
    <t>907/2023/GBSES
0136/2024/GBSES
064/2024/GBSES
0226/2024/GBSES</t>
  </si>
  <si>
    <r>
      <rPr>
        <b/>
        <sz val="12"/>
        <color rgb="FF0070C0"/>
        <rFont val="Times New Roman"/>
        <family val="1"/>
      </rPr>
      <t xml:space="preserve">GESTOR DO CONTRATO
</t>
    </r>
    <r>
      <rPr>
        <b/>
        <sz val="12"/>
        <color rgb="FF0000FF"/>
        <rFont val="Times New Roman"/>
        <family val="1"/>
      </rPr>
      <t>Milena Borges Leal Polizel - Matrícula: 291719</t>
    </r>
    <r>
      <rPr>
        <b/>
        <sz val="12"/>
        <color rgb="FF0070C0"/>
        <rFont val="Times New Roman"/>
        <family val="1"/>
      </rPr>
      <t xml:space="preserve">
HOSPITAL METROPOLITANO-GESTOR DE CONTRATO</t>
    </r>
    <r>
      <rPr>
        <b/>
        <sz val="12"/>
        <color theme="1"/>
        <rFont val="Times New Roman"/>
        <family val="1"/>
      </rPr>
      <t xml:space="preserve">
Cristiane de Oliveira Rodrigues - Matrícula: 294874
</t>
    </r>
    <r>
      <rPr>
        <b/>
        <sz val="12"/>
        <color rgb="FF0070C0"/>
        <rFont val="Times New Roman"/>
        <family val="1"/>
      </rPr>
      <t>HOSPITAL ESTADUAL SANTA CASA - GESTOR DE CONTRATO</t>
    </r>
    <r>
      <rPr>
        <b/>
        <sz val="12"/>
        <color theme="1"/>
        <rFont val="Times New Roman"/>
        <family val="1"/>
      </rPr>
      <t xml:space="preserve">
</t>
    </r>
    <r>
      <rPr>
        <b/>
        <sz val="12"/>
        <rFont val="Times New Roman"/>
        <family val="1"/>
      </rPr>
      <t xml:space="preserve"> Patricia Dourado Neves - Matrícula: 60686</t>
    </r>
    <r>
      <rPr>
        <b/>
        <sz val="12"/>
        <color theme="1"/>
        <rFont val="Times New Roman"/>
        <family val="1"/>
      </rPr>
      <t xml:space="preserve">
</t>
    </r>
    <r>
      <rPr>
        <b/>
        <sz val="12"/>
        <color rgb="FF0070C0"/>
        <rFont val="Times New Roman"/>
        <family val="1"/>
      </rPr>
      <t>HOSPITAL REGIONAL DE RONDONÓPOLIS- GESTOR DE CONTRATO</t>
    </r>
    <r>
      <rPr>
        <b/>
        <sz val="12"/>
        <color theme="1"/>
        <rFont val="Times New Roman"/>
        <family val="1"/>
      </rPr>
      <t xml:space="preserve">
Milena Borges Leal Polizel - Matrícula: 291719
</t>
    </r>
    <r>
      <rPr>
        <b/>
        <sz val="12"/>
        <color rgb="FF0070C0"/>
        <rFont val="Times New Roman"/>
        <family val="1"/>
      </rPr>
      <t>HOSPITAL REGIONAL DE CÁCERES - GESTOR DE CONTRATO</t>
    </r>
    <r>
      <rPr>
        <b/>
        <sz val="12"/>
        <color theme="1"/>
        <rFont val="Times New Roman"/>
        <family val="1"/>
      </rPr>
      <t xml:space="preserve">
Onair Azevedo Nogueira - Matrícula: 280800
</t>
    </r>
    <r>
      <rPr>
        <b/>
        <sz val="12"/>
        <color rgb="FF0070C0"/>
        <rFont val="Times New Roman"/>
        <family val="1"/>
      </rPr>
      <t>HOSPITAL REGIONAL DE SORRISO - GESTOR DE CONTRATO</t>
    </r>
    <r>
      <rPr>
        <b/>
        <sz val="12"/>
        <color theme="1"/>
        <rFont val="Times New Roman"/>
        <family val="1"/>
      </rPr>
      <t xml:space="preserve">
Ivone de Carvalho - Matricula: 90087
</t>
    </r>
    <r>
      <rPr>
        <b/>
        <sz val="12"/>
        <color rgb="FF0070C0"/>
        <rFont val="Times New Roman"/>
        <family val="1"/>
      </rPr>
      <t>HOSPITAL REGIONAL DE SINOP - GESTOR DE CONTRATO</t>
    </r>
    <r>
      <rPr>
        <b/>
        <sz val="12"/>
        <color theme="1"/>
        <rFont val="Times New Roman"/>
        <family val="1"/>
      </rPr>
      <t xml:space="preserve">
Jean Carlos Alencar da Silva - Matrícula:10624
</t>
    </r>
    <r>
      <rPr>
        <b/>
        <sz val="12"/>
        <color rgb="FF0070C0"/>
        <rFont val="Times New Roman"/>
        <family val="1"/>
      </rPr>
      <t>HOSPITAL REGIONAL DE ALTA FLORESTA - GESTOR DE CONTRATO</t>
    </r>
    <r>
      <rPr>
        <b/>
        <sz val="12"/>
        <color theme="1"/>
        <rFont val="Times New Roman"/>
        <family val="1"/>
      </rPr>
      <t xml:space="preserve">
Sonia Vanice Gonçalves Marques - Matrícula: 127771
</t>
    </r>
    <r>
      <rPr>
        <b/>
        <sz val="12"/>
        <color rgb="FF0070C0"/>
        <rFont val="Times New Roman"/>
        <family val="1"/>
      </rPr>
      <t xml:space="preserve">HOSPITAL REGIONAL DE COLÍDER - GESTOR DE CONTRATO
</t>
    </r>
    <r>
      <rPr>
        <b/>
        <sz val="12"/>
        <rFont val="Times New Roman"/>
        <family val="1"/>
      </rPr>
      <t>Grazielle Scarpin Guimarães - Matrícula: 59513</t>
    </r>
  </si>
  <si>
    <r>
      <rPr>
        <b/>
        <sz val="12"/>
        <color rgb="FF0070C0"/>
        <rFont val="Times New Roman"/>
        <family val="1"/>
      </rPr>
      <t xml:space="preserve">FISCAL DO CONTRATO
</t>
    </r>
    <r>
      <rPr>
        <b/>
        <sz val="12"/>
        <color rgb="FF0000FF"/>
        <rFont val="Times New Roman"/>
        <family val="1"/>
      </rPr>
      <t xml:space="preserve">Francisval Soares dos Santos - Matrícula: 95212
</t>
    </r>
    <r>
      <rPr>
        <b/>
        <sz val="12"/>
        <color rgb="FF0070C0"/>
        <rFont val="Times New Roman"/>
        <family val="1"/>
      </rPr>
      <t xml:space="preserve">
HOSPITAL METROPOLITANO-FISCAL TITULAR  </t>
    </r>
    <r>
      <rPr>
        <b/>
        <sz val="12"/>
        <color theme="1"/>
        <rFont val="Times New Roman"/>
        <family val="1"/>
      </rPr>
      <t xml:space="preserve">
Luiz Fernando Alves dos Santos - Matrícula: 304845
</t>
    </r>
    <r>
      <rPr>
        <b/>
        <sz val="12"/>
        <color rgb="FF0070C0"/>
        <rFont val="Times New Roman"/>
        <family val="1"/>
      </rPr>
      <t xml:space="preserve">HOSPITAL ESTADUAL SANTA CASA-FISCAL TITULAR </t>
    </r>
    <r>
      <rPr>
        <b/>
        <sz val="12"/>
        <color theme="1"/>
        <rFont val="Times New Roman"/>
        <family val="1"/>
      </rPr>
      <t xml:space="preserve">
</t>
    </r>
    <r>
      <rPr>
        <b/>
        <sz val="12"/>
        <rFont val="Times New Roman"/>
        <family val="1"/>
      </rPr>
      <t>Igor Luiz Nunes Silva -Matrícula: 308563</t>
    </r>
    <r>
      <rPr>
        <b/>
        <sz val="12"/>
        <color theme="1"/>
        <rFont val="Times New Roman"/>
        <family val="1"/>
      </rPr>
      <t xml:space="preserve">
</t>
    </r>
    <r>
      <rPr>
        <b/>
        <sz val="12"/>
        <color rgb="FF0070C0"/>
        <rFont val="Times New Roman"/>
        <family val="1"/>
      </rPr>
      <t>HOSPITAL REGIONAL DE RONDONÓPOLIS-FISCAL TITULAR</t>
    </r>
    <r>
      <rPr>
        <b/>
        <sz val="12"/>
        <color theme="1"/>
        <rFont val="Times New Roman"/>
        <family val="1"/>
      </rPr>
      <t xml:space="preserve">
Igor Luiz Nunes Silva – Matrícula: 308563
</t>
    </r>
    <r>
      <rPr>
        <b/>
        <sz val="12"/>
        <color rgb="FF0070C0"/>
        <rFont val="Times New Roman"/>
        <family val="1"/>
      </rPr>
      <t xml:space="preserve">HOSPITAL REGIONAL DE CÁCERES - FISCAL TITULAR </t>
    </r>
    <r>
      <rPr>
        <b/>
        <sz val="12"/>
        <color theme="1"/>
        <rFont val="Times New Roman"/>
        <family val="1"/>
      </rPr>
      <t xml:space="preserve">
Ivan Rodrigues da Cruz - Matrícula: 282179
</t>
    </r>
    <r>
      <rPr>
        <b/>
        <sz val="12"/>
        <color rgb="FF0070C0"/>
        <rFont val="Times New Roman"/>
        <family val="1"/>
      </rPr>
      <t xml:space="preserve">HOSPITAL REGIONAL DE SORRISO - FISCAL TITULAR </t>
    </r>
    <r>
      <rPr>
        <b/>
        <sz val="12"/>
        <color theme="1"/>
        <rFont val="Times New Roman"/>
        <family val="1"/>
      </rPr>
      <t xml:space="preserve">
Leonir Cleidione Simon – Matrícula: 86138
</t>
    </r>
    <r>
      <rPr>
        <b/>
        <sz val="12"/>
        <color rgb="FF0070C0"/>
        <rFont val="Times New Roman"/>
        <family val="1"/>
      </rPr>
      <t xml:space="preserve">HOSPITAL REGIONAL DE SINOP - FISCAL TITULAR </t>
    </r>
    <r>
      <rPr>
        <b/>
        <sz val="12"/>
        <color theme="1"/>
        <rFont val="Times New Roman"/>
        <family val="1"/>
      </rPr>
      <t xml:space="preserve">
Paola Rosoely Gil Espina - Matrícula: 292204
</t>
    </r>
    <r>
      <rPr>
        <b/>
        <sz val="12"/>
        <color rgb="FF0070C0"/>
        <rFont val="Times New Roman"/>
        <family val="1"/>
      </rPr>
      <t xml:space="preserve">HOSPITAL REGIONAL DE ALTA FLORESTA -FISCAL TITULAR </t>
    </r>
    <r>
      <rPr>
        <b/>
        <sz val="12"/>
        <color theme="1"/>
        <rFont val="Times New Roman"/>
        <family val="1"/>
      </rPr>
      <t xml:space="preserve">
Elisiane dos Santos Fontanive - Matrícula: 281176
</t>
    </r>
    <r>
      <rPr>
        <b/>
        <sz val="12"/>
        <color rgb="FF0070C0"/>
        <rFont val="Times New Roman"/>
        <family val="1"/>
      </rPr>
      <t xml:space="preserve">HOSPITAL REGIONAL DE COLÍDER - FISCAL TITULAR </t>
    </r>
    <r>
      <rPr>
        <b/>
        <sz val="12"/>
        <color theme="1"/>
        <rFont val="Times New Roman"/>
        <family val="1"/>
      </rPr>
      <t xml:space="preserve">
Abimael Baptista Ribeiro - Matrícula: 281385</t>
    </r>
  </si>
  <si>
    <r>
      <rPr>
        <b/>
        <sz val="12"/>
        <color rgb="FF0070C0"/>
        <rFont val="Times New Roman"/>
        <family val="1"/>
      </rPr>
      <t xml:space="preserve">FISCAL SUPLENTE
Ricardo de Sousa Silva - Matrícula: 320313
HOSPITAL METROPOLITANO-SUPLENTE DE FISCAL- </t>
    </r>
    <r>
      <rPr>
        <b/>
        <sz val="12"/>
        <color theme="1"/>
        <rFont val="Times New Roman"/>
        <family val="1"/>
      </rPr>
      <t xml:space="preserve">
Tieli Schwantz Ribas - Matrícula: 296175
</t>
    </r>
    <r>
      <rPr>
        <b/>
        <sz val="12"/>
        <color rgb="FF0070C0"/>
        <rFont val="Times New Roman"/>
        <family val="1"/>
      </rPr>
      <t>HOSPITAL ESTADUAL SANTA CASA - SUPLENTE DE FISCAL</t>
    </r>
    <r>
      <rPr>
        <b/>
        <sz val="12"/>
        <color theme="1"/>
        <rFont val="Times New Roman"/>
        <family val="1"/>
      </rPr>
      <t xml:space="preserve">
Thiago Alexandre de Arruda Pacheco - Matrícula: 299671/
</t>
    </r>
    <r>
      <rPr>
        <b/>
        <sz val="12"/>
        <color rgb="FF0070C0"/>
        <rFont val="Times New Roman"/>
        <family val="1"/>
      </rPr>
      <t>HOSPITAL REGIONAL DE RONDONÓPOLIS- SUPLENTE DE FISCAL</t>
    </r>
    <r>
      <rPr>
        <b/>
        <sz val="12"/>
        <color theme="1"/>
        <rFont val="Times New Roman"/>
        <family val="1"/>
      </rPr>
      <t xml:space="preserve">
Thiago Alexandre de Arruda Pacheco - Matrícula: 299671/1
</t>
    </r>
    <r>
      <rPr>
        <b/>
        <sz val="12"/>
        <color rgb="FF0070C0"/>
        <rFont val="Times New Roman"/>
        <family val="1"/>
      </rPr>
      <t>HOSPITAL REGIONAL DE CÁCERES - SUPLENTE DE FISCAL</t>
    </r>
    <r>
      <rPr>
        <b/>
        <sz val="12"/>
        <color theme="1"/>
        <rFont val="Times New Roman"/>
        <family val="1"/>
      </rPr>
      <t xml:space="preserve">
Adaubiane Kemily de Moraes Campos - Matrícula: 315616
</t>
    </r>
    <r>
      <rPr>
        <b/>
        <sz val="12"/>
        <color rgb="FF0070C0"/>
        <rFont val="Times New Roman"/>
        <family val="1"/>
      </rPr>
      <t>HOSPITAL REGIONAL DE SORRISO - SUPLENTE DE FISCAL</t>
    </r>
    <r>
      <rPr>
        <b/>
        <sz val="12"/>
        <color theme="1"/>
        <rFont val="Times New Roman"/>
        <family val="1"/>
      </rPr>
      <t xml:space="preserve">
Adriane Spezia – Matrícula: 118067
</t>
    </r>
    <r>
      <rPr>
        <b/>
        <sz val="12"/>
        <color rgb="FF0070C0"/>
        <rFont val="Times New Roman"/>
        <family val="1"/>
      </rPr>
      <t>HOSPITAL REGIONAL DE SINOP -  SUPLENTE DE FISCAL</t>
    </r>
    <r>
      <rPr>
        <b/>
        <sz val="12"/>
        <color theme="1"/>
        <rFont val="Times New Roman"/>
        <family val="1"/>
      </rPr>
      <t xml:space="preserve">
Felipe Mantovani Strack - Matrícula: 296966
</t>
    </r>
    <r>
      <rPr>
        <b/>
        <sz val="12"/>
        <color rgb="FF0070C0"/>
        <rFont val="Times New Roman"/>
        <family val="1"/>
      </rPr>
      <t>HOSPITAL REGIONAL DE ALTA FLORESTA - SUPLENTE DE FISCAL</t>
    </r>
    <r>
      <rPr>
        <b/>
        <sz val="12"/>
        <color theme="1"/>
        <rFont val="Times New Roman"/>
        <family val="1"/>
      </rPr>
      <t xml:space="preserve">
Augusto Grandi Borges - Matrícula: 281158
</t>
    </r>
    <r>
      <rPr>
        <b/>
        <sz val="12"/>
        <color rgb="FF0070C0"/>
        <rFont val="Times New Roman"/>
        <family val="1"/>
      </rPr>
      <t>HOSPITAL REGIONAL DE COLÍDER -  SUPLENTE DE FISCAL</t>
    </r>
    <r>
      <rPr>
        <b/>
        <sz val="12"/>
        <color theme="1"/>
        <rFont val="Times New Roman"/>
        <family val="1"/>
      </rPr>
      <t xml:space="preserve">
Agnaldo Adriano Gigliotti - Matrícula: 64695</t>
    </r>
  </si>
  <si>
    <t>191/2023</t>
  </si>
  <si>
    <t>HOSPCOM EQUIPAMENTOS HOSPITALARES LTDA</t>
  </si>
  <si>
    <t xml:space="preserve">AQUISIÇÃO DE “EQUIPAMENTO MÉDICO-HOSPITALAR” PARA ATENDER AS NECESSIDADES DO HOSPITAL CENTRAL DE ALTA COMPLEXIDADE – LISTA 22 (COMPRESSOR, FERRAMENTAS E MOTORES).
</t>
  </si>
  <si>
    <t xml:space="preserve"> 853/2023/GBSES
0121/2024/GBSES</t>
  </si>
  <si>
    <t>192/2023</t>
  </si>
  <si>
    <t xml:space="preserve">CONTRATAÇÃO DE EMPRESA ESPECIALIZADA NA PRESTAÇÃO DE SERVIÇOS MÉDICOS EM CIRURGIA GERAL, POR MEIO DE PROFISSIONAIS QUALIFICADOS, NO ÂMBITO DO HOSPITAL REGIONAL DE COLÍDER “MASAMITSU TAKANO”. </t>
  </si>
  <si>
    <t xml:space="preserve"> 852/2023/GBSES
</t>
  </si>
  <si>
    <t>Grazielle Scarpin Guimarães - Matrícula: 59513</t>
  </si>
  <si>
    <t>Luciney Rodrigues dos Santos - Matrícula: 95186</t>
  </si>
  <si>
    <t>193/2023</t>
  </si>
  <si>
    <t>CLINICA DE ESPECIALIDADES MEDICAS LTDA</t>
  </si>
  <si>
    <t>CONTRATAÇÃO DE EMPRESA ESPECIALIZADA NA PRESTAÇÃO DE SERVIÇOS MÉDICOS EM CIRURGIA GERAL, POR MEIO DE PROFISSIONAIS QUALIFICADOS, NO ÂMBITO DO HOSPITAL METROPOLITANO “ LOUSITE FERREIRA DA SILVA”.</t>
  </si>
  <si>
    <t>Inaê Carla Santana Nunes de Souza – Matrícula: 294912</t>
  </si>
  <si>
    <t>Tieli Schwantz Ribas - Matrícula: 296175</t>
  </si>
  <si>
    <t>194/2023</t>
  </si>
  <si>
    <t>CONTRATAÇÃO DE EMPRESA ESPECIALIZADA NA PRESTAÇÃO DE SERVIÇOS MÉDICOS EM PEDIATRIA, POR MEIO DE PROFISSIONAIS QUALIFICADOS, NO ÂMBITO DO HOSPITAL REGIONAL DE COLÍDER “MASAMITSU TAKANO” SOB GESTÃO DIRETA DA SECRETARIA DE ESTADO DE SAÚDE DE MATO GROSSO.</t>
  </si>
  <si>
    <t>915/2023/GBSES</t>
  </si>
  <si>
    <t>Daiane Renata Camargo - Matrícula: 281482</t>
  </si>
  <si>
    <t>Edileusa Regina Dutra - Matrícula: 214881</t>
  </si>
  <si>
    <t>195/2023</t>
  </si>
  <si>
    <t>CONTRATAÇÃO DE EMPRESA 
ESPECIALIZADA NA 
PRESTAÇÃO DE SERVIÇOS 
MÉDICOS EM PEDIATRIA,
POR MEIO DE PROFISSIONAIS 
QUALIFICADOS, NO ÂMBITO 
DO HOSPITAL REGIONAL DE 
SORRISO SOB GESTÃO 
DIRETA DA SECRETARIA DE 
ESTADO DE SAÚDE DE MATO 
GROSSO</t>
  </si>
  <si>
    <t xml:space="preserve"> 21/11/2023</t>
  </si>
  <si>
    <t>072/2024/GBSES</t>
  </si>
  <si>
    <t>Gabriela Penna Paiva - Matrícula: 323052</t>
  </si>
  <si>
    <t>Perla Cristina Dalvoglio - Matrícula: 328671</t>
  </si>
  <si>
    <t>196/2023</t>
  </si>
  <si>
    <t>MEDSIM SERVIÇOS MÉDICOS LTDA</t>
  </si>
  <si>
    <t>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ADULTO (UNIDADE DE TERAPIA INTENSIVA ADULTO TIPO II), NO ÂMBITO DO HOSPITAL REGIONAL DE ALTA FLORESTA ALBERT SABIN, SOB GESTÃO DIRETA DA SECRETARIA DE ESTADO DE SAÚDE DE MATO GROSSO.</t>
  </si>
  <si>
    <t xml:space="preserve"> 20/11/2024</t>
  </si>
  <si>
    <t xml:space="preserve"> 876/2023/GBSES
ERRATA DA PORTARIA Nº 0186/2024/GBSES</t>
  </si>
  <si>
    <t>197/2023</t>
  </si>
  <si>
    <t>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UTI ADULTO (UNIDADE DE TERAPIA INTENSIVA ADULTO TIPO II), NO ÂMBITO DO HOSPITAL REGIONAL DE ALTA FLORESTA ALBERT SABIN, SOB GESTÃO DIRETA DA SECRETARIA DE ESTADO DE SAÚDE DE MATO GROSSO</t>
  </si>
  <si>
    <t>876/2023/GBSES</t>
  </si>
  <si>
    <t>Patricia Dourado Neves - Matrícula: 60686</t>
  </si>
  <si>
    <t>Joel Rodrigues Neves – Matrícula: 294862</t>
  </si>
  <si>
    <t>Walney Otavio Sam - Matrícula: 304781</t>
  </si>
  <si>
    <t>198/2023</t>
  </si>
  <si>
    <t>CONTRATAÇÃO DE EMPRESA ESPECIALIZADA NA PRESTAÇÃO DE SERVIÇOS MÉDICOS EM NEFROLOGIA, POR MEIO DE PROFISSIONAIS QUALIFICADOS, NO ÂMBITO DO HOSPITAL REGIONAL DE SORRISO.</t>
  </si>
  <si>
    <t xml:space="preserve">21/11//2023 </t>
  </si>
  <si>
    <t xml:space="preserve"> 908/2023/GBSES</t>
  </si>
  <si>
    <t>Marilene Canossa – Matrícula: 132151</t>
  </si>
  <si>
    <t>Caroline Eduarda Pauletti - Matrícula: 325975</t>
  </si>
  <si>
    <t>199/2023</t>
  </si>
  <si>
    <t>CONTRATAÇÃO DE EMPRESA ESPECIALIZADA NA PRESTAÇÃO DE SERVIÇOS MÉDICOS EM NÚCLEO INTERNO DE REGULAÇÃO - NIR POR MEIO DE PROFISSIONAIS QUALIFICADOS, NO ÂMBITO DO HOSPITAL REGIONAL DE SINOP “JORGE DE ABREU, SOB A GESTÃO DIRETA DA SECRETARIA DE ESTADO DE SAÚDE DE MATO GROSSO.</t>
  </si>
  <si>
    <t>21/11/223</t>
  </si>
  <si>
    <t xml:space="preserve"> 908/2023/GBSES
0138/2024/GBSES</t>
  </si>
  <si>
    <t>Sonia Sokolowski De Freitas– Matrícula: 292413</t>
  </si>
  <si>
    <t>200/2023</t>
  </si>
  <si>
    <t>PRESTAÇÃO DE SERVIÇOS MÉDICOS EM GINECOLOGIA E OBSTETRÍCIA, POR MEIO DE PROFISSIONAIS QUALIFICADOS, NO ÂMBITO DO HOSPITAL REGIONAL DE COLÍDER “MASAMITSU TAKANO”.</t>
  </si>
  <si>
    <t>201/2023</t>
  </si>
  <si>
    <t>Edileusa Regina Dutra – Matrícula: 214881</t>
  </si>
  <si>
    <t>202/2023</t>
  </si>
  <si>
    <t>BIOMA CIENTIFICA LTDA</t>
  </si>
  <si>
    <t>AQUISIÇÃO DE EQUIPAMENTOS PARA ATUALIZAÇÃO DO PARQUE TECNOLÓGICO DO LACEN-MT, EM CUMPRIMENTO AO DISPOSTO NA PORTARIA GM/MS Nº 1841/2020, DE 28 DE JULHO DE 2020 QUE AUTORIZA O REPASSE DOS VALORES DE RECURSOS FEDERAIS AOS FUNDOS DE SAÚDE DOS ESTADOS E DO DISTRITO FEDERAL, NO BLOCO DE ESTRUTURAÇÃO DA REDE DE SERVIÇOS PÚBLICOS DE SAÚDE A SEREM ALOCADOS NO GRUPO DE VIGILÂNCIA EM SAÚDE PARA O FORTALECIMENTO DA VIGILÂNCIA LABORATORIAL NOS LABORATÓRIOS CENTRAIS DE SAÚDE PÚBLICA (LACEN).</t>
  </si>
  <si>
    <t>Natalia de Brito Sol - Matrícula: 36953</t>
  </si>
  <si>
    <t>Klaucia Rodrigues Vasconcelos – Matrícula: 295302</t>
  </si>
  <si>
    <t>203/2023</t>
  </si>
  <si>
    <t>VALLEN DIAGNOSTICA COMERCIO E SERVIÇOS LTDA</t>
  </si>
  <si>
    <t>204/2023
MUDOU PARA 238/2023</t>
  </si>
  <si>
    <t>CONTRATAÇÃO DE EMPRESA ESPECIALIZADA PARA FORNECIMENTO   DE   ÁGUA   MINERAL   NATURAL E VASILHAMES DE ACONDICIONAMENTO, PARA   ATENDER   AS   DEMANDAS   DA SECRETARIA DE ESTADO DE SAÚDE - SES/MT E SUAS UNIDADES, NO ÂMBITO DE CUIABÁ E VÁRZEA GRANDE</t>
  </si>
  <si>
    <t>205/2023</t>
  </si>
  <si>
    <t>MALAI MANSO HOTEL RESORT S.A</t>
  </si>
  <si>
    <t>CONTRATAÇÃO DE SERVIÇO 
ESPECIALIZADO PARA O 
FORNECIMENTO DE HOSPEDAGEM, 
ALIMENTAÇÃO E ESPAÇO COM 
AUDITÓRIO/SALAS PARA A REALIZAÇÃO 
DO SEMINÁRIO DE AÇÕES 
ESTRATÉGICAS DESTINADO AOS 
SERVIDORES PARA FORTALECER A REDE 
DE ATENÇÃO À SAÚDE DO SISTEMA 
PÚBLICO DO ESTADO DE MATO GROSSO.</t>
  </si>
  <si>
    <t xml:space="preserve"> 848/2023/GBSES</t>
  </si>
  <si>
    <t>Oberdan Ferreira Coutinho Lira - Matrícula 118858</t>
  </si>
  <si>
    <t>Mirian Rosseto Matrícula: 327455</t>
  </si>
  <si>
    <t>Flávio Pereira de Carvalho Matricula: 273211</t>
  </si>
  <si>
    <t>206/2023</t>
  </si>
  <si>
    <t>CONTRATAÇÃO DE EMPRESA ESPECIALIZADA NA PRESTAÇÃO DE SERVIÇOS MÉDICOS EM URGÊNCIA E EMERGÊNCIA, POR MEIO DE PROFISSIONAIS QUALIFICADOS, NO ÂMBITO DO HOSPITAL REGIONAL DE CÁCERES “DR. ANTÔNIO CARLOS SOUTO FONTES”, HOSPITAL REGIONAL DE COLÍDER “MASAMITSU TAKANO”, SOB GESTÃO DIRETA DA SECRETARIA DE ESTADO DE SAÚDE DE MATO GROSSO, CONFORME CONDIÇÕES E EXIGÊNCIAS ESTABELECIDAS NESTE INSTRUMENTO”.</t>
  </si>
  <si>
    <t>Jardiane Cintra Pires - Matrícula: 280889</t>
  </si>
  <si>
    <t>207/2023</t>
  </si>
  <si>
    <t>014/2024/GBSES</t>
  </si>
  <si>
    <t>Estefhanie Souza de Oliveira - Matrícula: 242125</t>
  </si>
  <si>
    <t>Jamila Ster Guimarães Silveira - Matrícula: 299563</t>
  </si>
  <si>
    <t>208/2023</t>
  </si>
  <si>
    <t>HOPE SAÚDE GESTÃO HOSPITALAR LTDA</t>
  </si>
  <si>
    <t>CONTRATAÇÃO DE EMPRESA ESPECIALIZADA NA PRESTAÇÃO DE SERVIÇOS MÉDICOS EM CARDIOLOGIA, POR MEIO DE PROFISSIONAIS QUALIFICADOS, NO ÂMBITO DO HOSPITAL REGIONAL DE SINOP “JORGE DE ABREU”, SOB GESTÃO DIRETA DA SECRETARIA DE ESTADO DE SAÚDE DE MATO GROSSO.</t>
  </si>
  <si>
    <t>Tielly Ribeiro Ponconi - Matrícula: 297035</t>
  </si>
  <si>
    <t>Glaucia Freire Lunardi - Matrícula: 324856</t>
  </si>
  <si>
    <t>209/2023</t>
  </si>
  <si>
    <t>“CONTRATAÇÃO DE EMPRESA ESPECIALIZADA 
NA PRESTAÇÃO DE SERVIÇOS MÉDICOS EM 
CLÍNICA MÉDICA, POR MEIO DE PROFISSIONAIS 
QUALIFICADOS, NO ÂMBITO HOSPITAL 
REGIONAL DE ALTA FLORESTA “ALBERT 
SABIN”, DO HOSPITAL ESTADUAL SANTA CASA E 
DO HOSPITAL REGIONAL DE SINOP “JORGE 
ABREU” SOB GESTÃO DIRETA DA SECRETARIA
DE ESTADO DE SAÚDE DE MATO GROSSO”.</t>
  </si>
  <si>
    <t xml:space="preserve"> 037/2024/GBSES</t>
  </si>
  <si>
    <r>
      <rPr>
        <b/>
        <sz val="12"/>
        <color rgb="FF0000FF"/>
        <rFont val="Times New Roman"/>
        <family val="1"/>
      </rPr>
      <t>HOSPITAL REGIONAL DE ALTA FLORESTA</t>
    </r>
    <r>
      <rPr>
        <sz val="12"/>
        <color theme="1"/>
        <rFont val="Times New Roman"/>
        <family val="1"/>
      </rPr>
      <t xml:space="preserve">
Sonia Vanice Gonçalves Marques - Matrícula: 127771
</t>
    </r>
  </si>
  <si>
    <r>
      <rPr>
        <b/>
        <sz val="12"/>
        <color rgb="FF0000FF"/>
        <rFont val="Times New Roman"/>
        <family val="1"/>
      </rPr>
      <t>HOSPITAL REGIONAL DE ALTA FLORESTA</t>
    </r>
    <r>
      <rPr>
        <b/>
        <sz val="12"/>
        <color theme="1"/>
        <rFont val="Times New Roman"/>
        <family val="1"/>
      </rPr>
      <t xml:space="preserve">
Camila Domingues - Matrícula: 260298</t>
    </r>
  </si>
  <si>
    <r>
      <rPr>
        <b/>
        <sz val="12"/>
        <color rgb="FF0000FF"/>
        <rFont val="Times New Roman"/>
        <family val="1"/>
      </rPr>
      <t xml:space="preserve">HOSPITAL REGIONAL DE ALTA FLORESTA
</t>
    </r>
    <r>
      <rPr>
        <b/>
        <sz val="12"/>
        <rFont val="Times New Roman"/>
        <family val="1"/>
      </rPr>
      <t>Augusto</t>
    </r>
    <r>
      <rPr>
        <b/>
        <sz val="12"/>
        <color theme="1"/>
        <rFont val="Times New Roman"/>
        <family val="1"/>
      </rPr>
      <t xml:space="preserve"> Grandi Borges - Matrícula: 281158</t>
    </r>
  </si>
  <si>
    <t>210/2023</t>
  </si>
  <si>
    <t>UROMED SERVIÇOS MÉDICOS LTDA</t>
  </si>
  <si>
    <t xml:space="preserve">CONTRATAÇÃO DE EMPRESA ESPECIALIZADA NA PRESTAÇÃO DE SERVIÇOS MÉDICOS EM UROLOGIA, POR MEIO DE PROFISSIONAIS QUALIFICADOS, NO ÂMBITO DO HOSPITAL ESTADUAL LOUSITE FERREIRA DA SILVA, SOB GESTÃO DIRETA DA SECRETARIA DE ESTADO DE SAÚDE DE MATO GROSSO. </t>
  </si>
  <si>
    <t>021/2024/GBSES
031/2024/GBSES</t>
  </si>
  <si>
    <r>
      <rPr>
        <b/>
        <sz val="12"/>
        <color rgb="FF0000FF"/>
        <rFont val="Times New Roman"/>
        <family val="1"/>
      </rPr>
      <t>HOSPITAL SANTA CASA</t>
    </r>
    <r>
      <rPr>
        <b/>
        <sz val="12"/>
        <color theme="1"/>
        <rFont val="Times New Roman"/>
        <family val="1"/>
      </rPr>
      <t xml:space="preserve">
Patricia Dourados Neves - Matrícula 60686</t>
    </r>
  </si>
  <si>
    <r>
      <rPr>
        <b/>
        <sz val="12"/>
        <color rgb="FF0000FF"/>
        <rFont val="Times New Roman"/>
        <family val="1"/>
      </rPr>
      <t>HOSPITAL SANTA CASA</t>
    </r>
    <r>
      <rPr>
        <b/>
        <sz val="12"/>
        <color theme="1"/>
        <rFont val="Times New Roman"/>
        <family val="1"/>
      </rPr>
      <t xml:space="preserve">
Alexandra Francielle de Moraes –  Matrícula: 303556</t>
    </r>
  </si>
  <si>
    <r>
      <rPr>
        <b/>
        <sz val="12"/>
        <color rgb="FF0000FF"/>
        <rFont val="Times New Roman"/>
        <family val="1"/>
      </rPr>
      <t>HOSPITAL SANTA CASA</t>
    </r>
    <r>
      <rPr>
        <b/>
        <sz val="12"/>
        <color theme="1"/>
        <rFont val="Times New Roman"/>
        <family val="1"/>
      </rPr>
      <t xml:space="preserve">
Jessica Calistro Cezar Sagin - Matrícula: 304952</t>
    </r>
  </si>
  <si>
    <t>211/2023</t>
  </si>
  <si>
    <t xml:space="preserve"> 28/11/2023</t>
  </si>
  <si>
    <t>Glaucia Freire Lunardi– Matrícula: 324856</t>
  </si>
  <si>
    <t>Thaciane Cardoso - Matrícula: 306590</t>
  </si>
  <si>
    <t>212/2023</t>
  </si>
  <si>
    <t>898/2023/GBSES</t>
  </si>
  <si>
    <t>Jefferson Souza de Oliveira –  Matrícula: 260927/03</t>
  </si>
  <si>
    <t>Edejane Cristina Jesus de Oliveira Lara – Matrícula: 322438/001</t>
  </si>
  <si>
    <t>213/2023</t>
  </si>
  <si>
    <r>
      <t>CONTRATAÇÃO DE EMPRESA ESPECIALIZADA NA PRESTAÇÃO DE SERVIÇOS MÉDICOS EM UROLOGIA, POR MEIO DE PROFISSIONAIS QUALIFICADOS, NO ÂMBITO DO HOSPITAL REGIONAL DE ALTA FLORESTA “ALBERT SABIN”, SOB GESTÃO DIRETA DA SECRETARIA DE ESTADO DE SAÚDE DE MATO GROSSO</t>
    </r>
    <r>
      <rPr>
        <sz val="12"/>
        <color rgb="FF000000"/>
        <rFont val="Times New Roman"/>
        <family val="1"/>
      </rPr>
      <t xml:space="preserve">. </t>
    </r>
  </si>
  <si>
    <t xml:space="preserve"> 908/2023/GBSES
0132/2024/GBSES
0255/2024/GBSES
</t>
  </si>
  <si>
    <r>
      <t xml:space="preserve">Taniele Angelo Mechi - Matrícula: 305283
</t>
    </r>
    <r>
      <rPr>
        <b/>
        <sz val="12"/>
        <color rgb="FF0000FF"/>
        <rFont val="Times New Roman"/>
        <family val="1"/>
      </rPr>
      <t>HOSPITAL REGIONAL DE ALTA FLORESTA</t>
    </r>
    <r>
      <rPr>
        <b/>
        <sz val="12"/>
        <color theme="1"/>
        <rFont val="Times New Roman"/>
        <family val="1"/>
      </rPr>
      <t xml:space="preserve">
Taniele Angelo Mechi - Matrícula: 305283</t>
    </r>
  </si>
  <si>
    <r>
      <t xml:space="preserve">Camila Domingues – Matrícula: 260298
</t>
    </r>
    <r>
      <rPr>
        <b/>
        <sz val="12"/>
        <color rgb="FF0000FF"/>
        <rFont val="Times New Roman"/>
        <family val="1"/>
      </rPr>
      <t xml:space="preserve">HOSPITAL REGIONAL DE ALTA FLORESTA
</t>
    </r>
    <r>
      <rPr>
        <b/>
        <sz val="12"/>
        <color theme="1"/>
        <rFont val="Times New Roman"/>
        <family val="1"/>
      </rPr>
      <t>Camila Domingues - Matrícula: 260298</t>
    </r>
  </si>
  <si>
    <r>
      <t xml:space="preserve">Thiago Ramon Paz de Sousa - Matrícula: 327675
</t>
    </r>
    <r>
      <rPr>
        <b/>
        <sz val="12"/>
        <color rgb="FF0000FF"/>
        <rFont val="Times New Roman"/>
        <family val="1"/>
      </rPr>
      <t xml:space="preserve">HOSPITAL REGIONAL DE ALTA FLORESTA
</t>
    </r>
    <r>
      <rPr>
        <b/>
        <sz val="12"/>
        <color theme="1"/>
        <rFont val="Times New Roman"/>
        <family val="1"/>
      </rPr>
      <t>Thiago Ramon Paz de Sousa - Matrícula: 327675</t>
    </r>
  </si>
  <si>
    <t>214/2023</t>
  </si>
  <si>
    <t xml:space="preserve">
CONTRATAÇÃO DE EMPRESA ESPECIALIZADA NA PRESTAÇÃO DE SERVIÇOS MÉDICOS EM UROLOGIA, POR MEIO DE PROFISSIONAIS QUALIFICADOS, NO ÂMBITO DO HOSPITAL REGIONAL DE COLÍDER “MASAMITSU TAKANO”, SOB GESTÃO DIRETA DA SECRETARIA DE ESTADO DE SAÚDE DE MATO GROSSO. </t>
  </si>
  <si>
    <t>062/2024/GBSES
082/2024/GBSES</t>
  </si>
  <si>
    <t>Grazielle Scarpim Guimarães - Matrícula: 59513</t>
  </si>
  <si>
    <t>Luciney dos Santos Rodrigues - Matrícula: 95186</t>
  </si>
  <si>
    <t>Márcia Navegante Franco - Matrícula: 120587</t>
  </si>
  <si>
    <t>215/2023</t>
  </si>
  <si>
    <t xml:space="preserve">CONTRATAÇÃO DE EMPRESA ESPECIALIZADA NA PRESTAÇÃO DE SERVIÇOS MÉDICOS EM UROLOGIA, POR MEIO DE PROFISSIONAIS QUALIFICADOS, NO ÂMBITO DO HOSPITAL REGIONAL DE SORRISO, SOB GESTÃO DIRETA DA SECRETARIA DE ESTADO DE SAÚDE DE MATO GROSSO. </t>
  </si>
  <si>
    <t>Caroline Eduarda Pauletti– Matrícula: 325975</t>
  </si>
  <si>
    <t>Luana Mônica de Jesus - Matrícula: 305618</t>
  </si>
  <si>
    <t>216/2023</t>
  </si>
  <si>
    <t>CONTRATAÇÃO DE EMPRESA ESPECIALIZADA NA PRESTAÇÃO DE SERVIÇOS MÉDICOS EM UROLOGIA, POR MEIO DE PROFISSIONAIS QUALIFICADOS, NO ÂMBITO DO HOSPITAL REGIONAL DE SINOP JORGE DE ABREU, SOB GESTÃO DIRETA DA SECRETARIA DE ESTADO DE SAÚDE DE MATO GROSSO.</t>
  </si>
  <si>
    <t>Gleici de Souza Ribeiro– Matrícula: 298993</t>
  </si>
  <si>
    <t>Paola Rosoely Gil Espina- Matrícula: 292204</t>
  </si>
  <si>
    <t>217/2023</t>
  </si>
  <si>
    <t>GASOLINI COMÉRCIO E SERVIÇOS EIRELI</t>
  </si>
  <si>
    <t>“CONTRATAÇÃO DE EMPRESA ESPECIALIZADA PARA FORNECIMENTO   DE   ÁGUA   MINERAL   NATURAL E VASILHAMES DE ACONDICIONAMENTO, PARA   ATENDER   AS   DEMANDAS   DA SECRETARIA DE ESTADO DE SAÚDE - SES/MT E SUAS UNIDADES, NO ÂMBITO DE CUIABÁ E VÁRZEA GRANDE”</t>
  </si>
  <si>
    <t>015/2024/GBSES</t>
  </si>
  <si>
    <t>Marilei de Oliveira Silva Neri – Matrícula: 321582</t>
  </si>
  <si>
    <t>Elisangela Rosa da Silva Caldas – Matrícula: 315111</t>
  </si>
  <si>
    <t>218/2023</t>
  </si>
  <si>
    <t>ADOP SERVIÇOS MÉDICOS LTDA</t>
  </si>
  <si>
    <t>CONTRATAÇÃO DE EMPRESA ESPECIALIZADA NA PRESTAÇÃO DE SERVIÇOS MÉDICOS EM ORTOPEDIA E TRAUMATOLOGIA, POR MEIO DE PROFISSIONAIS QUALIFICADOS, NO ÂMBITO DO HOSPITAL REGIONAL DE CÁCERES “DR. ANTÔNIO CARLOS SOUTO FONTES”, HOSPITAL REGIONAL DE RONDONÓPOLIS “IRMÃ ELZA GIOVANELLA”, HOSPITAL REGIONAL DE SINOP “JORGE DE ABREU” E HOSPITAL ESTADUAL SANTA CASA, SOB GESTÃO DIRETA DA SECRETARIA DE ESTADO DE SAÚDE DE MATO GROSSO.</t>
  </si>
  <si>
    <t>Hernandes Silva Coutinho - Matrícula: 5657</t>
  </si>
  <si>
    <t>Jardiane Cintra Pires - Matrícula:
280889</t>
  </si>
  <si>
    <t>219/2023</t>
  </si>
  <si>
    <t>CONTRATAÇÃO DE EMPRESA 
ESPECIALIZADA NA PRESTAÇÃO DE 
SERVIÇOS MÉDICOS EM ORTOPEDIA E 
TRAUMATOLOGIA, POR MEIO DE 
PROFISSIONAIS QUALIFICADOS, NO 
ÂMBITO DO HOSPITAL REGIONAL DE 
CÁCERES “DR. ANTÔNIO CARLOS SOUTO 
FONTES”, HOSPITAL REGIONAL DE 
RONDONÓPOLIS “IRMÃ ELZA 
GIOVANELLA”, HOSPITAL REGIONAL DE 
SINOP “JORGE DE ABREU” E HOSPITAL 
ESTADUAL SANTA CASA, SOB GESTÃO 
DIRETA DA SECRETARIA DE ESTADO DE 
SAÚDE DE MATO GROSSO.</t>
  </si>
  <si>
    <t>876/2023/GBSES
071/2024/GBSES</t>
  </si>
  <si>
    <t>Rafael Santos Lima – Matrícula: 319070</t>
  </si>
  <si>
    <t>220/2023</t>
  </si>
  <si>
    <t>GOIÁSMED SERVIÇOS MEDICOS LTDA</t>
  </si>
  <si>
    <t>Jean Carlos Alencar da Silva - 106244</t>
  </si>
  <si>
    <t>Claudia da Conceição Vaz - Matrícula: 305298</t>
  </si>
  <si>
    <t>221/2023</t>
  </si>
  <si>
    <t>NEOVIDANS  GESTÃO  EM  SAÚDE  LTDA</t>
  </si>
  <si>
    <t>041/2024/GBSES
081/2024/GBSES</t>
  </si>
  <si>
    <t>HOSPITAL SANTA CASA
Patricia Dour+D396+N396</t>
  </si>
  <si>
    <r>
      <rPr>
        <b/>
        <sz val="12"/>
        <color rgb="FF4D88E9"/>
        <rFont val="Times New Roman"/>
        <family val="1"/>
      </rPr>
      <t>HOSPITAL SANTA CASA</t>
    </r>
    <r>
      <rPr>
        <b/>
        <sz val="12"/>
        <color theme="1"/>
        <rFont val="Times New Roman"/>
        <family val="1"/>
      </rPr>
      <t xml:space="preserve">
Ignacia Maria Alves - Matrícula: 329424</t>
    </r>
  </si>
  <si>
    <r>
      <rPr>
        <b/>
        <sz val="12"/>
        <color rgb="FF4D88E9"/>
        <rFont val="Times New Roman"/>
        <family val="1"/>
      </rPr>
      <t>HOSPITAL SANTA CASA</t>
    </r>
    <r>
      <rPr>
        <b/>
        <sz val="12"/>
        <color theme="1"/>
        <rFont val="Times New Roman"/>
        <family val="1"/>
      </rPr>
      <t xml:space="preserve">
Rosemeire Melo Cavalheiro - Matrícula: 304469</t>
    </r>
  </si>
  <si>
    <t>222/2023</t>
  </si>
  <si>
    <t>ORION SAÚDE E PARTICIPAÇÕES LTDA</t>
  </si>
  <si>
    <t>CONTRATAÇÃO DE EMPRESA ESPECIALIZADA NA PRESTAÇÃO DE SERVIÇOS MÉDICOS EM ANESTESIOLOGIA, POR MEIO DEPROFISSIONAIS QUALIFICADOS, NO ÂMBITO DO HOSPITAL REGIONAL DE SORRISO, SOB GESTÃO DIRETA DA SECRETARIA DE ESTADO DESAÚDE DE MATO GROSSO</t>
  </si>
  <si>
    <t>Patricia de Fatima Toloi - Matrícula: 285393</t>
  </si>
  <si>
    <t>223/2023</t>
  </si>
  <si>
    <t>SANCRISTO COLETA DE RESIDUOS LTDA</t>
  </si>
  <si>
    <t xml:space="preserve">CONTRATAÇÃO DE EMPRESA ESPECIALIZADA NA PRESTAÇÃO DE SERVIÇO DE COLETA, TRANSPORTE, ARMAZENAMENTO, TRANSBORDO, TRATAMENTO, ATÉ A ADEQUADA DESTINAÇÃO E DISPOSIÇÃO FINAL DOS RESÍDUOS  DOS  GRUPOS  “A”(INFECTANTE),  “B”(QUÍMICO)  E  “E”(PERFUROCORTANTES E   ESCARIFICANTES)   EM CONFORMIDADE COM O DISPOSTO NA RESOLUÇÃO RDC ANVISA Nº 222, DE 25 DE SETEMBRO DE 2018 E DEMAIS NORMAS TÉCNICAS APLICÁVEIS), PARA ATENDER AS NECESSIDADES DAS UNIDADES LIGADAS À SECRETARIA DO ESTADO DE SAÚDE  DO  GOVERNO  DE  MATO  GROSSO. </t>
  </si>
  <si>
    <t>023/2024/GBSES</t>
  </si>
  <si>
    <t>Alessandra Cristina Ferreira de Morais - Matrícula: 68194</t>
  </si>
  <si>
    <t>Fernanda Cristina Campos Santana - Matrícula: 88633</t>
  </si>
  <si>
    <t>Marx Rocha Camarão – Matrícula: 252299</t>
  </si>
  <si>
    <t>224/2023</t>
  </si>
  <si>
    <t>896/2023/GBSES</t>
  </si>
  <si>
    <t>Bianca Ayne Terrabuio– Matrícula: 321029/2</t>
  </si>
  <si>
    <t>Juliana Maria Godoi de Lima – Matrícula: 296166</t>
  </si>
  <si>
    <t>225/2023</t>
  </si>
  <si>
    <t xml:space="preserve"> 875/2023/GBSES</t>
  </si>
  <si>
    <t>Rosimeire de Cássia Ferreira Krause – 
Matrícula: 58237</t>
  </si>
  <si>
    <t>226/2023</t>
  </si>
  <si>
    <t xml:space="preserve"> 916/2023/GBSES</t>
  </si>
  <si>
    <t>Jocineide Rita dos Santos - Matrícula: 117547</t>
  </si>
  <si>
    <t>Mario Sales da Cruz - Matrícula: 106869</t>
  </si>
  <si>
    <t>Danielle Luiza de Amorim Coutinho Matos - Matrícula: 111136</t>
  </si>
  <si>
    <t>227/2023</t>
  </si>
  <si>
    <t>875/2023/GBSES</t>
  </si>
  <si>
    <t>Fabiana  Magalhães da Rocha - Matrícula: 125278</t>
  </si>
  <si>
    <t>Silvana Gomes Colombo – Matrícula: 90372</t>
  </si>
  <si>
    <t>Vilma Ferreira Xavier - Matrícula: 93209</t>
  </si>
  <si>
    <t>228/2023</t>
  </si>
  <si>
    <t>Benício do Nascimento e Silva Neto – Matrícula: 280416</t>
  </si>
  <si>
    <t>Renata Mohallem Figueiroa Zandonadi – Matrícula: 305200</t>
  </si>
  <si>
    <t>Matheus da Silva Gonçalves - Matrícula: 299794</t>
  </si>
  <si>
    <t>229/2023</t>
  </si>
  <si>
    <t>Martha Maria Aquilino Pereira - Matrícula: 294956</t>
  </si>
  <si>
    <t>Danilo Augusto Lemos Sanabria – Matrícula: 90040</t>
  </si>
  <si>
    <t>Kerdwick Kane de Judith Barbosa –  Matrícula: 96686</t>
  </si>
  <si>
    <t>230/2023</t>
  </si>
  <si>
    <t>875/2023/GBSES
ERRATA DA PORTARIA Nº 875/2023/GBSES PUBLICADA EM
12/12/2023 DIÁRIO OFICIAL Nº 28.639 PÁGINA Nº 48</t>
  </si>
  <si>
    <t>Aldair Rodrigues Wilsmann - Matrícula: 297408</t>
  </si>
  <si>
    <t>Roger Luiz Assunção Vilela – Matrícula: 322179</t>
  </si>
  <si>
    <t>231/2023</t>
  </si>
  <si>
    <t>022/2024/GBSES</t>
  </si>
  <si>
    <t>Lauriana Aparecida Ferreira - Matrícula: 289351</t>
  </si>
  <si>
    <t>Vera Maria Saraiva Tavares - Matrícula: 116011</t>
  </si>
  <si>
    <t>232/2023</t>
  </si>
  <si>
    <t>CIRÚRGICA SÃO FELIPE PRODUTOS PARA SAÚDE EIRELI</t>
  </si>
  <si>
    <t xml:space="preserve">AQUISIÇÃO DE “EQUIPAMENTO MÉDICO-HOSPITALAR” PARA ATENDER AS NECESSIDADES DO HOSPITAL CENTRAL DE ALTA COMPLEXIDADE – LISTA 7 (CARDIO). </t>
  </si>
  <si>
    <t>Danielle Ap. Ribeiro da Costa Leite - Matrícula: 104164</t>
  </si>
  <si>
    <t>233/2023</t>
  </si>
  <si>
    <t>234/2023</t>
  </si>
  <si>
    <t>SUPERAR COMERCIO DE MOVEIS PARA ESCRITÓRIO LTDA</t>
  </si>
  <si>
    <t>O PRESENTE CONTRATO CONSISTE NA AQUISIÇÃO DE EQUIPAMENTOS HOSPITALARES E ELETRÔNICOS PARA ATENDER AS DEMANDAS DO CIAPS ADAUTO BOTELHO REFERENTE A ENTREGA DA PRIMEIRA ETAPA DA REFORMA DO HOSPITAL ADAUTO BOTELHO, QUE FAZEM ENTRE SI A SECRETARIA ESTADUAL DE SAÚDE/FUNDO ESTADUAL DE SAÚDE E A EMPRESA</t>
  </si>
  <si>
    <t>021/2024/GBSES</t>
  </si>
  <si>
    <t>CIAPS
Paulo Henrique de Almeida - Matrícula 293116</t>
  </si>
  <si>
    <t>CIAPS
Sandro Camargo da Silva - Matrícula: 93233</t>
  </si>
  <si>
    <t>CIAPS
Horlando Simão de Miranda - Matrícula: 94374</t>
  </si>
  <si>
    <t>235/2023</t>
  </si>
  <si>
    <t>SOCIEDADE BENEFICENTE DE SENHORAS - HOSPITAL SIRIO LIBANES</t>
  </si>
  <si>
    <t>CONTRATAÇÃO DE SERVIÇO ESPECIALIZADO DE ASSESSORIA E CONSULTORIA A SER REALIZADA NO METROPOLITANO - HOSPITAL ESTADUAL LOUSITE FERREIRA DA SILVA DE VÁRZEA GRANDE PARA A ESTRUTURAÇÃO DA CENTRAL DE COMANDO E MODELO OPERACIONAL DA UNIDADE E FORTALECIMENTO DA REDE DE ATENÇÃO À SAÚDE DO SISTEMA PÚBLICO DO ESTADO DE MATO GROSSO.</t>
  </si>
  <si>
    <t>Wellyngton Alessandro Dolce - Matrícula 233157</t>
  </si>
  <si>
    <t>Graciele Alves Pereira Francisco - Matrícula: 304717</t>
  </si>
  <si>
    <t>Sandra Damares Bruzanello - Matrícula: 110126</t>
  </si>
  <si>
    <t>236/2023</t>
  </si>
  <si>
    <t>CUNHA COMERCIO DE PRODUTOS HOSPITALARES LTDA</t>
  </si>
  <si>
    <r>
      <t xml:space="preserve">“Aquisição de bens permanentes, EQUIPAMENTOS HOSPITALARES – LISTA 1, </t>
    </r>
    <r>
      <rPr>
        <sz val="12"/>
        <color rgb="FF000000"/>
        <rFont val="Times New Roman"/>
        <family val="1"/>
      </rPr>
      <t xml:space="preserve">incluindo entrega, montagem, instalações, treinamento assistência técnica e garantia”, </t>
    </r>
    <r>
      <rPr>
        <sz val="12"/>
        <color theme="1"/>
        <rFont val="Times New Roman"/>
        <family val="1"/>
      </rPr>
      <t>para atender as necessidades dos hospitais sob a gestão da Secretaria de Estado de Saúde de Mato Grosso.</t>
    </r>
  </si>
  <si>
    <t xml:space="preserve"> 025/2024/GBSES
032/2024/GBSES
042/2024/GBSES
ERRATA DA PORTARIA Nº 042/2024/GBSES</t>
  </si>
  <si>
    <r>
      <rPr>
        <b/>
        <sz val="12"/>
        <color theme="4" tint="-0.249977111117893"/>
        <rFont val="Times New Roman"/>
        <family val="1"/>
      </rPr>
      <t>HOSPITAL METROPOLITANO -</t>
    </r>
    <r>
      <rPr>
        <b/>
        <sz val="12"/>
        <color theme="1"/>
        <rFont val="Times New Roman"/>
        <family val="1"/>
      </rPr>
      <t xml:space="preserve">
GESTOR DE CONTRATO
Cristiane de Oliveira Rodrigues - Matrícula: 294874
</t>
    </r>
    <r>
      <rPr>
        <b/>
        <sz val="12"/>
        <color theme="4" tint="-0.249977111117893"/>
        <rFont val="Times New Roman"/>
        <family val="1"/>
      </rPr>
      <t>HOSPITAL ESTADUAL SANTA CASA</t>
    </r>
    <r>
      <rPr>
        <b/>
        <sz val="12"/>
        <color theme="1"/>
        <rFont val="Times New Roman"/>
        <family val="1"/>
      </rPr>
      <t xml:space="preserve">
GESTOR DE CONTRATO
Patricia Dourado Neves - Matrícula: 60686
</t>
    </r>
    <r>
      <rPr>
        <b/>
        <sz val="12"/>
        <color theme="4" tint="-0.249977111117893"/>
        <rFont val="Times New Roman"/>
        <family val="1"/>
      </rPr>
      <t>H. R. DE RONDONÓPOLIS</t>
    </r>
    <r>
      <rPr>
        <b/>
        <sz val="12"/>
        <color theme="1"/>
        <rFont val="Times New Roman"/>
        <family val="1"/>
      </rPr>
      <t xml:space="preserve">
GESTOR DE CONTRATO
Milena Borges Leal Polizel - Matrícula: 291719
</t>
    </r>
    <r>
      <rPr>
        <b/>
        <sz val="12"/>
        <color theme="4" tint="-0.249977111117893"/>
        <rFont val="Times New Roman"/>
        <family val="1"/>
      </rPr>
      <t>HR DE CÁCERES</t>
    </r>
    <r>
      <rPr>
        <b/>
        <sz val="12"/>
        <color theme="1"/>
        <rFont val="Times New Roman"/>
        <family val="1"/>
      </rPr>
      <t xml:space="preserve">
GESTOR DE CONTRATO
Onair Azevedo Nogueira - Matrícula: 280800
</t>
    </r>
    <r>
      <rPr>
        <b/>
        <sz val="12"/>
        <color theme="4" tint="-0.249977111117893"/>
        <rFont val="Times New Roman"/>
        <family val="1"/>
      </rPr>
      <t>HR DE SORRISO</t>
    </r>
    <r>
      <rPr>
        <b/>
        <sz val="12"/>
        <color theme="1"/>
        <rFont val="Times New Roman"/>
        <family val="1"/>
      </rPr>
      <t xml:space="preserve">
GESTOR DE CONTRATO
Ivone de Carvalho - Matricula: 90087
</t>
    </r>
    <r>
      <rPr>
        <b/>
        <sz val="12"/>
        <color theme="4" tint="-0.249977111117893"/>
        <rFont val="Times New Roman"/>
        <family val="1"/>
      </rPr>
      <t>HR DE SINOP</t>
    </r>
    <r>
      <rPr>
        <b/>
        <sz val="12"/>
        <color theme="1"/>
        <rFont val="Times New Roman"/>
        <family val="1"/>
      </rPr>
      <t xml:space="preserve">
GESTOR DE CONTRATO
Jean Carlos Alencar da Silva - Matrícula:10624
</t>
    </r>
    <r>
      <rPr>
        <b/>
        <sz val="12"/>
        <color theme="4" tint="-0.249977111117893"/>
        <rFont val="Times New Roman"/>
        <family val="1"/>
      </rPr>
      <t>HR DE ALTA FLORESTA</t>
    </r>
    <r>
      <rPr>
        <b/>
        <sz val="12"/>
        <color theme="1"/>
        <rFont val="Times New Roman"/>
        <family val="1"/>
      </rPr>
      <t xml:space="preserve">
GESTOR DE CONTRATO
Sonia Vanice Gonçalves Marques - Matrícula: 127771
</t>
    </r>
    <r>
      <rPr>
        <b/>
        <sz val="12"/>
        <color theme="4" tint="-0.249977111117893"/>
        <rFont val="Times New Roman"/>
        <family val="1"/>
      </rPr>
      <t>HR DE COLÍDER</t>
    </r>
    <r>
      <rPr>
        <b/>
        <sz val="12"/>
        <color theme="1"/>
        <rFont val="Times New Roman"/>
        <family val="1"/>
      </rPr>
      <t xml:space="preserve">
GESTOR DE CONTRATO
Grazielle Scarpin Guimarães - Matrícula: 59513</t>
    </r>
  </si>
  <si>
    <r>
      <rPr>
        <b/>
        <sz val="12"/>
        <color theme="4" tint="-0.249977111117893"/>
        <rFont val="Times New Roman"/>
        <family val="1"/>
      </rPr>
      <t>HOSPITAL METROPOLITANO</t>
    </r>
    <r>
      <rPr>
        <b/>
        <sz val="12"/>
        <color theme="1"/>
        <rFont val="Times New Roman"/>
        <family val="1"/>
      </rPr>
      <t xml:space="preserve">
FISCAL TITULAR - Luiz Fernando Alves dos Santos - Matrícula: 304845
</t>
    </r>
    <r>
      <rPr>
        <b/>
        <sz val="12"/>
        <color theme="4" tint="-0.249977111117893"/>
        <rFont val="Times New Roman"/>
        <family val="1"/>
      </rPr>
      <t>HOSPITAL ESTADUAL SANTA CASA</t>
    </r>
    <r>
      <rPr>
        <b/>
        <sz val="12"/>
        <color theme="1"/>
        <rFont val="Times New Roman"/>
        <family val="1"/>
      </rPr>
      <t xml:space="preserve">
FISCAL TITULAR - Igor Luiz Nunes Silva -Matrícula: 308563
</t>
    </r>
    <r>
      <rPr>
        <b/>
        <sz val="12"/>
        <color theme="4" tint="-0.249977111117893"/>
        <rFont val="Times New Roman"/>
        <family val="1"/>
      </rPr>
      <t>H. R. DE RONDONÓPOLIS</t>
    </r>
    <r>
      <rPr>
        <b/>
        <sz val="12"/>
        <color theme="1"/>
        <rFont val="Times New Roman"/>
        <family val="1"/>
      </rPr>
      <t xml:space="preserve">
FISCAL TITULAR - Ana Carla Domingues - Matrícula: 298337
</t>
    </r>
    <r>
      <rPr>
        <b/>
        <sz val="12"/>
        <color theme="4" tint="-0.249977111117893"/>
        <rFont val="Times New Roman"/>
        <family val="1"/>
      </rPr>
      <t>HR DE CÁCERES</t>
    </r>
    <r>
      <rPr>
        <b/>
        <sz val="12"/>
        <color theme="1"/>
        <rFont val="Times New Roman"/>
        <family val="1"/>
      </rPr>
      <t xml:space="preserve">
FISCAL TITULAR - Ivan Rodrigues da Cruz - Matrícula: 282179
</t>
    </r>
    <r>
      <rPr>
        <b/>
        <sz val="12"/>
        <color theme="4" tint="-0.249977111117893"/>
        <rFont val="Times New Roman"/>
        <family val="1"/>
      </rPr>
      <t>HR DE SORRISO</t>
    </r>
    <r>
      <rPr>
        <b/>
        <sz val="12"/>
        <color theme="1"/>
        <rFont val="Times New Roman"/>
        <family val="1"/>
      </rPr>
      <t xml:space="preserve">
FISCAL TITULAR - Leonir Cleidione Simon - Matrícula: 86138
</t>
    </r>
    <r>
      <rPr>
        <b/>
        <sz val="12"/>
        <color theme="4" tint="-0.249977111117893"/>
        <rFont val="Times New Roman"/>
        <family val="1"/>
      </rPr>
      <t>HR DE SINOP</t>
    </r>
    <r>
      <rPr>
        <b/>
        <sz val="12"/>
        <color theme="1"/>
        <rFont val="Times New Roman"/>
        <family val="1"/>
      </rPr>
      <t xml:space="preserve">
FISCAL TITULAR - Paola Rosoely Gil Espina - Matrícula: 292204
</t>
    </r>
    <r>
      <rPr>
        <b/>
        <sz val="12"/>
        <color theme="4" tint="-0.249977111117893"/>
        <rFont val="Times New Roman"/>
        <family val="1"/>
      </rPr>
      <t>HR DE ALTA FLORESTA</t>
    </r>
    <r>
      <rPr>
        <b/>
        <sz val="12"/>
        <color theme="1"/>
        <rFont val="Times New Roman"/>
        <family val="1"/>
      </rPr>
      <t xml:space="preserve">
FISCAL TITULAR -  Elisiane dos Santos Fontanive - Matrícula: 281176
</t>
    </r>
    <r>
      <rPr>
        <b/>
        <sz val="12"/>
        <color theme="4" tint="-0.249977111117893"/>
        <rFont val="Times New Roman"/>
        <family val="1"/>
      </rPr>
      <t>HR DE COLÍDER</t>
    </r>
    <r>
      <rPr>
        <b/>
        <sz val="12"/>
        <color theme="1"/>
        <rFont val="Times New Roman"/>
        <family val="1"/>
      </rPr>
      <t xml:space="preserve">
FISCAL TITULAR - Abimael Baptista Ribeiro -Matrícula: 281385/4</t>
    </r>
  </si>
  <si>
    <r>
      <rPr>
        <b/>
        <sz val="12"/>
        <color theme="4" tint="-0.249977111117893"/>
        <rFont val="Times New Roman"/>
        <family val="1"/>
      </rPr>
      <t>HOSPITAL METROPOLITANO</t>
    </r>
    <r>
      <rPr>
        <b/>
        <sz val="12"/>
        <color theme="1"/>
        <rFont val="Times New Roman"/>
        <family val="1"/>
      </rPr>
      <t xml:space="preserve">
SUPLENTE DE FISCAL - Emerson Lafaiete de Sousa Sanchez - Matrícula: 326562
</t>
    </r>
    <r>
      <rPr>
        <b/>
        <sz val="12"/>
        <color theme="4" tint="-0.249977111117893"/>
        <rFont val="Times New Roman"/>
        <family val="1"/>
      </rPr>
      <t>HOSPITAL ESTADUAL SANTA CASA</t>
    </r>
    <r>
      <rPr>
        <b/>
        <sz val="12"/>
        <color theme="1"/>
        <rFont val="Times New Roman"/>
        <family val="1"/>
      </rPr>
      <t xml:space="preserve">
SUPLENTE DE FISCAL - Emanuel Santana Ardaia – Matrícula: 116009
</t>
    </r>
    <r>
      <rPr>
        <b/>
        <sz val="12"/>
        <color theme="4" tint="-0.249977111117893"/>
        <rFont val="Times New Roman"/>
        <family val="1"/>
      </rPr>
      <t>H. R. DE RONDONÓPOLIS</t>
    </r>
    <r>
      <rPr>
        <b/>
        <sz val="12"/>
        <color theme="1"/>
        <rFont val="Times New Roman"/>
        <family val="1"/>
      </rPr>
      <t xml:space="preserve">
SUPLENTE DE FISCAL - Magdali Marinho de Faria - Matrícula: 108988
</t>
    </r>
    <r>
      <rPr>
        <b/>
        <sz val="12"/>
        <color theme="4" tint="-0.249977111117893"/>
        <rFont val="Times New Roman"/>
        <family val="1"/>
      </rPr>
      <t>HR DE CÁCERES</t>
    </r>
    <r>
      <rPr>
        <b/>
        <sz val="12"/>
        <color theme="1"/>
        <rFont val="Times New Roman"/>
        <family val="1"/>
      </rPr>
      <t xml:space="preserve">
SUPLENTE DE FISCAL - Adaubiane Kemily de Moraes Campos - MATRÍCULA: 315616
</t>
    </r>
    <r>
      <rPr>
        <b/>
        <sz val="12"/>
        <color theme="4" tint="-0.249977111117893"/>
        <rFont val="Times New Roman"/>
        <family val="1"/>
      </rPr>
      <t>HR DE SORRISO</t>
    </r>
    <r>
      <rPr>
        <b/>
        <sz val="12"/>
        <color theme="1"/>
        <rFont val="Times New Roman"/>
        <family val="1"/>
      </rPr>
      <t xml:space="preserve">
SUPLENTE DE FISCAL - Patricia de Fátima Toloi - Matrícula: 285393
</t>
    </r>
    <r>
      <rPr>
        <b/>
        <sz val="12"/>
        <color theme="4" tint="-0.249977111117893"/>
        <rFont val="Times New Roman"/>
        <family val="1"/>
      </rPr>
      <t>HR DE SINOP</t>
    </r>
    <r>
      <rPr>
        <b/>
        <sz val="12"/>
        <color theme="1"/>
        <rFont val="Times New Roman"/>
        <family val="1"/>
      </rPr>
      <t xml:space="preserve">
SUPLENTE DE FISCAL - Leandson Carvalho Pereira - Matrícula:320252
</t>
    </r>
    <r>
      <rPr>
        <b/>
        <sz val="12"/>
        <color theme="4" tint="-0.249977111117893"/>
        <rFont val="Times New Roman"/>
        <family val="1"/>
      </rPr>
      <t>HR DE ALTA FLOREST</t>
    </r>
    <r>
      <rPr>
        <b/>
        <sz val="12"/>
        <color theme="1"/>
        <rFont val="Times New Roman"/>
        <family val="1"/>
      </rPr>
      <t xml:space="preserve">A
SUPLENTE DE FISCAL - Gilmar de Oliveira Macedo - Matrícula: 237242
</t>
    </r>
    <r>
      <rPr>
        <b/>
        <sz val="12"/>
        <color theme="4" tint="-0.249977111117893"/>
        <rFont val="Times New Roman"/>
        <family val="1"/>
      </rPr>
      <t>HR DE COLÍDER</t>
    </r>
    <r>
      <rPr>
        <b/>
        <sz val="12"/>
        <color theme="1"/>
        <rFont val="Times New Roman"/>
        <family val="1"/>
      </rPr>
      <t xml:space="preserve">
SUPLENTE DE FISCAL - Elizabeti de Oliveira Rodrigues - Matrícula: 43698</t>
    </r>
  </si>
  <si>
    <t>237/2023</t>
  </si>
  <si>
    <t>SMART IND. E COM. DE PROD. P/ REABILITAÇÃO E ORTOPÉDIA LTDA – ME</t>
  </si>
  <si>
    <t>013/2024/GBSES
032/2024/GBSES
042/2024/GBSES</t>
  </si>
  <si>
    <r>
      <t xml:space="preserve">HOSPITAL METROPOLITANO -
</t>
    </r>
    <r>
      <rPr>
        <b/>
        <sz val="12"/>
        <rFont val="Times New Roman"/>
        <family val="1"/>
      </rPr>
      <t>GESTOR DE CONTRATO
Cristiane de Oliveira Rodrigues - Matrícula: 294874</t>
    </r>
    <r>
      <rPr>
        <b/>
        <sz val="12"/>
        <color theme="4" tint="-0.249977111117893"/>
        <rFont val="Times New Roman"/>
        <family val="1"/>
      </rPr>
      <t xml:space="preserve">
HOSPITAL ESTADUAL SANTA CASA
</t>
    </r>
    <r>
      <rPr>
        <b/>
        <sz val="12"/>
        <rFont val="Times New Roman"/>
        <family val="1"/>
      </rPr>
      <t>GESTOR DE CONTRATO
Patricia Dourado Neves - Matrícula: 60686</t>
    </r>
    <r>
      <rPr>
        <b/>
        <sz val="12"/>
        <color theme="4" tint="-0.249977111117893"/>
        <rFont val="Times New Roman"/>
        <family val="1"/>
      </rPr>
      <t xml:space="preserve">
H. R. DE RONDONÓPOLIS
</t>
    </r>
    <r>
      <rPr>
        <b/>
        <sz val="12"/>
        <rFont val="Times New Roman"/>
        <family val="1"/>
      </rPr>
      <t>GESTOR DE CONTRATO
Milena Borges Leal Polizel - Matrícula: 291719</t>
    </r>
    <r>
      <rPr>
        <b/>
        <sz val="12"/>
        <color theme="4" tint="-0.249977111117893"/>
        <rFont val="Times New Roman"/>
        <family val="1"/>
      </rPr>
      <t xml:space="preserve">
HR DE CÁCERES
</t>
    </r>
    <r>
      <rPr>
        <b/>
        <sz val="12"/>
        <rFont val="Times New Roman"/>
        <family val="1"/>
      </rPr>
      <t>GESTOR DE CONTRATO
Onair Azevedo Nogueira - Matrícula: 280800</t>
    </r>
    <r>
      <rPr>
        <b/>
        <sz val="12"/>
        <color theme="4" tint="-0.249977111117893"/>
        <rFont val="Times New Roman"/>
        <family val="1"/>
      </rPr>
      <t xml:space="preserve">
HR DE SORRISO
</t>
    </r>
    <r>
      <rPr>
        <b/>
        <sz val="12"/>
        <rFont val="Times New Roman"/>
        <family val="1"/>
      </rPr>
      <t xml:space="preserve">GESTOR DE CONTRATO
Ivone de Carvalho - Matricula: 90087
</t>
    </r>
    <r>
      <rPr>
        <b/>
        <sz val="12"/>
        <color theme="4" tint="-0.249977111117893"/>
        <rFont val="Times New Roman"/>
        <family val="1"/>
      </rPr>
      <t xml:space="preserve">HR DE SINOP
</t>
    </r>
    <r>
      <rPr>
        <b/>
        <sz val="12"/>
        <rFont val="Times New Roman"/>
        <family val="1"/>
      </rPr>
      <t>GESTOR DE CONTRATO</t>
    </r>
    <r>
      <rPr>
        <b/>
        <sz val="12"/>
        <color theme="4" tint="-0.249977111117893"/>
        <rFont val="Times New Roman"/>
        <family val="1"/>
      </rPr>
      <t xml:space="preserve">
</t>
    </r>
    <r>
      <rPr>
        <b/>
        <sz val="12"/>
        <rFont val="Times New Roman"/>
        <family val="1"/>
      </rPr>
      <t>Jean Carlos Alencar da Silva - Matrícula:10624</t>
    </r>
    <r>
      <rPr>
        <b/>
        <sz val="12"/>
        <color theme="4" tint="-0.249977111117893"/>
        <rFont val="Times New Roman"/>
        <family val="1"/>
      </rPr>
      <t xml:space="preserve">
HR DE ALTA FLORESTA
</t>
    </r>
    <r>
      <rPr>
        <b/>
        <sz val="12"/>
        <rFont val="Times New Roman"/>
        <family val="1"/>
      </rPr>
      <t>GESTOR DE CONTRATO
Sonia Vanice Gonçalves Marques - Matrícula: 127771</t>
    </r>
    <r>
      <rPr>
        <b/>
        <sz val="12"/>
        <color theme="4" tint="-0.249977111117893"/>
        <rFont val="Times New Roman"/>
        <family val="1"/>
      </rPr>
      <t xml:space="preserve">
HR DE COLÍDER
</t>
    </r>
    <r>
      <rPr>
        <b/>
        <sz val="12"/>
        <rFont val="Times New Roman"/>
        <family val="1"/>
      </rPr>
      <t>GESTOR DE CONTRATO
Grazielle Scarpin Guimarães - Matrícula: 59513</t>
    </r>
  </si>
  <si>
    <r>
      <t xml:space="preserve">HOSPITAL METROPOLITANO
</t>
    </r>
    <r>
      <rPr>
        <b/>
        <sz val="12"/>
        <rFont val="Times New Roman"/>
        <family val="1"/>
      </rPr>
      <t>FISCAL TITULAR - Luiz Fernando Alves dos Santos - Matrícula: 304845</t>
    </r>
    <r>
      <rPr>
        <b/>
        <sz val="12"/>
        <color theme="4" tint="-0.249977111117893"/>
        <rFont val="Times New Roman"/>
        <family val="1"/>
      </rPr>
      <t xml:space="preserve">
HOSPITAL ESTADUAL SANTA CASA
</t>
    </r>
    <r>
      <rPr>
        <b/>
        <sz val="12"/>
        <rFont val="Times New Roman"/>
        <family val="1"/>
      </rPr>
      <t>FISCAL TITULAR - Igor Luiz Nunes Silva - Matrícula: 308563</t>
    </r>
    <r>
      <rPr>
        <b/>
        <sz val="12"/>
        <color theme="4" tint="-0.249977111117893"/>
        <rFont val="Times New Roman"/>
        <family val="1"/>
      </rPr>
      <t xml:space="preserve">
H. R. DE RONDONÓPOLIS
</t>
    </r>
    <r>
      <rPr>
        <b/>
        <sz val="12"/>
        <rFont val="Times New Roman"/>
        <family val="1"/>
      </rPr>
      <t>FISCAL TITULAR - Ana Carla Domingues - Matrícula: 298337</t>
    </r>
    <r>
      <rPr>
        <b/>
        <sz val="12"/>
        <color theme="4" tint="-0.249977111117893"/>
        <rFont val="Times New Roman"/>
        <family val="1"/>
      </rPr>
      <t xml:space="preserve">
HR DE CÁCERES
</t>
    </r>
    <r>
      <rPr>
        <b/>
        <sz val="12"/>
        <rFont val="Times New Roman"/>
        <family val="1"/>
      </rPr>
      <t>FISCAL TITULAR - Ivan Rodrigues da Cruz - Matrícula: 282179</t>
    </r>
    <r>
      <rPr>
        <b/>
        <sz val="12"/>
        <color theme="4" tint="-0.249977111117893"/>
        <rFont val="Times New Roman"/>
        <family val="1"/>
      </rPr>
      <t xml:space="preserve">
HR DE SORRISO
</t>
    </r>
    <r>
      <rPr>
        <b/>
        <sz val="12"/>
        <rFont val="Times New Roman"/>
        <family val="1"/>
      </rPr>
      <t>FISCAL TITULAR - Leonir Cleidione Simon - Matrícula: 86138</t>
    </r>
    <r>
      <rPr>
        <b/>
        <sz val="12"/>
        <color theme="4" tint="-0.249977111117893"/>
        <rFont val="Times New Roman"/>
        <family val="1"/>
      </rPr>
      <t xml:space="preserve">
HR DE SINOP
</t>
    </r>
    <r>
      <rPr>
        <b/>
        <sz val="12"/>
        <rFont val="Times New Roman"/>
        <family val="1"/>
      </rPr>
      <t>FISCAL TITULAR - Paola Rosoely Gil Espina - Matrícula: 292204</t>
    </r>
    <r>
      <rPr>
        <b/>
        <sz val="12"/>
        <color theme="4" tint="-0.249977111117893"/>
        <rFont val="Times New Roman"/>
        <family val="1"/>
      </rPr>
      <t xml:space="preserve">
HR DE ALTA FLORESTA
</t>
    </r>
    <r>
      <rPr>
        <b/>
        <sz val="12"/>
        <rFont val="Times New Roman"/>
        <family val="1"/>
      </rPr>
      <t>FISCAL TITULAR -  Elisiane dos Santos Fontanive - Matrícula: 281176</t>
    </r>
    <r>
      <rPr>
        <b/>
        <sz val="12"/>
        <color theme="4" tint="-0.249977111117893"/>
        <rFont val="Times New Roman"/>
        <family val="1"/>
      </rPr>
      <t xml:space="preserve">
HR DE COLÍDER
</t>
    </r>
    <r>
      <rPr>
        <b/>
        <sz val="12"/>
        <rFont val="Times New Roman"/>
        <family val="1"/>
      </rPr>
      <t>FISCAL TITULAR -Abimael Baptista Ribeiro – Matrícula: 281385/4</t>
    </r>
  </si>
  <si>
    <r>
      <t xml:space="preserve">HOSPITAL METROPOLITANO
</t>
    </r>
    <r>
      <rPr>
        <b/>
        <sz val="12"/>
        <rFont val="Times New Roman"/>
        <family val="1"/>
      </rPr>
      <t>SUPLENTE DE FISCAL - Emerson Lafaiete de Sousa Sanchez - Matrícula: 326562</t>
    </r>
    <r>
      <rPr>
        <b/>
        <sz val="12"/>
        <color theme="4" tint="-0.249977111117893"/>
        <rFont val="Times New Roman"/>
        <family val="1"/>
      </rPr>
      <t xml:space="preserve">
HOSPITAL ESTADUAL SANTA CASA
</t>
    </r>
    <r>
      <rPr>
        <b/>
        <sz val="12"/>
        <rFont val="Times New Roman"/>
        <family val="1"/>
      </rPr>
      <t>SUPLENTE DE FISCAL - Thiago Alexandre de Arruda
Pacheco - Matrícula: 299671/1</t>
    </r>
    <r>
      <rPr>
        <b/>
        <sz val="12"/>
        <color theme="4" tint="-0.249977111117893"/>
        <rFont val="Times New Roman"/>
        <family val="1"/>
      </rPr>
      <t xml:space="preserve">
H. R. DE RONDONÓPOLIS
</t>
    </r>
    <r>
      <rPr>
        <b/>
        <sz val="12"/>
        <rFont val="Times New Roman"/>
        <family val="1"/>
      </rPr>
      <t>SUPLENTE DE FISCAL - Magdali Marinho de Faria - Matrícula: 108988</t>
    </r>
    <r>
      <rPr>
        <b/>
        <sz val="12"/>
        <color theme="4" tint="-0.249977111117893"/>
        <rFont val="Times New Roman"/>
        <family val="1"/>
      </rPr>
      <t xml:space="preserve">
HR DE CÁCERES
</t>
    </r>
    <r>
      <rPr>
        <b/>
        <sz val="12"/>
        <rFont val="Times New Roman"/>
        <family val="1"/>
      </rPr>
      <t>SUPLENTE DE FISCAL - Adaubiane Kemily de Moraes Campos - MATRÍCULA: 315616</t>
    </r>
    <r>
      <rPr>
        <b/>
        <sz val="12"/>
        <color theme="4" tint="-0.249977111117893"/>
        <rFont val="Times New Roman"/>
        <family val="1"/>
      </rPr>
      <t xml:space="preserve">
HR DE SORRISO
</t>
    </r>
    <r>
      <rPr>
        <b/>
        <sz val="12"/>
        <rFont val="Times New Roman"/>
        <family val="1"/>
      </rPr>
      <t>SUPLENTE DE FISCAL - Patricia de Fátima Toloi - Matrícula: 285393</t>
    </r>
    <r>
      <rPr>
        <b/>
        <sz val="12"/>
        <color theme="4" tint="-0.249977111117893"/>
        <rFont val="Times New Roman"/>
        <family val="1"/>
      </rPr>
      <t xml:space="preserve">
HR DE SINOP
</t>
    </r>
    <r>
      <rPr>
        <b/>
        <sz val="12"/>
        <rFont val="Times New Roman"/>
        <family val="1"/>
      </rPr>
      <t>SUPLENTE DE FISCAL - Leandson Carvalho Pereira - Matrícula:320252</t>
    </r>
    <r>
      <rPr>
        <b/>
        <sz val="12"/>
        <color theme="4" tint="-0.249977111117893"/>
        <rFont val="Times New Roman"/>
        <family val="1"/>
      </rPr>
      <t xml:space="preserve">
HR DE ALTA FLORESTA
</t>
    </r>
    <r>
      <rPr>
        <b/>
        <sz val="12"/>
        <rFont val="Times New Roman"/>
        <family val="1"/>
      </rPr>
      <t>SUPLENTE DE FISCAL - Gilmar de Oliveira Macedo - Matrícula: 237242</t>
    </r>
    <r>
      <rPr>
        <b/>
        <sz val="12"/>
        <color theme="4" tint="-0.249977111117893"/>
        <rFont val="Times New Roman"/>
        <family val="1"/>
      </rPr>
      <t xml:space="preserve">
HR DE COLÍDER
S</t>
    </r>
    <r>
      <rPr>
        <b/>
        <sz val="12"/>
        <rFont val="Times New Roman"/>
        <family val="1"/>
      </rPr>
      <t>UPLENTE DE FISCAL - Elizabeti de Oliveira Rodrigues - Matrícula: 43698</t>
    </r>
  </si>
  <si>
    <t>238/2023</t>
  </si>
  <si>
    <t>028/2024/GBSES</t>
  </si>
  <si>
    <t>Marilei de Oliveira Silva Neri - Matrícula:321582</t>
  </si>
  <si>
    <t>239/2023</t>
  </si>
  <si>
    <t>DOCTOR MEDIC BRASIL IMPORTAÇAO E EXPORTAÇAO LTDA</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</si>
  <si>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</si>
  <si>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042/2024/GBSES</t>
  </si>
  <si>
    <t>Patrícia Dourado Neves – Matrícula: 60686</t>
  </si>
  <si>
    <t>Andressa Karine Souza e Silva – Matrícula: 295020</t>
  </si>
  <si>
    <t>Marianna Alves Araújo – Matrícula: 304771</t>
  </si>
  <si>
    <t>240/2023</t>
  </si>
  <si>
    <t>044/2024/GBSES</t>
  </si>
  <si>
    <t>Tieli Schwantz Ribas – Matrícula: 296175</t>
  </si>
  <si>
    <t>241/2023</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</si>
  <si>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</si>
  <si>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064/2024/GBSES</t>
  </si>
  <si>
    <t>Francisval Soares dos Santos - Matrícula: 95212</t>
  </si>
  <si>
    <t>Ricardo de Sousa Silva - Matrícula:: 320313</t>
  </si>
  <si>
    <t>242/2023</t>
  </si>
  <si>
    <t>CREDENCIAMENTO DE PESSOAS JURÍDICAS PARA FORNECIMENTO, MEDIANTE SISTEMA DE CONSIGNAÇÃO, DE ÓRTESES, PRÓTESES E MATERIAIS ESPECIAIS E SÍNTESES – OPME’S, RELACIONADOS AOS ATOS CIRÚRGICOS E NÃO CIRÚRGICOS, DE ACORDO COM LAUDO MÉDICO PARA CADA PACIENTE, EM OBEDIÊNCIA AO SISTEMA ÚNICO DE SAÚDE – SUS, EM TODAS AS ESPECIALIDADES DE OPME’S, PADRONIZADOS PELA TABELA SIGTAP DO SUS PARA ATENDER AS NECESSIDADES DAS UNIDADES HOSPITALARES, QUE ENTRE SI CELEBRAM A SECRETARIA DE ESTUDO DE SAÚDE DE MATO GROSSO.</t>
  </si>
  <si>
    <t>Jean Carlos Alencar da Silva – Matrícula: 106244</t>
  </si>
  <si>
    <t>Gleici de Souza Ribeiro – Matrícula: 298993</t>
  </si>
  <si>
    <t>243/2023</t>
  </si>
  <si>
    <t>050/2024/GBSES</t>
  </si>
  <si>
    <t>Augusto Grandi Borges – Matrícula: 20786352</t>
  </si>
  <si>
    <t>Gilmar de Oliveira Macedo – Matrícula: 13869639</t>
  </si>
  <si>
    <t>Sonia Vanice Gonçalves Marques –  Matrícula: 127771</t>
  </si>
  <si>
    <t>244/2023</t>
  </si>
  <si>
    <t>COMPWIRE INFORMATICA LTDA</t>
  </si>
  <si>
    <t xml:space="preserve"> Aquisição de solução de armazenamento de dados (Storage), com instalação, configuração, suporte e garantia de 60 meses, e fornecimento dos respectivos serviços de treinamento, através de “Adesão Carona” a Ata de Registro de Preço nº 0019/2022, oriundo do Processo nº SEI-150016/000460/2021 da instituição PRODEJ/RJ, a fim de atender a demanda da Secretaria de Estado de Saúde de Mato Grosso</t>
  </si>
  <si>
    <t>Éder Nishioka Del Barco - Matrícula: 115533</t>
  </si>
  <si>
    <t>Flavio Lopes da Silva - Matrícula: 296279</t>
  </si>
  <si>
    <t>Manoel abreu de Oliveira Neto - Matrícula: 115767</t>
  </si>
  <si>
    <t xml:space="preserve">245/2023
MUDOU PARA CTR 006/2024
</t>
  </si>
  <si>
    <t>FÁBRICA DAS BANDEIRAS INDÚSTRIA COMÉRCIO DE CONFECÇÕES SERVIÇOS E ACESSÓRIOS EIRELI</t>
  </si>
  <si>
    <t>Á aquisição de bandeiras para atender as demandas da Secretaria de Estado e Saúde e suas Unidades</t>
  </si>
  <si>
    <t>246/2023
MUDOU PARA CTR 003/2024</t>
  </si>
  <si>
    <t>247/2023</t>
  </si>
  <si>
    <t>BAUMER S.A</t>
  </si>
  <si>
    <t>Á aquisição de “Equipamento Médico-Hospitalar” para atender as necessidades do Hospital Central de Alta Complexidade vinculado à Secretaria de Estado de Saúde de Mato Grosso – Lista 15 (ESTERILIZAÇÃO)</t>
  </si>
  <si>
    <t>944/2023/GBSES</t>
  </si>
  <si>
    <t>248/2023</t>
  </si>
  <si>
    <t>DOMÍNIO COMERCIO DE EQUIPAMENTOS LTDA</t>
  </si>
  <si>
    <t>Á aquisição de “Equipamento Médico-Hospitalar” para atender as necessidades do Hospital Central de Alta Complexidade vinculado à Secretaria de Estado de Saúde de Mato Grosso</t>
  </si>
  <si>
    <t>086/2024/GBSES</t>
  </si>
  <si>
    <t>249/2023</t>
  </si>
  <si>
    <t>250/2023</t>
  </si>
  <si>
    <t>À “prestação de serviços de gerenciamento técnico, administrativo, fornecimento de recursos humanos, recursos materiais, medicamentos, insumos farmacêuticos, incluindo prestação de serviços médicos de nefrologia com fornecimento de equipamentos e insumos para essa demanda e outros necessários para o funcionamento de 10 (dez) leitos de tipo pediátrico e neonatal de (UTI) unidade de terapia intensiva no âmbito do Hospital Regional de Colíder “Dr. Masamitsu Takano”</t>
  </si>
  <si>
    <t>041/2024/GBSES</t>
  </si>
  <si>
    <r>
      <t xml:space="preserve"> HOSPITAL REGIONAL DE COLIDER
</t>
    </r>
    <r>
      <rPr>
        <b/>
        <sz val="12"/>
        <rFont val="Times New Roman"/>
        <family val="1"/>
      </rPr>
      <t>Graziele Scarpin Guimarães - Matrícula: 59513</t>
    </r>
  </si>
  <si>
    <r>
      <t xml:space="preserve">HOSPITAL REGIONAL DE COLIDER
</t>
    </r>
    <r>
      <rPr>
        <b/>
        <sz val="12"/>
        <rFont val="Times New Roman"/>
        <family val="1"/>
      </rPr>
      <t>Willy Nascimento Barbosa - Matrícula: 281406</t>
    </r>
  </si>
  <si>
    <r>
      <t xml:space="preserve">HOSPITAL REGIONAL DE COLIDER
</t>
    </r>
    <r>
      <rPr>
        <b/>
        <sz val="12"/>
        <rFont val="Times New Roman"/>
        <family val="1"/>
      </rPr>
      <t>Daiane Renata Camargo - Matrícula: 281482</t>
    </r>
  </si>
  <si>
    <t>251/2023</t>
  </si>
  <si>
    <t>AOVS SISTEMAS DE INFORMATICA S.A
MUDOU PARA 004/2024</t>
  </si>
  <si>
    <t>À “contratação de empresa para fornecimento direto de licenças corporativas para usuários com acesso a plataforma virtual de aprendizagem da “alura”, na modalidade ead, com acesso ilimitado aos cursos e conteúdos disponibilizados, durante 12 (doze) meses para capacitação continuada da equipe da superintendência de tecnologia da informação da secretaria de estado de saúde”</t>
  </si>
  <si>
    <t>252/2023</t>
  </si>
  <si>
    <t>À aquisição de Material de Expediente, em atendimento à demanda Secretaria Estadual de Saúde do Estado de Mato Grosso</t>
  </si>
  <si>
    <t xml:space="preserve"> 019/2024/GBSES</t>
  </si>
  <si>
    <t>Gean Carlos Koch de Paula Arruda – Matrícula: 302868</t>
  </si>
  <si>
    <t>Elisangela Rosa da Silva Caldas – 
Matrícula: 315111</t>
  </si>
  <si>
    <t>253/2023</t>
  </si>
  <si>
    <t>MARIA ALICE DA SILVA LTDA</t>
  </si>
  <si>
    <t>º 019/2024/GBSES</t>
  </si>
  <si>
    <t>254/2023</t>
  </si>
  <si>
    <t>ORIGINAL SOLUÇÕES LTDA</t>
  </si>
  <si>
    <t>001/2024</t>
  </si>
  <si>
    <t>À Contratação de empresa especializada na prestação de serviços médicos em Anestesiologia, por meio de profissionais qualificados, no âmbito do Hospital Estadual Lousite Ferreira da Silva, sob gestão direta da Secretaria de Estado de Saúde de Mato Grosso</t>
  </si>
  <si>
    <t>037/2024/GBSES</t>
  </si>
  <si>
    <r>
      <rPr>
        <b/>
        <sz val="12"/>
        <color rgb="FF4D88E9"/>
        <rFont val="Times New Roman"/>
        <family val="1"/>
      </rPr>
      <t>HOSPITAL ESTADUAL LOUSITE FERREIRA DA SILVA</t>
    </r>
    <r>
      <rPr>
        <b/>
        <sz val="12"/>
        <color theme="1"/>
        <rFont val="Times New Roman"/>
        <family val="1"/>
      </rPr>
      <t xml:space="preserve">
Cristiane de Oliveira Rodrigues - Matrícula: 294874</t>
    </r>
  </si>
  <si>
    <r>
      <rPr>
        <b/>
        <sz val="12"/>
        <color rgb="FF4D88E9"/>
        <rFont val="Times New Roman"/>
        <family val="1"/>
      </rPr>
      <t>HOSPITAL ESTADUAL LOUSITE FERREIRA DA SILVA</t>
    </r>
    <r>
      <rPr>
        <b/>
        <sz val="12"/>
        <color theme="1"/>
        <rFont val="Times New Roman"/>
        <family val="1"/>
      </rPr>
      <t xml:space="preserve">
Ingrid Fernanda de Almeida - Matrícula: 321856/001</t>
    </r>
  </si>
  <si>
    <r>
      <rPr>
        <b/>
        <sz val="12"/>
        <color rgb="FF4D88E9"/>
        <rFont val="Times New Roman"/>
        <family val="1"/>
      </rPr>
      <t>HOSPITAL ESTADUAL LOUSITE FERREIRA DA SILVA</t>
    </r>
    <r>
      <rPr>
        <b/>
        <sz val="12"/>
        <color theme="1"/>
        <rFont val="Times New Roman"/>
        <family val="1"/>
      </rPr>
      <t xml:space="preserve">
Pedro Alvim Ruiz - Matrícula: 291146/2</t>
    </r>
  </si>
  <si>
    <t>002/2024</t>
  </si>
  <si>
    <t>Contratação de empresa especializada em manutenção preventiva, corretiva e preditiva nos sistemas telefônicos de propriedade da Secretaria de Estado de Saúde, modelo MXONE do fabricante MITEL, com fornecimento de ampliação e serviços nas unidades da Sede Secretária de Estado de Saúde - SES/MT</t>
  </si>
  <si>
    <t>003/2024</t>
  </si>
  <si>
    <t>À aquisição de bandeiras para atender as demandas da Secretaria de Estado e Saúde e suas Unidades</t>
  </si>
  <si>
    <t>030/2024/GBSES</t>
  </si>
  <si>
    <t>Gean Carlos Koch de Paula Arruda - Matrícula 302868</t>
  </si>
  <si>
    <t>004/2024</t>
  </si>
  <si>
    <t>AOVS SISTEMAS DE INFORMATICA S.A</t>
  </si>
  <si>
    <t>Ricardo Monteiro - Matrícula: 107610</t>
  </si>
  <si>
    <t>005/2024</t>
  </si>
  <si>
    <t xml:space="preserve">PROMIX COMERCIO E SERVICOS LTDA </t>
  </si>
  <si>
    <t>À “Contratação de serviço especializado  para  Fornecimento de Jogo de Persianas, incluindo peças, equipamentos, materiais e mão de obra, a serem instalados para atender as demandas das Unidades Hospitalares (Hospital Central de Alta Complexidade, Hospitais Regionais, dentre outros), Unidades descentralizadas (CIAPS Adauto botelho, CERMAC, LACEN, MT-HEMOCENTRO, dentre outros) e unidades administrativas (SES-MT, Escritórios Regionais, dentre outros)”</t>
  </si>
  <si>
    <t>047/2024/GBSES</t>
  </si>
  <si>
    <t>Camila Mariana da Silva Bianchini –  Matrícula: 325676</t>
  </si>
  <si>
    <t>006/2024</t>
  </si>
  <si>
    <t>CONTRATO DE AQUISIÇÃO DE BANDEIRAS, ATRAVÉS DE REGISTRO DE PREÇO, QUE ENTRE SI CELEBRAM A SECRETARIA ESTADUAL DE SAÚDE -PARA ATENDER A DEMANDA DE SUAS UNIDADES - E A EMPRESA FÁBRICA DAS BANDEIRAS INDUSTRIA COMÉRCIO DE CONFECÇÕES SERVIÇOS E ACESSÓRIOS EIRELI.</t>
  </si>
  <si>
    <t>099/2024/GBSES</t>
  </si>
  <si>
    <t>Marilei de Oliveira Silva Neri- Matrícula: 321582</t>
  </si>
  <si>
    <t>Patrícia Auxiliadora de Figueiredo - Matrícula: 279566</t>
  </si>
  <si>
    <t>Érica dos Santos Ventura - Matrícula: 319511</t>
  </si>
  <si>
    <t>007/2024</t>
  </si>
  <si>
    <t>AC EQUIPAMENTOS E ELETRODOMESTICOS LTDA</t>
  </si>
  <si>
    <t>AQUISIÇÃO DE ELETRODOMÉSTICOS PARA ATENDER ÀS DEMANDAS DA SECRETARIA DE ESTADO DE SAUDE.</t>
  </si>
  <si>
    <t>067/2024/GBSES</t>
  </si>
  <si>
    <t>Dionizia Aparecida Ferreira de Almeida - Matrícula: 95349</t>
  </si>
  <si>
    <t>Júlio Cesar Martins dos Santos - Matrícula: 268727</t>
  </si>
  <si>
    <t>Luiz Sales de Castilho - Matrícula: 51907</t>
  </si>
  <si>
    <t>008/2024</t>
  </si>
  <si>
    <t>ERICA DE FÁTIMA GENTIL ORIS LTDA</t>
  </si>
  <si>
    <t>009/2024</t>
  </si>
  <si>
    <t>3D PROJETOS E ASSESSORIA EM INFORMATICA LTDA</t>
  </si>
  <si>
    <t>010/2024</t>
  </si>
  <si>
    <t>R S M – SERVIÇOS MÉDICOS LTDA</t>
  </si>
  <si>
    <t>CONTRATAÇÃO DE EMPRESA ESPECIALIZADA PARA PRESTAÇÃO DE SERVIÇOS MÉDICOS NA ÁREA DE PSIQUIATRIA PARA ATENDER O CIAPS ADAUTO BOTELHO/HOSPITAL ADAUTO BOTELHO</t>
  </si>
  <si>
    <t>011/2024</t>
  </si>
  <si>
    <t xml:space="preserve">CIRÚRGICA SÃO FELIPE PRODUTOS PARA SAÚDE EIRELI, </t>
  </si>
  <si>
    <t>“Aquisição de Bens Permanentes, EQUIPAMENTOS HOSPITALARES – LISTA 2, incluindo entrega, montagem, instalações, treinamento assistência técnica e garantia”</t>
  </si>
  <si>
    <r>
      <t xml:space="preserve">
ERRATA DA PORTARIA Nº 0171/2024/GBSES PUBLICADA EM
21/03/2024 DIÁRIO OFICIAL Nº 28.707 PÁGINA Nº 97 E 98
</t>
    </r>
    <r>
      <rPr>
        <b/>
        <sz val="12"/>
        <color rgb="FF9C5700"/>
        <rFont val="Calibri"/>
        <family val="2"/>
        <scheme val="minor"/>
      </rPr>
      <t>*TORNOU-SE SEM EFEITO*</t>
    </r>
    <r>
      <rPr>
        <sz val="12"/>
        <color rgb="FF9C5700"/>
        <rFont val="Calibri"/>
        <family val="2"/>
        <scheme val="minor"/>
      </rPr>
      <t xml:space="preserve">
</t>
    </r>
  </si>
  <si>
    <t>HOSPITAL ESTADUAL SANTA CASA
Igor Luiz Nunes Silva - Matrícula: 308563
HOSPITAL REGIONAL DE RONDONÓPOLIS
Milena Borges Leal Polizel - Matrícula: 271719
HOSPITAL REGIONAL DE CÁCERES
Onair Azevedo Nogueira - Matrícula: 280800
HOSPITAL REGIONAL DE SORRISO
Ivone de Carvalho - Matrícula: 90087
HOSPITAL REGIONAL DE SINOP
Jean Carlos Alencar da Silva – Matrícula: 10624
HOSPITAL REGIONAL DE ALTA FLORESTA
Sonia Vanice Gonçalves Marques - Matrícula: 127771
HOSPITAL REGIONAL DE COLÍDER
Grazielle Scarpin Guimarães – Matrícula: 59513</t>
  </si>
  <si>
    <t>HOSPITAL ESTADUAL SANTA CASA
Patricia Dourado Neves - Matrícula: 60686
HOSPITAL REGIONAL DE RONDONÓPOLIS
Francival Soares dos Santos - Matrícula: 95212
HOSPITAL REGIONAL DE CÁCERES
Denison Fernando Rodrigues Martins – Matrícula: 2807570
HOSPITAL REGIONAL DE SORRISO
Dirceu Wagner - Matrícula: 117542
HOSPITAL REGIONAL DE SINOP
Paola Rosoely Gil Espina – Matrícula: 292204
HOSPITAL REGIONAL DE ALTA FLORESTA
Elisiane dos Santos Fontanive - Matrícula: 281176
HOSPITAL REGIONAL DE COLÍDER
Abimael Baptista Ribeiro – Matrícula: 281385</t>
  </si>
  <si>
    <t>HOSPITAL ESTADUAL SANTA CASA
Thiago Alexandre de Arruda Pacheco - Matrícula: 299671/1
HOSPITAL REGIONAL DE RONDONÓPOLIS
Ricardo de Souza Silva - Matrícula: 320313
HOSPITAL REGIONAL DE CÁCERES
Ivan Rodrigues da Cruz - Matrícula: 282179
HOSPITAL REGIONAL DE SORRISO
Leonir Cleidione Simon - Matrícula: 86138
HOSPITAL REGIONAL DE SINOP
Leandson Carvalho Pereira – Matrícula: 320252
HOSPITAL REGIONAL DE ALTA FLORESTA
Gilmar de Oliveira Macedo - Matrícula: 237242
HOSPITAL REGIONAL DE COLÍDER
Caio Pereira Martins: 86285</t>
  </si>
  <si>
    <t>012/2024</t>
  </si>
  <si>
    <t>Contratação de empresa especializada na prestação de serviços médicos em Núcleo Interno de Regulação – NIR, por meio de profissionais qualificados, no âmbito do Hospital Regional de Alta Floresta “Albert Sabin”, sob gestão direta da Secretaria de Estado de Saúde de Mato Grosso”.</t>
  </si>
  <si>
    <t>31/011/2025</t>
  </si>
  <si>
    <t>0220/2024/GBSES
ERRATA DA PORTARIA Nº 0220/2024/GBSES</t>
  </si>
  <si>
    <t>Taniele Angelo Mechi - Matrícula: 305283</t>
  </si>
  <si>
    <t>013/2024</t>
  </si>
  <si>
    <t>INNOVAR F.C. SERVIÇOS MÉDICOS LTDA</t>
  </si>
  <si>
    <t>Contratação de empresa especializada na prestação de serviços médicos em Núcleo Interno de Regulação – NIR, por meio de profissionais qualificados, no âmbito do Hospital Estadual Santa Casa, sob gestão direta da Secretaria de Estado de Saúde de Mato Grosso”.</t>
  </si>
  <si>
    <t>Maira Fatima da Silva - Matrícula: 332144</t>
  </si>
  <si>
    <t>Ângela Maria Saboia Gonçalves - Matrícula: 303650</t>
  </si>
  <si>
    <t>014/2024</t>
  </si>
  <si>
    <t>INSTITUTO SÃO LUCAS</t>
  </si>
  <si>
    <t>“CONTRATAÇÃO DE SERVIÇOS DE SAÚDE, AMBULATORIAIS E HOSPITALARES, DE MÉDIA E ALTA COMPLEXIDADE E DE URGÊNCIA E EMERGÊNCIA, PARA REFERÊNCIA ESTADUAL, EM REGIME DE 24 HORAS POR DIA, DO HOSPITAL REGIONAL HILDA STRENGER RIBEIRO / INSTITUTO SÃO LUCAS (CNES 0901725), LOCALIZADO NA AV. ARAPONGAS, S/N, NO BAIRRO JARDIM ORQUÍDEAS, NO MUNICÍPIO DE NOVA MUTUM/MT, VISANDO GARANTIR A PRESTAÇÃO, OPERACIONALIZAÇÃO E GESTÃO DESTES SERVIÇOS, CONFORME O PERFIL DA UNIDADE HOSPITALAR NA REDE DE ATENÇÃO À SAÚDE, OBEDECENDO OS PRINCÍPIOS CONSTITUCIONAIS E NORMAS LEGAIS DO SISTEMA ÚNICO DE SAÚDE/SUS, GARANTINDO A ATENÇÃO INTEGRAL À SAÚDE DA POPULAÇÃO DO ESTADO MATO GROSSO”</t>
  </si>
  <si>
    <t>0103/2024/GBSES</t>
  </si>
  <si>
    <t>Elaine Morita Pereira de Souza - Matrícula: 113080</t>
  </si>
  <si>
    <t>Thays Regina Eidam - Matrícula: 292179</t>
  </si>
  <si>
    <t>Thelma Sueli Cervantes Rodrigues - Matrícula: 62960</t>
  </si>
  <si>
    <t>015/2024</t>
  </si>
  <si>
    <t>NEOVIDANS GESTÃO EM SAÚDE LTDA</t>
  </si>
  <si>
    <t>Contratação de empresa especializada na prestação de serviços médicos em Ortopedia e Traumatologia, por meio de profissionais qualificados, no âmbito do Hospital Regional de Alta Floresta “Albert Sabin”, sob gestão direta da Secretaria de Estado de Saúde de Mato Grosso”.</t>
  </si>
  <si>
    <t>0122/2024/GBSES</t>
  </si>
  <si>
    <t>Camila Domingues – Matricula: 260298</t>
  </si>
  <si>
    <t>Augusto Grandi Borges - Matricula: 281158</t>
  </si>
  <si>
    <t>016/2024</t>
  </si>
  <si>
    <t>“CONTRATAÇÃO DE EMPRESA ESPECIALIZADA EM PRESTAÇÃO DE SERVIÇOS MÉDICOS EM MEDICINA INTENSIVA, NO ÂMBITO DO HOSPITAL ESTADUAL LOUSITE FERREIRA DA SILVA, SOB A GESTÃO DA SECRETARIA DE ESTADO DE SAÚDE DE MATO GROSSO”.</t>
  </si>
  <si>
    <t xml:space="preserve"> 0145/2024/GBSES</t>
  </si>
  <si>
    <t>Fatima Ferreira da Silva Fortes - Matricula: 232475</t>
  </si>
  <si>
    <t>Samuel Marques Gabriel - Matricula: 321840</t>
  </si>
  <si>
    <t>017/2024</t>
  </si>
  <si>
    <t>BETAQUIMICA EQUIPAMENTOS PARA LABORATÓRIO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</si>
  <si>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</si>
  <si>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0106/2024/GBSES</t>
  </si>
  <si>
    <t>Rivael Meira - Matrícula: 934121</t>
  </si>
  <si>
    <t>Oriel Alberto de Souza Junior - Matrícula: 330916</t>
  </si>
  <si>
    <t>018/2024</t>
  </si>
  <si>
    <t>BHP PRODUTOS MÉDICOS HOSPITALARES LTDA. EPP</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</si>
  <si>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</si>
  <si>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019/2024</t>
  </si>
  <si>
    <t>ELBER INDUSTRIA DE REFRIGERAÇÃO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</si>
  <si>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</si>
  <si>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020/2024</t>
  </si>
  <si>
    <t>ERICA DE FÁTIMA GENTIL IORIS LTDA. (OLMI COMERCIO E INFORMÁTICA</t>
  </si>
  <si>
    <t>021/2024</t>
  </si>
  <si>
    <t>HD-MIYAHARA COMÉRCIO E SERVIÇOS LTDA -ME</t>
  </si>
  <si>
    <t>022/2024</t>
  </si>
  <si>
    <t>K.C.R.S. COMERCIO DE EQUIPAMENTOS LTDA</t>
  </si>
  <si>
    <t>023/2024</t>
  </si>
  <si>
    <t>LIMATEC INDÚSTRIA E SERVIÇOS EIRELI - EPP</t>
  </si>
  <si>
    <t>024/2024</t>
  </si>
  <si>
    <t>P.R.P BORGES COMÉRCIO EIRELI - EPP</t>
  </si>
  <si>
    <t>16/002/2024</t>
  </si>
  <si>
    <t>025/2024</t>
  </si>
  <si>
    <t>SD MED PRODUTOS HOSPITALARES LTDA (SAVIO DUARTE DORILEO)</t>
  </si>
  <si>
    <t>026/2024</t>
  </si>
  <si>
    <t>SOLAB CIENTIFICA EQUIPAMENTOS PARA LABORATÓRIOS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</si>
  <si>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</si>
  <si>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027/2024</t>
  </si>
  <si>
    <t>TECNOGOV COMERCIAL LTDA. EPP</t>
  </si>
  <si>
    <t>028/2024</t>
  </si>
  <si>
    <t>VALLEN DIAGNÓSTICA COMERCIO E SERVIÇOS LTDA</t>
  </si>
  <si>
    <t>“aquisição de equipamentos médico-hospitalares e outros materiais destinados a atender os setores da nova estrutura predial em construção do MT-Hemocentro (gerência de doação, gerência de diagnóstico laboratorial, gerência de processamento, estoque e distribuição, gerência de ambulatório transfusional)'.</t>
  </si>
  <si>
    <t>029/2024</t>
  </si>
  <si>
    <t>VDR INDUSTRIA E COMÉRCIO DE EQUIPAMENTOS PARA SAÚDE LTDA</t>
  </si>
  <si>
    <t>030/2024</t>
  </si>
  <si>
    <t>VIVAX COLLOR IMPRESSAO GRAFICA LTDA</t>
  </si>
  <si>
    <t>“Contratação de serviço de confecção de material gráfico de Talonários de Notificação de Receita A – Amarela, Talonários de Notificação de Receita de Talidomida e Blocos de Termos de Responsabilidade / Esclarecimento para mulheres com mais de 55 anos de idade ou para homens de qualquer idade”.</t>
  </si>
  <si>
    <t>Luis Carlos Gomes Viana - Matrícula: 116171</t>
  </si>
  <si>
    <t>Marcos Antônio de Lemos – Matrícula: 42087</t>
  </si>
  <si>
    <t>Tania Regina da Rosa Okimoto –  Matrícula: 124417</t>
  </si>
  <si>
    <t>031/2024</t>
  </si>
  <si>
    <t>PED SERVIÇOS DE PEDIATRIA S/S LTDA</t>
  </si>
  <si>
    <t>CONTRATAÇÃO DE EMPRESA ESPECIALIZADA NA PRESTAÇÃO DE SERVIÇOS MÉDICOS EM PEDIATRIA, POR MEIO DE PROFISSIONAIS QUALIFICADOS, NO ÂMBITO DO HOSPITAL REGIONAL DE CÁCERES “DR. ANTÔNIO CARLOS SOUTO FONTES”, SOB GESTÃO DIRETA DA SECRETARIA DE ESTADO DE SAÚDE DE MATO GROSSO</t>
  </si>
  <si>
    <t>VIGNTE</t>
  </si>
  <si>
    <t>0154/2024/GBSES</t>
  </si>
  <si>
    <t>032/2024</t>
  </si>
  <si>
    <t>“contratação de empresa especializada na prestação de serviços médicos em cirurgia vascular, por meio de profissionais qualificados, no âmbito do Hospital Regional de Alta Floresta “Albert Sabin”, Hospital Regional de Colíder “Dr. Masamitsu Takano” e Hospital Regional de Sorriso, sob gestão direta da Secretaria de Estado de Saúde de Mato Grosso”</t>
  </si>
  <si>
    <t>033/2024</t>
  </si>
  <si>
    <t>Marta Dias Pereira Cruz - Matrícula: 124417</t>
  </si>
  <si>
    <t>034/2024</t>
  </si>
  <si>
    <t>NOROESTE SERVIÇOS MÉDICOS LTDA,</t>
  </si>
  <si>
    <t>Ivone De Carvalho - Matricula: 90087</t>
  </si>
  <si>
    <t>Maria Natália C. de Sousa - Matrícula: 281800</t>
  </si>
  <si>
    <t>035/2024</t>
  </si>
  <si>
    <t>ADMILSON ALVES TEIXEIRA</t>
  </si>
  <si>
    <t>"LOCAÇÃO DE IMÓVEL URBANO NÃO RESIDENCIAL, SITUADO NA RUA  CASTRO  ALVES,  QUADRA  127,  LOTE  21,  Nº 668,  BAIRRO  CENTRO -COLÍDER -MATO GROSSO, PARA ABRIGAR O ALMOXARIFADO DO HOSPITAL REGIONAL  DE  COLÍDER".</t>
  </si>
  <si>
    <t xml:space="preserve"> 0134/2024/GBSES</t>
  </si>
  <si>
    <t>Grazielle Scarpin Guimarães - Matricula: 59513</t>
  </si>
  <si>
    <t>Matilde Bizio Cicca – Matricula: 114636</t>
  </si>
  <si>
    <t>Tarek Mendonça Chahla - Matricula: 324530</t>
  </si>
  <si>
    <t>036/2024</t>
  </si>
  <si>
    <t>GIBBOR BRASIL PUBLICIDADE E PROPAGANDA EIRELI</t>
  </si>
  <si>
    <t>“Contratação de serviço especializado, via Compra Direta, de Empresa Especializada no Serviço de Publicação de Matéria em Jornais de Grande Circulação Diária, Estadual e Nacional, Para Atender a Demanda de Publicação Dos Atos Normativos e Não Normativos da Secretaria do Estado de Saúde do Estado de Mato Grosso, para atender a demandas da Secretaria Adjunta de Aquisições e Contratos e demais Unidades”</t>
  </si>
  <si>
    <t xml:space="preserve"> 0154/2024/GBSES
0228/2024/GBSES</t>
  </si>
  <si>
    <t>Jhennyf Vieira Matos - Matrícula: 320634</t>
  </si>
  <si>
    <t>037/2024</t>
  </si>
  <si>
    <t>FANEM LTDA</t>
  </si>
  <si>
    <t>“Aquisição de bens permanentes, EQUIPAMENTOS HOSPITALARES – LISTA 1, incluindo entrega, montagem, instalações, treinamento assistência técnica e garantia”, para atender as necessidades dos hospitais sob a gestão da Secretaria de Estado de Saúde de Mato Grosso."</t>
  </si>
  <si>
    <t>0137/2024/GBSES
0240/2024/GBSES
 0254/2024/GBSES</t>
  </si>
  <si>
    <r>
      <t xml:space="preserve">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CÁCERES</t>
    </r>
    <r>
      <rPr>
        <b/>
        <sz val="12"/>
        <color theme="1"/>
        <rFont val="Times New Roman"/>
        <family val="1"/>
      </rPr>
      <t xml:space="preserve">
Onair Azevedo Nogueira - Matrícula: 280800</t>
    </r>
  </si>
  <si>
    <r>
      <t xml:space="preserve">Gleiciano Leandro Rodrigues - Matricula: 289298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Emannuel Santana Ardaia - Matrícula 116009
</t>
    </r>
    <r>
      <rPr>
        <b/>
        <sz val="12"/>
        <color rgb="FF0000FF"/>
        <rFont val="Times New Roman"/>
        <family val="1"/>
      </rPr>
      <t xml:space="preserve">HOSPITAL REGIONAL DE ALTA FLORESTA
</t>
    </r>
    <r>
      <rPr>
        <b/>
        <sz val="12"/>
        <color theme="1"/>
        <rFont val="Times New Roman"/>
        <family val="1"/>
      </rPr>
      <t xml:space="preserve">Elisiane dos Santos Fontanive - Matrícula: 281176
</t>
    </r>
    <r>
      <rPr>
        <b/>
        <sz val="12"/>
        <color rgb="FF0000FF"/>
        <rFont val="Times New Roman"/>
        <family val="1"/>
      </rPr>
      <t>HOSPITAL REGIONAL DE SORRISO</t>
    </r>
    <r>
      <rPr>
        <b/>
        <sz val="12"/>
        <color theme="1"/>
        <rFont val="Times New Roman"/>
        <family val="1"/>
      </rPr>
      <t xml:space="preserve">
Leonir Cleidione Simon - Matrícula: 86138
</t>
    </r>
    <r>
      <rPr>
        <b/>
        <sz val="12"/>
        <color rgb="FF0000FF"/>
        <rFont val="Times New Roman"/>
        <family val="1"/>
      </rPr>
      <t xml:space="preserve">HOSPITAL REGIONAL DE CÁCERES
</t>
    </r>
    <r>
      <rPr>
        <b/>
        <sz val="12"/>
        <rFont val="Times New Roman"/>
        <family val="1"/>
      </rPr>
      <t>Ivan Rodrigues da Cruz - Matrícula: 282179</t>
    </r>
  </si>
  <si>
    <r>
      <t xml:space="preserve">Vavi Sampaio Barbosa – Matricula: 252355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 xml:space="preserve">HOSPITAL SANTA CASA
 </t>
    </r>
    <r>
      <rPr>
        <b/>
        <sz val="12"/>
        <rFont val="Times New Roman"/>
        <family val="1"/>
      </rPr>
      <t xml:space="preserve">Thiago Alexandre de Arruda Pacheco  - Matrícula: 299671/1
</t>
    </r>
    <r>
      <rPr>
        <b/>
        <sz val="12"/>
        <color rgb="FF0000FF"/>
        <rFont val="Times New Roman"/>
        <family val="1"/>
      </rPr>
      <t xml:space="preserve">HOSPITAL REGIONAL DE ALTA FLORESTA
</t>
    </r>
    <r>
      <rPr>
        <b/>
        <sz val="12"/>
        <color theme="1"/>
        <rFont val="Times New Roman"/>
        <family val="1"/>
      </rPr>
      <t xml:space="preserve">Augusto Grandi Borges - Matrícula: 281158
</t>
    </r>
    <r>
      <rPr>
        <b/>
        <sz val="12"/>
        <color rgb="FF0000FF"/>
        <rFont val="Times New Roman"/>
        <family val="1"/>
      </rPr>
      <t>HOSPITAL REGIONAL DE SORRISO</t>
    </r>
    <r>
      <rPr>
        <b/>
        <sz val="12"/>
        <color theme="1"/>
        <rFont val="Times New Roman"/>
        <family val="1"/>
      </rPr>
      <t xml:space="preserve">
Ivanir Geonesio da Silva - Matrícula: 90512
</t>
    </r>
    <r>
      <rPr>
        <b/>
        <sz val="12"/>
        <color rgb="FF0000FF"/>
        <rFont val="Times New Roman"/>
        <family val="1"/>
      </rPr>
      <t>HOSPITAL REGIONAL DE CÁCERES</t>
    </r>
    <r>
      <rPr>
        <b/>
        <sz val="12"/>
        <color theme="1"/>
        <rFont val="Times New Roman"/>
        <family val="1"/>
      </rPr>
      <t xml:space="preserve">
Adaubiane Kemily Moraes Campos - Matrícula: 315616
</t>
    </r>
  </si>
  <si>
    <t>038/2024</t>
  </si>
  <si>
    <t>CENTRO CATARINENSE DE APOIO A AUDIÇÃO LTDA</t>
  </si>
  <si>
    <t>“Aquisição de bens permanentes, EQUIPAMENTOS HOSPITALARES – LISTA 1, incluindo entrega, montagem, instalações, treinamento assistência técnica e garantia”</t>
  </si>
  <si>
    <t>0167/2024/GBSES</t>
  </si>
  <si>
    <t xml:space="preserve">Onair Azevedo Nogueira – Matrícula: 280800
</t>
  </si>
  <si>
    <t>Ivan Rodrigues da Cruz - Matricula: 282179</t>
  </si>
  <si>
    <t>Adaubiane Kemily de Moraes Campos – Matricula: 315616</t>
  </si>
  <si>
    <t>039/2024</t>
  </si>
  <si>
    <t>MANANCIAL MEDICAL LTDA</t>
  </si>
  <si>
    <t>0137/2024/GBSES
0204/2024/GBSES
0240/2024/GBSES
 0254/2024/GBSES</t>
  </si>
  <si>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REGIONAL DE ALTA FLORESTA</t>
    </r>
    <r>
      <rPr>
        <b/>
        <sz val="12"/>
        <color theme="1"/>
        <rFont val="Times New Roman"/>
        <family val="1"/>
      </rPr>
      <t xml:space="preserve">
 Taniele Angelo Mechi - Matricula: 305283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t>
    </r>
  </si>
  <si>
    <r>
      <t xml:space="preserve">
</t>
    </r>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REGIONAL DE ALTA FLORESTA</t>
    </r>
    <r>
      <rPr>
        <b/>
        <sz val="12"/>
        <color theme="1"/>
        <rFont val="Times New Roman"/>
        <family val="1"/>
      </rPr>
      <t xml:space="preserve">
Elisiane dos Santos Fontanive - Matrícula: 281176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REIONAL DE SORRISO</t>
    </r>
    <r>
      <rPr>
        <b/>
        <sz val="12"/>
        <color theme="1"/>
        <rFont val="Times New Roman"/>
        <family val="1"/>
      </rPr>
      <t xml:space="preserve">
Dirceu Wagner - Matrícula: 117542
</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</si>
  <si>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ALTA FLORESTA</t>
    </r>
    <r>
      <rPr>
        <b/>
        <sz val="12"/>
        <color theme="1"/>
        <rFont val="Times New Roman"/>
        <family val="1"/>
      </rPr>
      <t xml:space="preserve">
 Augusto Grandi Borges - Matrícula: 281158
</t>
    </r>
    <r>
      <rPr>
        <b/>
        <sz val="12"/>
        <color rgb="FF0000FF"/>
        <rFont val="Times New Roman"/>
        <family val="1"/>
      </rPr>
      <t xml:space="preserve">HOSPITAL SANTA CASA
</t>
    </r>
    <r>
      <rPr>
        <b/>
        <sz val="12"/>
        <rFont val="Times New Roman"/>
        <family val="1"/>
      </rPr>
      <t xml:space="preserve"> Igor Luiz Nunes Silva - Matrícula: 308563
</t>
    </r>
    <r>
      <rPr>
        <b/>
        <sz val="12"/>
        <color rgb="FF0000FF"/>
        <rFont val="Times New Roman"/>
        <family val="1"/>
      </rPr>
      <t>HOSPITAL REGIONAL DE SORRISO</t>
    </r>
    <r>
      <rPr>
        <b/>
        <sz val="12"/>
        <rFont val="Times New Roman"/>
        <family val="1"/>
      </rPr>
      <t xml:space="preserve">
Ivonir Pagliari - Matrícula: 95493</t>
    </r>
  </si>
  <si>
    <t>040/2024</t>
  </si>
  <si>
    <t>CIRÚRGICA SÃO FELIPE PRODUTOS PARA SAÚDE LTDA</t>
  </si>
  <si>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REGIONAL DE SORRISO</t>
    </r>
    <r>
      <rPr>
        <b/>
        <sz val="12"/>
        <color theme="1"/>
        <rFont val="Times New Roman"/>
        <family val="1"/>
      </rPr>
      <t xml:space="preserve">
Ivone de Carvalho - Matrícula: 90087</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</si>
  <si>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SANTA CASA</t>
    </r>
    <r>
      <rPr>
        <b/>
        <sz val="12"/>
        <color theme="1"/>
        <rFont val="Times New Roman"/>
        <family val="1"/>
      </rPr>
      <t xml:space="preserve">
 Igor Luiz Nunes Silva - Matrícula: 308563
</t>
    </r>
    <r>
      <rPr>
        <b/>
        <sz val="12"/>
        <color rgb="FF0000FF"/>
        <rFont val="Times New Roman"/>
        <family val="1"/>
      </rPr>
      <t>HOSPITAL REGIONAL DE SINOP</t>
    </r>
    <r>
      <rPr>
        <b/>
        <sz val="12"/>
        <color theme="1"/>
        <rFont val="Times New Roman"/>
        <family val="1"/>
      </rPr>
      <t xml:space="preserve">
Paola Rosoely Gil Espina - Matricula: 29220
</t>
    </r>
    <r>
      <rPr>
        <b/>
        <sz val="12"/>
        <color rgb="FF0000FF"/>
        <rFont val="Times New Roman"/>
        <family val="1"/>
      </rPr>
      <t>HOSPITAL REIONAL DE SORRISO</t>
    </r>
    <r>
      <rPr>
        <b/>
        <sz val="12"/>
        <color theme="1"/>
        <rFont val="Times New Roman"/>
        <family val="1"/>
      </rPr>
      <t xml:space="preserve">
Dirceu Wagner - Matrícula: 117542</t>
    </r>
  </si>
  <si>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SORRISO</t>
    </r>
    <r>
      <rPr>
        <b/>
        <sz val="12"/>
        <color theme="1"/>
        <rFont val="Times New Roman"/>
        <family val="1"/>
      </rPr>
      <t xml:space="preserve">
Ivonir Pagliari - Matrícula: 95493</t>
    </r>
  </si>
  <si>
    <t>041/2024</t>
  </si>
  <si>
    <t>GASTRO COMÉRCIO E REPRESENTAÇÕES COMERCIAIS DE EQUIPAMENTOS MÉDICO HOSPITALARES LTDA</t>
  </si>
  <si>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
</t>
    </r>
    <r>
      <rPr>
        <b/>
        <sz val="12"/>
        <color rgb="FF0000FF"/>
        <rFont val="Times New Roman"/>
        <family val="1"/>
      </rPr>
      <t>HOSPITAL REGIONAL DE CÁCERES</t>
    </r>
    <r>
      <rPr>
        <b/>
        <sz val="12"/>
        <color theme="1"/>
        <rFont val="Times New Roman"/>
        <family val="1"/>
      </rPr>
      <t xml:space="preserve">
Onair Azevedo Nogueira - Matrícula: 280800
</t>
    </r>
  </si>
  <si>
    <r>
      <rPr>
        <b/>
        <sz val="12"/>
        <color rgb="FF0000FF"/>
        <rFont val="Times New Roman"/>
        <family val="1"/>
      </rPr>
      <t>HOSPITAL REGIONAL DE COLÍDER</t>
    </r>
    <r>
      <rPr>
        <b/>
        <sz val="12"/>
        <color theme="1"/>
        <rFont val="Times New Roman"/>
        <family val="1"/>
      </rPr>
      <t xml:space="preserve">
Luciney dos Santos Rodrigues - Matricula: 59513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Igor Luiz Nunes Silva - Matrícula: 308563
</t>
    </r>
    <r>
      <rPr>
        <b/>
        <sz val="12"/>
        <color rgb="FF0000FF"/>
        <rFont val="Times New Roman"/>
        <family val="1"/>
      </rPr>
      <t>HOSPITAL REGIONAL DE SORRISO</t>
    </r>
    <r>
      <rPr>
        <b/>
        <sz val="12"/>
        <color theme="1"/>
        <rFont val="Times New Roman"/>
        <family val="1"/>
      </rPr>
      <t xml:space="preserve">
Leonir Cleidione Simon - Matrícula: 86138
</t>
    </r>
    <r>
      <rPr>
        <b/>
        <sz val="12"/>
        <color rgb="FF0000FF"/>
        <rFont val="Times New Roman"/>
        <family val="1"/>
      </rPr>
      <t>HOSPITAL REGIONAL DE CÁCERES</t>
    </r>
    <r>
      <rPr>
        <b/>
        <sz val="12"/>
        <color theme="1"/>
        <rFont val="Times New Roman"/>
        <family val="1"/>
      </rPr>
      <t xml:space="preserve">
Ivan Rodrigues da Cruz - Matrícula: 282179
</t>
    </r>
  </si>
  <si>
    <r>
      <rPr>
        <b/>
        <sz val="12"/>
        <color rgb="FF0000FF"/>
        <rFont val="Times New Roman"/>
        <family val="1"/>
      </rPr>
      <t>HOSPITAL REGIONAL DE COLÍDER</t>
    </r>
    <r>
      <rPr>
        <b/>
        <sz val="12"/>
        <color theme="1"/>
        <rFont val="Times New Roman"/>
        <family val="1"/>
      </rPr>
      <t xml:space="preserve">
Ederson Rodrigues dos Santos – Matricula: 281503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SORRISO</t>
    </r>
    <r>
      <rPr>
        <b/>
        <sz val="12"/>
        <color theme="1"/>
        <rFont val="Times New Roman"/>
        <family val="1"/>
      </rPr>
      <t xml:space="preserve">
Otelia Regina A. Hahn - Matrícula: 103848
</t>
    </r>
    <r>
      <rPr>
        <b/>
        <sz val="12"/>
        <color rgb="FF0000FF"/>
        <rFont val="Times New Roman"/>
        <family val="1"/>
      </rPr>
      <t>HOSPITAL REGIONAL DE CÁCERES</t>
    </r>
    <r>
      <rPr>
        <b/>
        <sz val="12"/>
        <color theme="1"/>
        <rFont val="Times New Roman"/>
        <family val="1"/>
      </rPr>
      <t xml:space="preserve">
Adaubiane Kemily Moraes Campos - Matrícula: 315616
</t>
    </r>
  </si>
  <si>
    <t>042/2024</t>
  </si>
  <si>
    <t>EXITO SOLUCOES DE SERVICOS E COMERCIO LTDA</t>
  </si>
  <si>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REGIONAL DE SINOP</t>
    </r>
    <r>
      <rPr>
        <b/>
        <sz val="12"/>
        <color theme="1"/>
        <rFont val="Times New Roman"/>
        <family val="1"/>
      </rPr>
      <t xml:space="preserve">
 Jean Carlos Alencar da Silva - Matricula: 106244
</t>
    </r>
    <r>
      <rPr>
        <b/>
        <sz val="12"/>
        <color rgb="FF0000FF"/>
        <rFont val="Times New Roman"/>
        <family val="1"/>
      </rPr>
      <t>HOSPITAL SANTA CASA</t>
    </r>
    <r>
      <rPr>
        <b/>
        <sz val="12"/>
        <color theme="1"/>
        <rFont val="Times New Roman"/>
        <family val="1"/>
      </rPr>
      <t xml:space="preserve">
Patrícia Dourado Neves – Matrícula: 60686
</t>
    </r>
    <r>
      <rPr>
        <b/>
        <sz val="12"/>
        <color rgb="FF0000FF"/>
        <rFont val="Times New Roman"/>
        <family val="1"/>
      </rPr>
      <t>HOSPITAL REGIONAL DE SORRISO</t>
    </r>
    <r>
      <rPr>
        <b/>
        <sz val="12"/>
        <color theme="1"/>
        <rFont val="Times New Roman"/>
        <family val="1"/>
      </rPr>
      <t xml:space="preserve">
Ivone de Carvalho - Matrícula: 90087</t>
    </r>
  </si>
  <si>
    <r>
      <rPr>
        <b/>
        <sz val="12"/>
        <color rgb="FF0000FF"/>
        <rFont val="Times New Roman"/>
        <family val="1"/>
      </rPr>
      <t>HOSPITAL REGIONAL DE COLÍDER</t>
    </r>
    <r>
      <rPr>
        <b/>
        <sz val="12"/>
        <color theme="1"/>
        <rFont val="Times New Roman"/>
        <family val="1"/>
      </rPr>
      <t xml:space="preserve">
Vavi Sampaio Barbosa – Matricula: 252355
</t>
    </r>
    <r>
      <rPr>
        <b/>
        <sz val="12"/>
        <color rgb="FF0000FF"/>
        <rFont val="Times New Roman"/>
        <family val="1"/>
      </rPr>
      <t>HOSPITAL REGIONAL DE SINOP</t>
    </r>
    <r>
      <rPr>
        <b/>
        <sz val="12"/>
        <color theme="1"/>
        <rFont val="Times New Roman"/>
        <family val="1"/>
      </rPr>
      <t xml:space="preserve">
Paola Rosoely Gil Espina - Matricula: 292204
</t>
    </r>
    <r>
      <rPr>
        <b/>
        <sz val="12"/>
        <color rgb="FF0000FF"/>
        <rFont val="Times New Roman"/>
        <family val="1"/>
      </rPr>
      <t>HOSPITAL SANTA CASA</t>
    </r>
    <r>
      <rPr>
        <b/>
        <sz val="12"/>
        <color theme="1"/>
        <rFont val="Times New Roman"/>
        <family val="1"/>
      </rPr>
      <t xml:space="preserve">
Emannuel Santana Ardaia - Matrícula 116009
</t>
    </r>
    <r>
      <rPr>
        <b/>
        <sz val="12"/>
        <color rgb="FF0000FF"/>
        <rFont val="Times New Roman"/>
        <family val="1"/>
      </rPr>
      <t>HOSPITAL REGIONAL DE SORRISO</t>
    </r>
    <r>
      <rPr>
        <b/>
        <sz val="12"/>
        <color theme="1"/>
        <rFont val="Times New Roman"/>
        <family val="1"/>
      </rPr>
      <t xml:space="preserve">
Leonir Cleidione Simon - Matrícula: 86138</t>
    </r>
  </si>
  <si>
    <r>
      <rPr>
        <b/>
        <sz val="12"/>
        <color rgb="FF0000FF"/>
        <rFont val="Times New Roman"/>
        <family val="1"/>
      </rPr>
      <t>HOSPITAL REGIONAL DE COLÍDER</t>
    </r>
    <r>
      <rPr>
        <b/>
        <sz val="12"/>
        <color theme="1"/>
        <rFont val="Times New Roman"/>
        <family val="1"/>
      </rPr>
      <t xml:space="preserve">
Gleiciano Leandro Rodrigues - Matricula: 289298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SANTA CASA</t>
    </r>
    <r>
      <rPr>
        <b/>
        <sz val="12"/>
        <color theme="1"/>
        <rFont val="Times New Roman"/>
        <family val="1"/>
      </rPr>
      <t xml:space="preserve">
 Thiago Alexandre de Arruda Pacheco  - Matrícula: 299671/1
</t>
    </r>
    <r>
      <rPr>
        <b/>
        <sz val="12"/>
        <color rgb="FF0000FF"/>
        <rFont val="Times New Roman"/>
        <family val="1"/>
      </rPr>
      <t>HOSPITAL REGIONAL DE SORRISO</t>
    </r>
    <r>
      <rPr>
        <b/>
        <sz val="12"/>
        <color theme="1"/>
        <rFont val="Times New Roman"/>
        <family val="1"/>
      </rPr>
      <t xml:space="preserve">
Ivanir Geonesio da Silva - Matrícula: 90512</t>
    </r>
  </si>
  <si>
    <t>043/2024</t>
  </si>
  <si>
    <t>LANCELETTE BIOMEDICAL EIRELI</t>
  </si>
  <si>
    <t>“Aquisição de Equipamentos de Proteção e Segurança Individual- EPI de uso comum a todas as unidades, para atender as necessidades das Unidades, da Secretaria de Estado de Saúde/MT”</t>
  </si>
  <si>
    <t>0137/2024/GBSES</t>
  </si>
  <si>
    <t>Patricia Auxiliadora de Figueiredo Conceição –  Matricula: 279566</t>
  </si>
  <si>
    <t>Érica dos Santos Ventura - Matricula: 319511</t>
  </si>
  <si>
    <t>044/2024</t>
  </si>
  <si>
    <t>Contratação de empresa especializada na prestação de serviços médicos em Nefrologia Pediátrica, por meio de profissionais qualificados, no âmbito do Hospital Estadual Santa Casa.</t>
  </si>
  <si>
    <t>NÃO FOI ASSINADO</t>
  </si>
  <si>
    <t>045/2024</t>
  </si>
  <si>
    <t>MRM65 SERVIÇOS DE APOIO A GESTÃO DE SAÚDE LTDA</t>
  </si>
  <si>
    <t>Contratação de empresa especializada na prestação de serviços médicos em nefrologia, por meio de profissionais qualificados, no âmbito do Hospital Estadual Santa Casa, sob gestão direta da Secretaria de Estado de Saúde de Mato Grosso</t>
  </si>
  <si>
    <t xml:space="preserve">04/03//2024 </t>
  </si>
  <si>
    <t>046/2024</t>
  </si>
  <si>
    <t>“Contratação de empresa especializada na prestação de serviços médicos em Ortopedia e Traumatologia, Adulto, por  meio  de  profissionais qualificados, no âmbito do Hospital Estadual Lousite Ferreira da Silva, sob gestão direta da Secretaria de Estado de Saúde de Mato Grosso”</t>
  </si>
  <si>
    <t>0145/2024/GBSES</t>
  </si>
  <si>
    <t>Inae Carla Santana Nunes de Souza - Matrícula: 232475</t>
  </si>
  <si>
    <t>Pedro Alvim Ruiz - Matrícula: 291146/2</t>
  </si>
  <si>
    <t>047/2024</t>
  </si>
  <si>
    <t>"aquisição de gêneros alimentícios (açúcar, café em pó e chá mate) para atender às demandas da Secretaria do Estado de Saúde de Mato Grosso"</t>
  </si>
  <si>
    <t>º 0220/2024/GBSES</t>
  </si>
  <si>
    <t>Patricia auxiliadora de Figueiredo Conceição - Matrícula: 279566</t>
  </si>
  <si>
    <t>048/2024</t>
  </si>
  <si>
    <t xml:space="preserve">CONTRATAÇÃO DE EMPRESA ESPECIALIZADA NA PRESTAÇÃO DE SERVIÇOS MÉDICOS EM URGÊNCIA E EMERGÊNCIA, POR MEIO DE PROFISSIONAIS QUALIFICADOS, NO ÂMBITO DO HOSPITAL REGIONAL DE CÁCERES “DR. ANTÔNIO CARLOS SOUTO FONTES”, HOSPITAL REGIONAL DE ALTA FLORESTA “ALBERT SABIN”, HOSPITAL REGIONAL DE COLÍDER “MASAMITSU TAKANO”, HOSPITAL REGIONAL DE RONDONÓPOLIS “IRMÃ ELZA GIOVANELLA”, HOSPITAL REGIONAL DE SINOP “JORGE DE ABREU” E HOSPITAL REGIONAL DE SORRISO, SOB GESTÃO DIRETA DA SECRETARIA DE ESTADO DE SAÚDE DE MATO GROSSO. </t>
  </si>
  <si>
    <t>0173/2024/GBSES</t>
  </si>
  <si>
    <t>Thais Fogaça Cardoso - Matrícula: 281875</t>
  </si>
  <si>
    <t>049/2024</t>
  </si>
  <si>
    <t>CONTRATAÇÃO DE EMPRESA ESPECIALIZADA NA PRESTAÇÃO DE SERVIÇOS MÉDICOS EM URGÊNCIA E EMERGÊNCIA, POR MEIO DE PROFISSIONAIS QUALIFICADOS, NO ÂMBITO DO HOSPITAL REGIONAL DE CÁCERES “DR. ANTÔNIO CARLOS SOUTO FONTES”, HOSPITAL REGIONAL DE ALTA FLORESTA “ALBERT SABIN”, HOSPITAL REGIONAL DE COLÍDER “MASAMITSU TAKANO”, HOSPITAL REGIONAL DE RONDONÓPOLIS “IRMÃ ELZA GIOVANELLA”, HOSPITAL REGIONAL DE SINOP “JORGE DE ABREU” E HOSPITAL REGIONAL DE SORRISO, SOB GESTÃO DIRETA DA SECRETARIA DE ESTADO DE SAÚDE DE MATO GROSSO</t>
  </si>
  <si>
    <t>0176/2024/GBSES</t>
  </si>
  <si>
    <t>Jamilla Ster Guimarães Silveira –  Matrícula: 299563</t>
  </si>
  <si>
    <t>050/2024</t>
  </si>
  <si>
    <t>MTB CIENTIFICA EQUIPAMENTOS PARA LABORATORIOS LTDA</t>
  </si>
  <si>
    <t>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(CÂMERA FRIA, GELADEIRA E FREEZER) DA COORDENADORIA DO PROGRAMA ESTADUAL DE IMUNIZAÇÃO-CPEI (REDE DE FRIO ESTADUAL E REDES DE FRIO REGIONAIS), SERVIÇOS DE VERIFICAÇÃO DE ÓBITO-SVO, CERMAC, MT-HEMOCENTRO, SUPERINTENDÊNCIA DE ASSISTÊNCIA FARMACÊUTICA/SAF E HOSPITAL METROPOLITANO</t>
  </si>
  <si>
    <t>0222/2024/GBSES
 291/2024/GBSES</t>
  </si>
  <si>
    <r>
      <rPr>
        <b/>
        <sz val="12"/>
        <color rgb="FF0000FF"/>
        <rFont val="Times New Roman"/>
        <family val="1"/>
      </rPr>
      <t>COORDENADORIA ESTAUAL DE IMUNIZAÇÃO - CPEI</t>
    </r>
    <r>
      <rPr>
        <b/>
        <sz val="12"/>
        <color theme="1"/>
        <rFont val="Times New Roman"/>
        <family val="1"/>
      </rPr>
      <t xml:space="preserve">
Alessandra Cristina Ferreira De Moraes - Matrícula: 68194</t>
    </r>
  </si>
  <si>
    <r>
      <rPr>
        <b/>
        <sz val="12"/>
        <color rgb="FF0000FF"/>
        <rFont val="Times New Roman"/>
        <family val="1"/>
      </rPr>
      <t>COORDENADORIA ESTAUAL DE IMUNIZAÇÃO - CPEI</t>
    </r>
    <r>
      <rPr>
        <b/>
        <sz val="12"/>
        <color theme="1"/>
        <rFont val="Times New Roman"/>
        <family val="1"/>
      </rPr>
      <t xml:space="preserve">
Thiago Nunes Rondon - Matrícula: 114004</t>
    </r>
  </si>
  <si>
    <r>
      <rPr>
        <b/>
        <sz val="12"/>
        <color rgb="FF0000FF"/>
        <rFont val="Times New Roman"/>
        <family val="1"/>
      </rPr>
      <t>COORDENADORIA ESTAUAL DE IMUNIZAÇÃO - CPEI</t>
    </r>
    <r>
      <rPr>
        <b/>
        <sz val="12"/>
        <color theme="1"/>
        <rFont val="Times New Roman"/>
        <family val="1"/>
      </rPr>
      <t xml:space="preserve">
Anderson Clementino De Souza - Matrícula: 72213</t>
    </r>
  </si>
  <si>
    <r>
      <rPr>
        <b/>
        <sz val="12"/>
        <color rgb="FF0000FF"/>
        <rFont val="Times New Roman"/>
        <family val="1"/>
      </rPr>
      <t xml:space="preserve">
SERVIÇO DE VERIFICAÇÃO DE ÓBITO - SVO</t>
    </r>
    <r>
      <rPr>
        <sz val="12"/>
        <color theme="1"/>
        <rFont val="Times New Roman"/>
        <family val="1"/>
      </rPr>
      <t xml:space="preserve">
</t>
    </r>
    <r>
      <rPr>
        <b/>
        <sz val="12"/>
        <color theme="1"/>
        <rFont val="Times New Roman"/>
        <family val="1"/>
      </rPr>
      <t>FISCAL SETORIAL</t>
    </r>
    <r>
      <rPr>
        <sz val="12"/>
        <color theme="1"/>
        <rFont val="Times New Roman"/>
        <family val="1"/>
      </rPr>
      <t xml:space="preserve"> - Katia Regina Borges - Matrícula: 96531
</t>
    </r>
    <r>
      <rPr>
        <b/>
        <sz val="12"/>
        <color theme="1"/>
        <rFont val="Times New Roman"/>
        <family val="1"/>
      </rPr>
      <t>SUPLENTE DE FISCAL SETORIA</t>
    </r>
    <r>
      <rPr>
        <sz val="12"/>
        <color theme="1"/>
        <rFont val="Times New Roman"/>
        <family val="1"/>
      </rPr>
      <t xml:space="preserve">L - Janaina Pauli - Matrícula: 89526
</t>
    </r>
    <r>
      <rPr>
        <b/>
        <sz val="12"/>
        <color rgb="FF0000FF"/>
        <rFont val="Times New Roman"/>
        <family val="1"/>
      </rPr>
      <t xml:space="preserve">
ESCRITÓRIO REGIONAL DE SAÚDE DE ALTA FLORESTA</t>
    </r>
    <r>
      <rPr>
        <sz val="12"/>
        <color theme="1"/>
        <rFont val="Times New Roman"/>
        <family val="1"/>
      </rPr>
      <t xml:space="preserve">
</t>
    </r>
    <r>
      <rPr>
        <b/>
        <sz val="12"/>
        <color theme="1"/>
        <rFont val="Times New Roman"/>
        <family val="1"/>
      </rPr>
      <t>FISCAL SETORIA L</t>
    </r>
    <r>
      <rPr>
        <sz val="12"/>
        <color theme="1"/>
        <rFont val="Times New Roman"/>
        <family val="1"/>
      </rPr>
      <t xml:space="preserve">-      Antônio Vieira Santos - Matricula: 90580	
</t>
    </r>
    <r>
      <rPr>
        <b/>
        <sz val="12"/>
        <color theme="1"/>
        <rFont val="Times New Roman"/>
        <family val="1"/>
      </rPr>
      <t xml:space="preserve">SUPLENTE DE FISCAL SETORIAL - </t>
    </r>
    <r>
      <rPr>
        <sz val="12"/>
        <color theme="1"/>
        <rFont val="Times New Roman"/>
        <family val="1"/>
      </rPr>
      <t xml:space="preserve">Evânia Maria Roman - Matricula: 94954
</t>
    </r>
    <r>
      <rPr>
        <b/>
        <sz val="12"/>
        <color rgb="FF0000FF"/>
        <rFont val="Times New Roman"/>
        <family val="1"/>
      </rPr>
      <t xml:space="preserve">
ESCRITÓRIO REGIONAL DE SAÚDE DE AGUA BOA</t>
    </r>
    <r>
      <rPr>
        <sz val="12"/>
        <color theme="1"/>
        <rFont val="Times New Roman"/>
        <family val="1"/>
      </rPr>
      <t xml:space="preserve">
</t>
    </r>
    <r>
      <rPr>
        <b/>
        <sz val="12"/>
        <color theme="1"/>
        <rFont val="Times New Roman"/>
        <family val="1"/>
      </rPr>
      <t>FISCAL SETORIAL</t>
    </r>
    <r>
      <rPr>
        <sz val="12"/>
        <color theme="1"/>
        <rFont val="Times New Roman"/>
        <family val="1"/>
      </rPr>
      <t xml:space="preserve"> -Neilze Antunes Oliveira - Matrícula: 106833	
</t>
    </r>
    <r>
      <rPr>
        <b/>
        <sz val="12"/>
        <color theme="1"/>
        <rFont val="Times New Roman"/>
        <family val="1"/>
      </rPr>
      <t xml:space="preserve">SUPLENTE DE FISCAL SETORIAL - </t>
    </r>
    <r>
      <rPr>
        <sz val="12"/>
        <color theme="1"/>
        <rFont val="Times New Roman"/>
        <family val="1"/>
      </rPr>
      <t xml:space="preserve">Camila Trentin Zandoná - Matrícula: 123210
</t>
    </r>
    <r>
      <rPr>
        <b/>
        <sz val="12"/>
        <color rgb="FF0000FF"/>
        <rFont val="Times New Roman"/>
        <family val="1"/>
      </rPr>
      <t xml:space="preserve">
ESCRITÓRIO REGIONAL DE SAÚDE DE BARRA DO GARÇAS
</t>
    </r>
    <r>
      <rPr>
        <b/>
        <sz val="12"/>
        <color theme="1"/>
        <rFont val="Times New Roman"/>
        <family val="1"/>
      </rPr>
      <t>FISCAL SETORIAL -</t>
    </r>
    <r>
      <rPr>
        <sz val="12"/>
        <color theme="1"/>
        <rFont val="Times New Roman"/>
        <family val="1"/>
      </rPr>
      <t xml:space="preserve"> Auxiliadora Martins Gidrão Dantas - Matrícula: 77921
</t>
    </r>
    <r>
      <rPr>
        <b/>
        <sz val="12"/>
        <color theme="1"/>
        <rFont val="Times New Roman"/>
        <family val="1"/>
      </rPr>
      <t xml:space="preserve">SUPLENTE DE FISCAL SETORIAL - </t>
    </r>
    <r>
      <rPr>
        <sz val="12"/>
        <color theme="1"/>
        <rFont val="Times New Roman"/>
        <family val="1"/>
      </rPr>
      <t xml:space="preserve">Weder Martins Dos Anjos - Matrícula: 90019
</t>
    </r>
    <r>
      <rPr>
        <b/>
        <sz val="12"/>
        <color rgb="FF0000FF"/>
        <rFont val="Times New Roman"/>
        <family val="1"/>
      </rPr>
      <t xml:space="preserve">
ESCRITÓRIO REGIONAL DE SAÚDE DE CÁCERES</t>
    </r>
    <r>
      <rPr>
        <sz val="12"/>
        <color theme="1"/>
        <rFont val="Times New Roman"/>
        <family val="1"/>
      </rPr>
      <t xml:space="preserve">
</t>
    </r>
    <r>
      <rPr>
        <b/>
        <sz val="12"/>
        <color theme="1"/>
        <rFont val="Times New Roman"/>
        <family val="1"/>
      </rPr>
      <t>FISCAL SETORIAL</t>
    </r>
    <r>
      <rPr>
        <sz val="12"/>
        <color theme="1"/>
        <rFont val="Times New Roman"/>
        <family val="1"/>
      </rPr>
      <t xml:space="preserve"> - Maria de Fátima Almeida de Moraes - Matricula: 90073
</t>
    </r>
    <r>
      <rPr>
        <b/>
        <sz val="12"/>
        <color theme="1"/>
        <rFont val="Times New Roman"/>
        <family val="1"/>
      </rPr>
      <t>SUPLENTE DE FISCAL SETORIAL</t>
    </r>
    <r>
      <rPr>
        <sz val="12"/>
        <color theme="1"/>
        <rFont val="Times New Roman"/>
        <family val="1"/>
      </rPr>
      <t xml:space="preserve"> - Noely Machado Vieira - Matricula: 262594
</t>
    </r>
    <r>
      <rPr>
        <b/>
        <sz val="12"/>
        <color rgb="FF0000FF"/>
        <rFont val="Times New Roman"/>
        <family val="1"/>
      </rPr>
      <t xml:space="preserve">
ESCRITÓRIO REGIONAL DE SAÚDE DE COLIDER</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Priscila Lidiane Pompeo Piveta Tim - Matrícula: 106840
</t>
    </r>
    <r>
      <rPr>
        <b/>
        <sz val="12"/>
        <color theme="1"/>
        <rFont val="Times New Roman"/>
        <family val="1"/>
      </rPr>
      <t>SUPLENTE DE FISCAL SETORIAL -</t>
    </r>
    <r>
      <rPr>
        <sz val="12"/>
        <color theme="1"/>
        <rFont val="Times New Roman"/>
        <family val="1"/>
      </rPr>
      <t xml:space="preserve"> Isaura Janice Resmini Martins - Matrícula: 43708
</t>
    </r>
    <r>
      <rPr>
        <b/>
        <sz val="12"/>
        <color rgb="FF0000FF"/>
        <rFont val="Times New Roman"/>
        <family val="1"/>
      </rPr>
      <t xml:space="preserve">
ESCRITORIO REGIONAL DE SAÚDE DE DIAMANTIN</t>
    </r>
    <r>
      <rPr>
        <sz val="12"/>
        <color theme="1"/>
        <rFont val="Times New Roman"/>
        <family val="1"/>
      </rPr>
      <t xml:space="preserve">O
</t>
    </r>
    <r>
      <rPr>
        <b/>
        <sz val="12"/>
        <color theme="1"/>
        <rFont val="Times New Roman"/>
        <family val="1"/>
      </rPr>
      <t xml:space="preserve">FISCAL SETORIAL </t>
    </r>
    <r>
      <rPr>
        <sz val="12"/>
        <color theme="1"/>
        <rFont val="Times New Roman"/>
        <family val="1"/>
      </rPr>
      <t xml:space="preserve">- José Carlos Rezende de Barros - Matricula: 83227
</t>
    </r>
    <r>
      <rPr>
        <b/>
        <sz val="12"/>
        <color theme="1"/>
        <rFont val="Times New Roman"/>
        <family val="1"/>
      </rPr>
      <t>SUPLENTE DE FISCAL SETORIAL</t>
    </r>
    <r>
      <rPr>
        <sz val="12"/>
        <color theme="1"/>
        <rFont val="Times New Roman"/>
        <family val="1"/>
      </rPr>
      <t xml:space="preserve"> - Cláudio Junior Ferreira Guimarães -  Matricula: 115529
</t>
    </r>
    <r>
      <rPr>
        <b/>
        <sz val="12"/>
        <color rgb="FF0000FF"/>
        <rFont val="Times New Roman"/>
        <family val="1"/>
      </rPr>
      <t>ESCRITORIO REGIONAL DE SAÚDE DE JUÍNA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Veronica Pickler - Matrícula: 90101
</t>
    </r>
    <r>
      <rPr>
        <b/>
        <sz val="12"/>
        <color theme="1"/>
        <rFont val="Times New Roman"/>
        <family val="1"/>
      </rPr>
      <t xml:space="preserve">SUPLENTE DE FISCAL SETORIAL - </t>
    </r>
    <r>
      <rPr>
        <sz val="12"/>
        <color theme="1"/>
        <rFont val="Times New Roman"/>
        <family val="1"/>
      </rPr>
      <t xml:space="preserve">Valdelice Mari Santos de Castro - Matrícula: 126918
</t>
    </r>
    <r>
      <rPr>
        <b/>
        <sz val="12"/>
        <color rgb="FF0000FF"/>
        <rFont val="Times New Roman"/>
        <family val="1"/>
      </rPr>
      <t>ESCRITORIO REGIONAL DE SAÚDE DE JUARA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Maria Lucia Da Silva - Matrícula: 103403
</t>
    </r>
    <r>
      <rPr>
        <b/>
        <sz val="12"/>
        <color theme="1"/>
        <rFont val="Times New Roman"/>
        <family val="1"/>
      </rPr>
      <t>SUPLENTE DE FISCAL SETORIAL</t>
    </r>
    <r>
      <rPr>
        <sz val="12"/>
        <color theme="1"/>
        <rFont val="Times New Roman"/>
        <family val="1"/>
      </rPr>
      <t xml:space="preserve"> - Irineu José Da Silva - Matrícula: 33459
</t>
    </r>
    <r>
      <rPr>
        <b/>
        <sz val="12"/>
        <color rgb="FF0000FF"/>
        <rFont val="Times New Roman"/>
        <family val="1"/>
      </rPr>
      <t>ESCRITORIO REGIONAL DE SAÚDE DE PONTES E LACERDA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Ilda Aparecida da Silva - Matrícula: 64844
</t>
    </r>
    <r>
      <rPr>
        <b/>
        <sz val="12"/>
        <color theme="1"/>
        <rFont val="Times New Roman"/>
        <family val="1"/>
      </rPr>
      <t xml:space="preserve">SUPLENTE DE FISCAL SETORIAL - </t>
    </r>
    <r>
      <rPr>
        <sz val="12"/>
        <color theme="1"/>
        <rFont val="Times New Roman"/>
        <family val="1"/>
      </rPr>
      <t xml:space="preserve">Nara Lúcia  Silva de Andrade Karling
Matrícula: 59051
</t>
    </r>
    <r>
      <rPr>
        <b/>
        <sz val="12"/>
        <color rgb="FF0000FF"/>
        <rFont val="Times New Roman"/>
        <family val="1"/>
      </rPr>
      <t>ESCRITORIO REGIONAL DE SAÚDE DE PEIXOTO DE AZEVEDO</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Larissa Carvalho Gonçalves  - Matrícula: 322909
</t>
    </r>
    <r>
      <rPr>
        <b/>
        <sz val="12"/>
        <color theme="1"/>
        <rFont val="Times New Roman"/>
        <family val="1"/>
      </rPr>
      <t xml:space="preserve">SUPLENTE DE FISCAL SETORIAL - </t>
    </r>
    <r>
      <rPr>
        <sz val="12"/>
        <color theme="1"/>
        <rFont val="Times New Roman"/>
        <family val="1"/>
      </rPr>
      <t xml:space="preserve">Ana Campos Pedrosa - Matrícula: 86195
</t>
    </r>
    <r>
      <rPr>
        <b/>
        <sz val="12"/>
        <color rgb="FF0000FF"/>
        <rFont val="Times New Roman"/>
        <family val="1"/>
      </rPr>
      <t>ESCRITORIO REGIONAL DE SAÚDE DE PORTO ALEGRE DO NORTE</t>
    </r>
    <r>
      <rPr>
        <b/>
        <sz val="12"/>
        <color theme="1"/>
        <rFont val="Times New Roman"/>
        <family val="1"/>
      </rPr>
      <t xml:space="preserve">
FISCAL SETORIAL - </t>
    </r>
    <r>
      <rPr>
        <sz val="12"/>
        <color theme="1"/>
        <rFont val="Times New Roman"/>
        <family val="1"/>
      </rPr>
      <t>Cynara Honório de Moraes Guimaraes da Silva
Matrícula: 47302</t>
    </r>
    <r>
      <rPr>
        <b/>
        <sz val="12"/>
        <color theme="1"/>
        <rFont val="Times New Roman"/>
        <family val="1"/>
      </rPr>
      <t xml:space="preserve">
SUPLENTE DE FISCAL SETORIAL - </t>
    </r>
    <r>
      <rPr>
        <sz val="12"/>
        <color theme="1"/>
        <rFont val="Times New Roman"/>
        <family val="1"/>
      </rPr>
      <t xml:space="preserve">Gonçalo Gomes Souza - Matrícula: 90135
</t>
    </r>
    <r>
      <rPr>
        <b/>
        <sz val="12"/>
        <color rgb="FF0000FF"/>
        <rFont val="Times New Roman"/>
        <family val="1"/>
      </rPr>
      <t>ESCRITORIO REGIONAL DE SAÚDE DE RONDONOPOLIS</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Rodrigo Aparecido de Melo Sá - Matrícula: 115750
</t>
    </r>
    <r>
      <rPr>
        <b/>
        <sz val="12"/>
        <color theme="1"/>
        <rFont val="Times New Roman"/>
        <family val="1"/>
      </rPr>
      <t xml:space="preserve">SUPLENTE DE FISCAL SETORIAL - </t>
    </r>
    <r>
      <rPr>
        <sz val="12"/>
        <color theme="1"/>
        <rFont val="Times New Roman"/>
        <family val="1"/>
      </rPr>
      <t xml:space="preserve">Cibelly Rodrigues de Souza Carvalho Figueiredo
Matrícula: 67841
</t>
    </r>
    <r>
      <rPr>
        <b/>
        <sz val="12"/>
        <color rgb="FF0000FF"/>
        <rFont val="Times New Roman"/>
        <family val="1"/>
      </rPr>
      <t xml:space="preserve">ESCRITORIO REGIONAL DE SAÚDE DE SÃO FELIX DO ARAGUAIA
</t>
    </r>
    <r>
      <rPr>
        <b/>
        <sz val="12"/>
        <color theme="1"/>
        <rFont val="Times New Roman"/>
        <family val="1"/>
      </rPr>
      <t xml:space="preserve">FISCAL SETORIAL - </t>
    </r>
    <r>
      <rPr>
        <sz val="12"/>
        <color theme="1"/>
        <rFont val="Times New Roman"/>
        <family val="1"/>
      </rPr>
      <t xml:space="preserve">Raimunda Nascimento de Souza - Matrícula: 75232
</t>
    </r>
    <r>
      <rPr>
        <b/>
        <sz val="12"/>
        <color theme="1"/>
        <rFont val="Times New Roman"/>
        <family val="1"/>
      </rPr>
      <t xml:space="preserve">SUPLENTE DE FISCAL SETORIAL - </t>
    </r>
    <r>
      <rPr>
        <sz val="12"/>
        <color theme="1"/>
        <rFont val="Times New Roman"/>
        <family val="1"/>
      </rPr>
      <t xml:space="preserve">Crisley Suzane Rodrigues Araújo
Matrícula: 264024
</t>
    </r>
    <r>
      <rPr>
        <b/>
        <sz val="12"/>
        <color rgb="FF0000FF"/>
        <rFont val="Times New Roman"/>
        <family val="1"/>
      </rPr>
      <t xml:space="preserve">
ESCRITORIO REGIONAL DE SAÚDE DE SINOP
</t>
    </r>
    <r>
      <rPr>
        <b/>
        <sz val="12"/>
        <color theme="1"/>
        <rFont val="Times New Roman"/>
        <family val="1"/>
      </rPr>
      <t xml:space="preserve">FISCAL SETORIAL - </t>
    </r>
    <r>
      <rPr>
        <sz val="12"/>
        <color theme="1"/>
        <rFont val="Times New Roman"/>
        <family val="1"/>
      </rPr>
      <t xml:space="preserve">Elaine Alves da Silva - Matrícula: 107284
</t>
    </r>
    <r>
      <rPr>
        <b/>
        <sz val="12"/>
        <color theme="1"/>
        <rFont val="Times New Roman"/>
        <family val="1"/>
      </rPr>
      <t xml:space="preserve">SUPLENTE DE FISCAL SETORIAL - </t>
    </r>
    <r>
      <rPr>
        <sz val="12"/>
        <color theme="1"/>
        <rFont val="Times New Roman"/>
        <family val="1"/>
      </rPr>
      <t xml:space="preserve">Elâine Morita Pereira de Souza - Matrícula: 113080
</t>
    </r>
    <r>
      <rPr>
        <b/>
        <sz val="12"/>
        <color rgb="FF0000FF"/>
        <rFont val="Times New Roman"/>
        <family val="1"/>
      </rPr>
      <t>ESCRITORIO REGIONAL DE SAÚDE DE TANGARA DA SERRA</t>
    </r>
    <r>
      <rPr>
        <sz val="12"/>
        <color theme="1"/>
        <rFont val="Times New Roman"/>
        <family val="1"/>
      </rPr>
      <t xml:space="preserve">
</t>
    </r>
    <r>
      <rPr>
        <b/>
        <sz val="12"/>
        <color theme="1"/>
        <rFont val="Times New Roman"/>
        <family val="1"/>
      </rPr>
      <t xml:space="preserve">FISCAL SETORIAL - </t>
    </r>
    <r>
      <rPr>
        <sz val="12"/>
        <color theme="1"/>
        <rFont val="Times New Roman"/>
        <family val="1"/>
      </rPr>
      <t xml:space="preserve">Mara Cristina Gavioli - Matrícula: 120732
</t>
    </r>
    <r>
      <rPr>
        <b/>
        <sz val="12"/>
        <color theme="1"/>
        <rFont val="Times New Roman"/>
        <family val="1"/>
      </rPr>
      <t xml:space="preserve">SUPLENTE DE FISCAL SETORIAL - </t>
    </r>
    <r>
      <rPr>
        <sz val="12"/>
        <color theme="1"/>
        <rFont val="Times New Roman"/>
        <family val="1"/>
      </rPr>
      <t xml:space="preserve">Valdeci Aguiar Martins - Matrícula: 086292
</t>
    </r>
    <r>
      <rPr>
        <b/>
        <sz val="12"/>
        <color theme="1"/>
        <rFont val="Times New Roman"/>
        <family val="1"/>
      </rPr>
      <t xml:space="preserve">
</t>
    </r>
  </si>
  <si>
    <t>051/2024</t>
  </si>
  <si>
    <t xml:space="preserve">
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(CÂMERA FRIA, GELADEIRA E FREEZER) DA COORDENADORIA DO PROGRAMA ESTADUAL DE IMUNIZAÇÃO-CPEI (REDE DE FRIO ESTADUAL E REDES DE FRIO REGIONAIS), SERVIÇOS DE VERIFICAÇÃO DE ÓBITO-SVO, CERMAC, MT-HEMOCENTRO, SUPERINTENDÊNCIA DE ASSISTÊNCIA FARMACÊUTICA/SAF E HOSPITAL METROPOLITANO</t>
  </si>
  <si>
    <t>0222/2024/GBSES</t>
  </si>
  <si>
    <t>Claudia Aparecida Silverio Braga - Matrícula: 114030</t>
  </si>
  <si>
    <t>Liliane Pereira de Souza - Matrícula: 294864</t>
  </si>
  <si>
    <t>Josanil Bezerra Ramos dos Anjos - Matrícula: 314983</t>
  </si>
  <si>
    <t>052/2024</t>
  </si>
  <si>
    <t>Alessandra de Sousa Boaventura - Matrícula: 115800</t>
  </si>
  <si>
    <t>053/2024</t>
  </si>
  <si>
    <t>Liliana de Almeida Oliveira Bueno - Matrícula: 117070/1</t>
  </si>
  <si>
    <t>054/2024</t>
  </si>
  <si>
    <t>GASOLINI COMÉRCIO E SERVIÇOS LTDA</t>
  </si>
  <si>
    <t>“ CONTRATO DE AQUISIÇÃO DE GÁS DE COZINHA E VASILHAMES PARA ATENDER ÀS DEMANDAS DA SECRETARIA DE ESTADO DE SAÚDE DE MATO GROSSO”</t>
  </si>
  <si>
    <t>0166/2024/GBSES</t>
  </si>
  <si>
    <t>Marilei de Oliveira Silva Neri - Matrícula; 321582</t>
  </si>
  <si>
    <t xml:space="preserve">Patrícia Auxiliadora de Figueiredo - Matrícula: 279566 </t>
  </si>
  <si>
    <t>055/2024</t>
  </si>
  <si>
    <t>NUTRICENTER DISTRIBUIDORA DE PRODUTOS NUTRICIONAIS E HOSPITALARES</t>
  </si>
  <si>
    <t xml:space="preserve">“AQUISIÇÃO DE PRODUTO NUTRICIONAL PARA ATENDER AS DEMANDAS JUDICIAIS”. </t>
  </si>
  <si>
    <t>0182/2024/GBSES</t>
  </si>
  <si>
    <t>Renata Milanello dos Santos - Matrícula: 298433</t>
  </si>
  <si>
    <t>Francine Perrone - Matrícula: 333004</t>
  </si>
  <si>
    <t>056/2024</t>
  </si>
  <si>
    <t xml:space="preserve">
O PRESENTE CONTRATO CONSISTE NA CONTRATAÇÃO DE EMPRESA ESPECIALIZADA PARA PRESTAÇÃO DE SERVIÇOS MÉDICOS NA ÁREA DE PSIQUIATRIA PARA ATENDER O CIAPS ADAUTO BOTELHO/ HOSPITAL ADAUTO BOTELHO, QUE FAZEM ENTRE SI A SECRETARIA ESTADUAL DE SAÚDE/FUNDO ESTADUAL DE SAÚDE E A EMPRESA R.S.M. SERVIÇOS MÉDICOS LTDA.</t>
  </si>
  <si>
    <t>057/2024</t>
  </si>
  <si>
    <t>NEUROCENTER MT SERVIÇOS MEDICOS LTDA</t>
  </si>
  <si>
    <t>“Contratação de empresa especializada na prestação de Serviços Médicos em Psiquiatria, por meio de profissionais qualificados, no âmbito do Hospital Estadual Santa Casa, sob gestão direta da Secretaria de Estado de Saúde de Mato Grosso”.</t>
  </si>
  <si>
    <t xml:space="preserve"> 0254/2024/GBSES</t>
  </si>
  <si>
    <r>
      <rPr>
        <b/>
        <sz val="12"/>
        <color rgb="FF0000FF"/>
        <rFont val="Times New Roman"/>
        <family val="1"/>
      </rPr>
      <t>HOSPITAL SANTA CASA</t>
    </r>
    <r>
      <rPr>
        <b/>
        <sz val="12"/>
        <color theme="1"/>
        <rFont val="Times New Roman"/>
        <family val="1"/>
      </rPr>
      <t xml:space="preserve">
Patrícia Dourado Neves – Matrícula: 60686</t>
    </r>
  </si>
  <si>
    <r>
      <rPr>
        <b/>
        <sz val="12"/>
        <color rgb="FF0000FF"/>
        <rFont val="Times New Roman"/>
        <family val="1"/>
      </rPr>
      <t>HOSPITAL SANTA CASA</t>
    </r>
    <r>
      <rPr>
        <b/>
        <sz val="12"/>
        <color theme="1"/>
        <rFont val="Times New Roman"/>
        <family val="1"/>
      </rPr>
      <t xml:space="preserve">
Emily Eladia Figueiredo da Costa - Matrícula: 298964</t>
    </r>
  </si>
  <si>
    <r>
      <rPr>
        <b/>
        <sz val="12"/>
        <color rgb="FF0000FF"/>
        <rFont val="Times New Roman"/>
        <family val="1"/>
      </rPr>
      <t>HOSPITAL SANTA CASA</t>
    </r>
    <r>
      <rPr>
        <b/>
        <sz val="12"/>
        <color theme="1"/>
        <rFont val="Times New Roman"/>
        <family val="1"/>
      </rPr>
      <t xml:space="preserve">
Dante Martins Miraglia Lima - Matrícula: 139597</t>
    </r>
  </si>
  <si>
    <t>058/2024</t>
  </si>
  <si>
    <t>AQUISIÇÃO DE BENS PERMANENTES, EQUIPAMENTOS HOSPITALARES - LISTA 1, INCLUINDO ENTREGA, MONTAGEM, INSTALAÇÕES, TREINAMENTO ASSISTÊNCIA TÉCNICA E GARANTIA, PARA ATENDER AS NECESSIDADES DOS HOSPITAIS SOB A GESTÃO DA SECRETARIA DE ESTADO DE SAÚDE DE MATO GROSSO.</t>
  </si>
  <si>
    <t>0217/2024/GBSES
0221/2024/GBSES</t>
  </si>
  <si>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RONDONÓPOLIS</t>
    </r>
    <r>
      <rPr>
        <b/>
        <sz val="12"/>
        <color theme="1"/>
        <rFont val="Times New Roman"/>
        <family val="1"/>
      </rPr>
      <t xml:space="preserve">
Milena Borges Leal Polizel - Mtricula 305283
</t>
    </r>
    <r>
      <rPr>
        <b/>
        <sz val="12"/>
        <color rgb="FF0000FF"/>
        <rFont val="Times New Roman"/>
        <family val="1"/>
      </rPr>
      <t>HOSPITAL REGIONAL DE SINOP</t>
    </r>
    <r>
      <rPr>
        <b/>
        <sz val="12"/>
        <color theme="1"/>
        <rFont val="Times New Roman"/>
        <family val="1"/>
      </rPr>
      <t xml:space="preserve">
Jean Carlos Alencar da Silva - Matrícula: 10624
</t>
    </r>
    <r>
      <rPr>
        <b/>
        <sz val="12"/>
        <color rgb="FF0000FF"/>
        <rFont val="Times New Roman"/>
        <family val="1"/>
      </rPr>
      <t>HOSPITAL REGIONAL DE COLÍDER</t>
    </r>
    <r>
      <rPr>
        <b/>
        <sz val="12"/>
        <color theme="1"/>
        <rFont val="Times New Roman"/>
        <family val="1"/>
      </rPr>
      <t xml:space="preserve">
Grazielle Scarpin Guimarães - Matrícula: 59513
</t>
    </r>
    <r>
      <rPr>
        <b/>
        <sz val="12"/>
        <color rgb="FF0000FF"/>
        <rFont val="Times New Roman"/>
        <family val="1"/>
      </rPr>
      <t>HOSPITAL SANTA CASA</t>
    </r>
    <r>
      <rPr>
        <b/>
        <sz val="12"/>
        <color theme="1"/>
        <rFont val="Times New Roman"/>
        <family val="1"/>
      </rPr>
      <t xml:space="preserve">
Patrícia Dourado Neves – Matrícula: 60686
</t>
    </r>
  </si>
  <si>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HOSPITAL REGIONAL DE SINOP</t>
    </r>
    <r>
      <rPr>
        <b/>
        <sz val="12"/>
        <color theme="1"/>
        <rFont val="Times New Roman"/>
        <family val="1"/>
      </rPr>
      <t xml:space="preserve">
Paola Rosoely Gil Espina - Matrícula: 292204
</t>
    </r>
    <r>
      <rPr>
        <b/>
        <sz val="12"/>
        <color rgb="FF0000FF"/>
        <rFont val="Times New Roman"/>
        <family val="1"/>
      </rPr>
      <t>HOSPITAL REGIONAL DE COLÍDER</t>
    </r>
    <r>
      <rPr>
        <b/>
        <sz val="12"/>
        <color theme="1"/>
        <rFont val="Times New Roman"/>
        <family val="1"/>
      </rPr>
      <t xml:space="preserve">
Luciney dos Santos Rodrigues - Matrícula: 95186
</t>
    </r>
    <r>
      <rPr>
        <b/>
        <sz val="12"/>
        <color rgb="FF0000FF"/>
        <rFont val="Times New Roman"/>
        <family val="1"/>
      </rPr>
      <t>HOSPITAL SANTA CASA</t>
    </r>
    <r>
      <rPr>
        <b/>
        <sz val="12"/>
        <color theme="1"/>
        <rFont val="Times New Roman"/>
        <family val="1"/>
      </rPr>
      <t xml:space="preserve">
 Thiago Alexandre de Arruda Pacheco  - Matrícula: 299671/1</t>
    </r>
  </si>
  <si>
    <r>
      <rPr>
        <b/>
        <sz val="12"/>
        <color rgb="FF0000FF"/>
        <rFont val="Times New Roman"/>
        <family val="1"/>
      </rPr>
      <t>HOSPITAL REGIONAL DE ALTA FLORESTA</t>
    </r>
    <r>
      <rPr>
        <b/>
        <sz val="12"/>
        <color theme="1"/>
        <rFont val="Times New Roman"/>
        <family val="1"/>
      </rPr>
      <t xml:space="preserve">
Elisiane dos Santos Fontanive - Matrícula: 281176
</t>
    </r>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REGIONAL DE SINOP</t>
    </r>
    <r>
      <rPr>
        <b/>
        <sz val="12"/>
        <color theme="1"/>
        <rFont val="Times New Roman"/>
        <family val="1"/>
      </rPr>
      <t xml:space="preserve">
Leandson Carvalho Pereira - Matrícula: 320252
</t>
    </r>
    <r>
      <rPr>
        <b/>
        <sz val="12"/>
        <color rgb="FF0000FF"/>
        <rFont val="Times New Roman"/>
        <family val="1"/>
      </rPr>
      <t>HOSPITAL REGIONAL DE COLÍDER</t>
    </r>
    <r>
      <rPr>
        <b/>
        <sz val="12"/>
        <color theme="1"/>
        <rFont val="Times New Roman"/>
        <family val="1"/>
      </rPr>
      <t xml:space="preserve">
Maria Pereira Franca - Matrícula: 122739
</t>
    </r>
    <r>
      <rPr>
        <b/>
        <sz val="12"/>
        <color rgb="FF0000FF"/>
        <rFont val="Times New Roman"/>
        <family val="1"/>
      </rPr>
      <t>HOSPITAL SANTA CASA</t>
    </r>
    <r>
      <rPr>
        <b/>
        <sz val="12"/>
        <color theme="1"/>
        <rFont val="Times New Roman"/>
        <family val="1"/>
      </rPr>
      <t xml:space="preserve">
 Igor Luiz Nunes Silva - Matrícula: 308563</t>
    </r>
  </si>
  <si>
    <t>059/2024</t>
  </si>
  <si>
    <t>NÃO ASSINADO O CONTRATO</t>
  </si>
  <si>
    <t>060/2024</t>
  </si>
  <si>
    <t>061/2024</t>
  </si>
  <si>
    <t>062/2024</t>
  </si>
  <si>
    <t>063/2024</t>
  </si>
  <si>
    <t>064/2024</t>
  </si>
  <si>
    <t>065/2024</t>
  </si>
  <si>
    <t>066/2024</t>
  </si>
  <si>
    <t>067/2024</t>
  </si>
  <si>
    <t>HUMANI SAÚDE LTDA</t>
  </si>
  <si>
    <t>“Contratação de empresa especializada na prestação de serviços médicos em Ginecologia e Obstetrícia, por meio de profissionais qualificados, no âmbito do Hospital Regional de Alta Floresta “Albert Sabin”</t>
  </si>
  <si>
    <t>068/2024</t>
  </si>
  <si>
    <t>“Contratação de empresa especializada na prestação de serviços médicos em Ginecologia e Obstetrícia, por meio de profissionais qualificados, no âmbito do Hospital Regional de Cáceres e Anexo, sob gestão direta da Secretaria de Estado de Saúde de Mato Grosso”</t>
  </si>
  <si>
    <t>0255/2024/GBSES
0258/2024/GBSES</t>
  </si>
  <si>
    <t>Onair Azevedo Nogueira - Matrícula: 2808800</t>
  </si>
  <si>
    <t>Larissa Marques do Amaral Oliveira –  Matrícula: 137648</t>
  </si>
  <si>
    <t>Milena Pellini Guizelin - Matrícula: 280716</t>
  </si>
  <si>
    <t>069/2024</t>
  </si>
  <si>
    <t>a “Contratação de empresa especializada na prestação de serviços médicos em Ginecologia e Obstetrícia, por meio de profissionais qualificados, no âmbito do Hospital Regional de Colíder “Masamitsu Takano” sob gestão direta da Secretaria de Estado de Saúde de Mato Grosso”</t>
  </si>
  <si>
    <t>070/2024</t>
  </si>
  <si>
    <t>“Contratação de empresa especializada na prestação de serviços médicos em Ginecologia e Obstetrícia, por meio de profissionais qualificados, no âmbito do Hospital Regional de Sorriso, sob gestão direta da Secretaria de Estado de Saúde de Mato Grosso”</t>
  </si>
  <si>
    <t xml:space="preserve"> 14/04/2025</t>
  </si>
  <si>
    <t>288/2024/GBSES</t>
  </si>
  <si>
    <r>
      <rPr>
        <b/>
        <sz val="12"/>
        <color rgb="FF0000FF"/>
        <rFont val="Calibri"/>
        <family val="2"/>
        <scheme val="minor"/>
      </rPr>
      <t>HOSPITAL REGIONAL DE SORRISO</t>
    </r>
    <r>
      <rPr>
        <b/>
        <sz val="12"/>
        <color theme="1"/>
        <rFont val="Calibri"/>
        <family val="2"/>
        <scheme val="minor"/>
      </rPr>
      <t xml:space="preserve">
Ivone de Carvalho -  Matrícula: 90087</t>
    </r>
  </si>
  <si>
    <r>
      <rPr>
        <b/>
        <sz val="12"/>
        <color rgb="FF0000FF"/>
        <rFont val="Calibri"/>
        <family val="2"/>
        <scheme val="minor"/>
      </rPr>
      <t>HOSPITAL REGIONAL DE SORRISO</t>
    </r>
    <r>
      <rPr>
        <b/>
        <sz val="12"/>
        <color theme="1"/>
        <rFont val="Calibri"/>
        <family val="2"/>
        <scheme val="minor"/>
      </rPr>
      <t xml:space="preserve">
Barbara de Lima Campos - Matrícula: 309381</t>
    </r>
  </si>
  <si>
    <r>
      <rPr>
        <b/>
        <sz val="12"/>
        <color rgb="FF0000FF"/>
        <rFont val="Calibri"/>
        <family val="2"/>
        <scheme val="minor"/>
      </rPr>
      <t>HOSPITAL REGIONAL DE SORRISO</t>
    </r>
    <r>
      <rPr>
        <b/>
        <sz val="12"/>
        <color theme="1"/>
        <rFont val="Calibri"/>
        <family val="2"/>
        <scheme val="minor"/>
      </rPr>
      <t xml:space="preserve">
Patrícia de Fatima Toloi - Matrícula: 285393</t>
    </r>
  </si>
  <si>
    <t>071/2024</t>
  </si>
  <si>
    <t>072/2024</t>
  </si>
  <si>
    <t>NUTRILIFE PRODUTOS NUTRICIONAIS LTDA</t>
  </si>
  <si>
    <t>Aquisição de medicamentos para o atendimento de demanda judicial visando o fornecimento de fármacos para pacientes iniciais no âmbito do Sistema Único de Saúde (SUS).</t>
  </si>
  <si>
    <r>
      <rPr>
        <b/>
        <sz val="12"/>
        <color rgb="FF0000FF"/>
        <rFont val="Calibri"/>
        <family val="2"/>
        <scheme val="minor"/>
      </rPr>
      <t>SAF</t>
    </r>
    <r>
      <rPr>
        <b/>
        <sz val="12"/>
        <color theme="1"/>
        <rFont val="Calibri"/>
        <family val="2"/>
        <scheme val="minor"/>
      </rPr>
      <t xml:space="preserve">
Claudia Aparecida Silverio Braga - Matrícula n° 114030</t>
    </r>
  </si>
  <si>
    <r>
      <rPr>
        <b/>
        <sz val="12"/>
        <color rgb="FF0000FF"/>
        <rFont val="Calibri"/>
        <family val="2"/>
        <scheme val="minor"/>
      </rPr>
      <t>SAF</t>
    </r>
    <r>
      <rPr>
        <b/>
        <sz val="12"/>
        <color theme="1"/>
        <rFont val="Calibri"/>
        <family val="2"/>
        <scheme val="minor"/>
      </rPr>
      <t xml:space="preserve">
Luiz Guilherme Ribeiro Carvalho - Matrícula n° 244631</t>
    </r>
  </si>
  <si>
    <r>
      <rPr>
        <b/>
        <sz val="12"/>
        <color rgb="FF0000FF"/>
        <rFont val="Calibri"/>
        <family val="2"/>
        <scheme val="minor"/>
      </rPr>
      <t>SAF</t>
    </r>
    <r>
      <rPr>
        <b/>
        <sz val="12"/>
        <color theme="1"/>
        <rFont val="Calibri"/>
        <family val="2"/>
        <scheme val="minor"/>
      </rPr>
      <t xml:space="preserve">
Renata Milanello - Matrícula n° 298433</t>
    </r>
  </si>
  <si>
    <t>073/2024</t>
  </si>
  <si>
    <t>CLINICAPPI SERVIÇO ODONTOLOGICO LTDA</t>
  </si>
  <si>
    <t>a “contratação de empresa especializada na prestação de serviços em bucomaxilofacial, por meio de profissionais qualificados, no âmbito do Hospital Regional de Cáceres “Dr. Antônio Carlos Souto Fontes”, Hospital Regional de Rondonópolis “Irmã Elza Giovanella” e Hospital Regional de Sorriso, sob gestão direta da Secretaria de Estado de Saúde de Mato Grosso</t>
  </si>
  <si>
    <t>074/2024</t>
  </si>
  <si>
    <t>GERANI &amp; HARTMANN DENTISTAS ASSOCIADOS</t>
  </si>
  <si>
    <t>“contratação de empresa especializada na prestação de serviços em bucomaxilofacial, por meio de profissionais qualificados, no âmbito do Hospital Regional de Cáceres “Dr. Antônio Carlos Souto Fontes”, Hospital Regional de Rondonópolis “Irmã Elza Giovanella” e Hospital Regional de Sorriso, sob gestão direta da Secretaria de Estado de Saúde de Mato Grosso</t>
  </si>
  <si>
    <t>075/2024</t>
  </si>
  <si>
    <t>CENTRO DE REABILITAÇÃO ORAL E CIRURGIA BUCOMAXILOFACIAL</t>
  </si>
  <si>
    <t>076/2024</t>
  </si>
  <si>
    <t>“Credenciamento para a prestação do serviço de TRANSPLANTE DE TECIDO OCULAR - (CÓRNEA), para atender os receptores inscritos no Cadastro Técnico Único do Estado de Mato Grosso de acordo com o disposto na Portaria de Consolidação nº 4 - ANEXO I/2017”</t>
  </si>
  <si>
    <t>077/2024</t>
  </si>
  <si>
    <t>CONECTADOS SECURITY COMERCIO DE ELETROELETRONICOS EIRELI-ME</t>
  </si>
  <si>
    <t>“aquisição de smart tv’s, suporte de parede e sistema de videoconferência, para atender as demandas da Secretaria de Estado de Saúde de Mato Grosso”</t>
  </si>
  <si>
    <t>078/2024</t>
  </si>
  <si>
    <t>LUCAS GUILHERME DA SILVA</t>
  </si>
  <si>
    <t xml:space="preserve"> 04/04/2025</t>
  </si>
  <si>
    <t>0219/2024/GBSES</t>
  </si>
  <si>
    <t>Dionízia Aparecida Ferreira de Almeida - Matrícula: 95349</t>
  </si>
  <si>
    <t>Jadir Nunes Sifuentes - Matrícula: 49803</t>
  </si>
  <si>
    <t>Maurício Gomes dos Santos - 93470</t>
  </si>
  <si>
    <t>079/2024</t>
  </si>
  <si>
    <t>MICROSENS S.A</t>
  </si>
  <si>
    <t>080/2024</t>
  </si>
  <si>
    <t>REPREMIG - REPRESENTAÇÃO E COMÉRCIO DE MINAS GERAIS LTDA</t>
  </si>
  <si>
    <t>081/2024</t>
  </si>
  <si>
    <t>ERICA DE FATIMA GENTIL IORIS LTDA</t>
  </si>
  <si>
    <t>“aquisição de smart tv’s, suporte de parede e sistema de videoconferência, para atender as demandas da Secretaria de Estado de Saúde de Mato Grosso”.</t>
  </si>
  <si>
    <t>082/2024</t>
  </si>
  <si>
    <t>083/2024</t>
  </si>
  <si>
    <t>“Equipamento Médico-Hospitalar” para atender as necessidades do Hospital Central de Alta Complexidade vinculado à Secretaria de Estado de Saúde de Mato Grosso – Lista 3 (IMAGEM)</t>
  </si>
  <si>
    <t>0238/2024/GBSES
0247/2024/GBSES</t>
  </si>
  <si>
    <r>
      <t xml:space="preserve">Jean Carlos Alencar da Silva – Matricula: 106244
</t>
    </r>
    <r>
      <rPr>
        <b/>
        <sz val="12"/>
        <color rgb="FF0000FF"/>
        <rFont val="Times New Roman"/>
        <family val="1"/>
      </rPr>
      <t xml:space="preserve"> HOSPITAL CENTRAL
</t>
    </r>
    <r>
      <rPr>
        <b/>
        <sz val="12"/>
        <color theme="1"/>
        <rFont val="Times New Roman"/>
        <family val="1"/>
      </rPr>
      <t>Oberdan Ferreira Coutinho Lira - Matrícula: 118858</t>
    </r>
  </si>
  <si>
    <r>
      <t xml:space="preserve">Leandson Carvalho Pereira - Matricula: 320252	
</t>
    </r>
    <r>
      <rPr>
        <b/>
        <sz val="12"/>
        <color rgb="FF0000FF"/>
        <rFont val="Times New Roman"/>
        <family val="1"/>
      </rPr>
      <t xml:space="preserve"> HOSPITAL CENTRAL</t>
    </r>
    <r>
      <rPr>
        <b/>
        <sz val="12"/>
        <color theme="1"/>
        <rFont val="Times New Roman"/>
        <family val="1"/>
      </rPr>
      <t xml:space="preserve">
Danielle Ap. Ribeiro da Costa Leite – Matrícula: 104164</t>
    </r>
  </si>
  <si>
    <r>
      <t xml:space="preserve">Tatiane Soares Stadnik - Matrícula: 292875
</t>
    </r>
    <r>
      <rPr>
        <b/>
        <sz val="12"/>
        <color rgb="FF0000FF"/>
        <rFont val="Times New Roman"/>
        <family val="1"/>
      </rPr>
      <t>HOSPITAL CENTRAL</t>
    </r>
    <r>
      <rPr>
        <b/>
        <sz val="12"/>
        <color theme="1"/>
        <rFont val="Times New Roman"/>
        <family val="1"/>
      </rPr>
      <t xml:space="preserve">
Muriane Junges da Silva - Matrícula: 295385</t>
    </r>
  </si>
  <si>
    <t>084/2024</t>
  </si>
  <si>
    <t>CLARO MED EQUIPAMENTOS MÉDICO HOSPITALAR LTDA</t>
  </si>
  <si>
    <t>aquisição de “Equipamento Médico-Hospitalar” para atender as necessidades do Hospital Central de Alta Complexidade vinculado à Secretaria de Estado de Saúde de Mato Grosso – Lista 3 (IMAGEM), nas condições estabelecidas neste instrumento Contratual.</t>
  </si>
  <si>
    <t>0247/2024/GBSES</t>
  </si>
  <si>
    <r>
      <rPr>
        <b/>
        <sz val="12"/>
        <color rgb="FF0000FF"/>
        <rFont val="Times New Roman"/>
        <family val="1"/>
      </rPr>
      <t>HOSPITAL CENTRAL</t>
    </r>
    <r>
      <rPr>
        <b/>
        <sz val="12"/>
        <color theme="1"/>
        <rFont val="Times New Roman"/>
        <family val="1"/>
      </rPr>
      <t xml:space="preserve">
Oberdan Ferreira Coutinho Lira - Matrícula: 118858</t>
    </r>
  </si>
  <si>
    <r>
      <rPr>
        <b/>
        <sz val="12"/>
        <color rgb="FF0000FF"/>
        <rFont val="Times New Roman"/>
        <family val="1"/>
      </rPr>
      <t>HOSPITAL CENTRAL</t>
    </r>
    <r>
      <rPr>
        <b/>
        <sz val="12"/>
        <color theme="1"/>
        <rFont val="Times New Roman"/>
        <family val="1"/>
      </rPr>
      <t xml:space="preserve">
Danielle Ap. Ribeiro da Costa Leite – Matrícula: 104164</t>
    </r>
  </si>
  <si>
    <r>
      <rPr>
        <b/>
        <sz val="12"/>
        <color rgb="FF0000FF"/>
        <rFont val="Times New Roman"/>
        <family val="1"/>
      </rPr>
      <t>HOSPITAL CENTRAL</t>
    </r>
    <r>
      <rPr>
        <b/>
        <sz val="12"/>
        <color theme="1"/>
        <rFont val="Times New Roman"/>
        <family val="1"/>
      </rPr>
      <t xml:space="preserve">
Muriane Junges da Silva - Matrícula: 295385</t>
    </r>
  </si>
  <si>
    <t>085/2024</t>
  </si>
  <si>
    <t>086/2024</t>
  </si>
  <si>
    <t>OSTI SERVIÇOS MÉDICOS S/S</t>
  </si>
  <si>
    <t>“Contratação de empresa especializada na prestação de SERVIÇOS MÉDICOS EM CARDIOLOGIA, por meio de profissionais qualificados, no âmbito do Hospital Regional de Sinop “Jorge de Abreu”</t>
  </si>
  <si>
    <t xml:space="preserve"> 0258/2024/GBSES</t>
  </si>
  <si>
    <t>Jean Carlos Alencar da Silva – Matrícula: 10624</t>
  </si>
  <si>
    <t>Sonia Sokolowaki de Freitas  - Matrícula: 292413</t>
  </si>
  <si>
    <t>Erico Manoel Sateles - Matrícula: 331944</t>
  </si>
  <si>
    <t>087/2024</t>
  </si>
  <si>
    <t>“Contratação de empresa especializada na prestação de SERVIÇOS MÉDICOS EM CARDIOLOGIA, por meio de profissionais qualificados, no âmbito do Hospital Regional de Alta Floresta “Albert Sabin”</t>
  </si>
  <si>
    <t>Thiago Ramon Paz de Sousa - Matricula: 327675</t>
  </si>
  <si>
    <t>088/2024</t>
  </si>
  <si>
    <t>“Contratação de empresa especializada na prestação de SERVIÇOS MÉDICOS EM CARDIOLOGIA, por meio de profissionais qualificados, no âmbito Hospital Regional de Colíder “Masamitsu Takano, sob gestão direta da Secretaria de Estado de Saúde de Mato Grosso”</t>
  </si>
  <si>
    <t>089/2024</t>
  </si>
  <si>
    <t>INSTITUTO WILDER COSTA LTDA</t>
  </si>
  <si>
    <t>“Contratação de empresa especializada na prestação de SERVIÇOS MÉDICOS EM CARDIOLOGIA, por meio de profissionais qualificados, no âmbito do Hospital Regional de Sorriso, sob gestão direta da Secretaria de Estado de Saúde de Mato Grosso”</t>
  </si>
  <si>
    <t>090/2024</t>
  </si>
  <si>
    <t>MULTI PRIME MUDANÇAS E TRANSPORTES ESPECIAIS LTD</t>
  </si>
  <si>
    <t>“Contratação de empresa especializada em transporte para a prestação de serviços de transporte terrestre de carga que possua modelos de caminhões ou carretas compatíveis com a carga e o peso, empilhadeiras e acessórios próprios para cada tipo de equipamento, transportando de forma cuidadosa para garantir a integridade dos equipamentos, de natureza comum, para atender as demandas do Laboratório Central de Saúde Pública do Estado de Mato Grosso - LACEN”</t>
  </si>
  <si>
    <t>Juliana Maria Godoi - Matrícula: 296166</t>
  </si>
  <si>
    <t>091/2024</t>
  </si>
  <si>
    <t>“Contratação de empresa especializada para executar a gestão dos equipamentos compreendendo  serviços  contínuos  de  manutenção  preventiva  e  corretiva com substituição de peças, testes de segurança elétrica, bem como certificação e calibração acreditada ou rastreáveis nos padrões RBC nos equipamentos de refrigeração (câmara fria, geladeira e freezer) da  Coordenadoria do Programa Estadual de Imunização-CPEI (rede de frio estadual e redes de frio    regionais),  Serviço de  Verificação    de    Óbito-SVO, CERMAC,  MT-Hemocentro, Superintendência    de    Assistência    Farmacêutica/SAF    e    HOSPITAL    METROPOLITANO”</t>
  </si>
  <si>
    <t>092/2024</t>
  </si>
  <si>
    <t>“Equipamento Médico-Hospitalar” para atender as necessidades do Hospital Central de Alta Complexidade vinculado à Secretaria de Estado de Saúde de Mato Grosso – Lista 05 (VENTILAÇÃO</t>
  </si>
  <si>
    <t>093/2024</t>
  </si>
  <si>
    <t>MAGNAMED TECNOLOGIA MÉDICA S/A</t>
  </si>
  <si>
    <t>“Equipamento Médico-Hospitalar” para atender as necessidades do Hospital Central de Alta Complexidade vinculado à Secretaria de Estado de Saúde de Mato Grosso – Lista 05 (VENTILAÇÃO)</t>
  </si>
  <si>
    <t>0263/2024/GBSES</t>
  </si>
  <si>
    <r>
      <rPr>
        <b/>
        <sz val="12"/>
        <color rgb="FF0000FF"/>
        <rFont val="Times New Roman"/>
        <family val="1"/>
      </rPr>
      <t>HOSPITAL CENTRAL</t>
    </r>
    <r>
      <rPr>
        <b/>
        <sz val="12"/>
        <color theme="1"/>
        <rFont val="Times New Roman"/>
        <family val="1"/>
      </rPr>
      <t xml:space="preserve">
Danielle Ap. Ribeiro da Costa Leite - Matrícula: 104164</t>
    </r>
  </si>
  <si>
    <t>094/2024</t>
  </si>
  <si>
    <t>PLG DISTRIBUIDORA DE PRODUTOS HOSPITALARES</t>
  </si>
  <si>
    <t>096/2024</t>
  </si>
  <si>
    <t>“Equipamento Médico-Hospitalar” para atender as necessidades do Hospital Central de Alta Complexidade vinculado à Secretaria de Estado de Saúde de Mato Grosso – Lista 6 (MOBILIÁRIO CIRÚRGICO).</t>
  </si>
  <si>
    <t xml:space="preserve"> 0255/2024/GBSES</t>
  </si>
  <si>
    <t>097/2024</t>
  </si>
  <si>
    <t>LANCO LTDA</t>
  </si>
  <si>
    <t>“Equipamento Médico-Hospitalar” para atender as necessidades do Hospital Central de Alta Complexidade vinculado à Secretaria de Estado de Saúde de Mato Grosso – Lista 6 (MOBILIÁRIO CIRÚRGICO</t>
  </si>
  <si>
    <t>098/2024</t>
  </si>
  <si>
    <t>3L SERVICOS MEDICOS LTDA</t>
  </si>
  <si>
    <t>“contratação de empresa especializada para prestação de Serviços médicos em Medicina Intensiva Adulto, para o funcionamento de 10 (dez) leitos de Unidade de Terapia Intensiva Adulto (Unidade de Terapia Intensiva Adulto tipo II), no âmbito do Hospital Regional de Sinop “Jorge de Abreu”, sob gestão direta da Secretaria de Estado de Saúde de Mato Grosso”.</t>
  </si>
  <si>
    <r>
      <rPr>
        <b/>
        <sz val="12"/>
        <color rgb="FF0000FF"/>
        <rFont val="Times New Roman"/>
        <family val="1"/>
      </rPr>
      <t>HOSPITAL REGIONAL DE SINOP</t>
    </r>
    <r>
      <rPr>
        <b/>
        <sz val="12"/>
        <color theme="1"/>
        <rFont val="Times New Roman"/>
        <family val="1"/>
      </rPr>
      <t xml:space="preserve">
Jean Carlos Alencar da Silva - Matrícula: 10624</t>
    </r>
  </si>
  <si>
    <r>
      <rPr>
        <b/>
        <sz val="12"/>
        <color rgb="FF0000FF"/>
        <rFont val="Times New Roman"/>
        <family val="1"/>
      </rPr>
      <t>HOSPITAL REGIONAL DE SINOP</t>
    </r>
    <r>
      <rPr>
        <b/>
        <sz val="12"/>
        <color theme="1"/>
        <rFont val="Times New Roman"/>
        <family val="1"/>
      </rPr>
      <t xml:space="preserve">
Thaciane Cardoso - Matrícula: 306590</t>
    </r>
  </si>
  <si>
    <r>
      <rPr>
        <b/>
        <sz val="12"/>
        <color rgb="FF0000FF"/>
        <rFont val="Times New Roman"/>
        <family val="1"/>
      </rPr>
      <t>HOSPITAL REGIONAL DE SINOP</t>
    </r>
    <r>
      <rPr>
        <b/>
        <sz val="12"/>
        <color theme="1"/>
        <rFont val="Times New Roman"/>
        <family val="1"/>
      </rPr>
      <t xml:space="preserve">
Glaucia Freire Lunardi - Matrícula: 324856</t>
    </r>
  </si>
  <si>
    <t>099/2024</t>
  </si>
  <si>
    <t>CENTRO DE EXAMES NEUROCLINICOS LTDA</t>
  </si>
  <si>
    <t>“CONTRATAÇÃO DE EMPRESA PRESTADORA DE SERVIÇO MÉDICO PARA REALIZAÇÃO DE EXAMES DE ULTRASSOM - DOPPLER TRANSCRANIANO COMO PROCEDIMENTO AMBULATORIAL NA PREVENÇÃO DO ACIDENTE VASCULAR ENCEFÁLICO (AVE), EM PACIENTES COM DOENÇA FALCIFORME (DF) E IDADE ENTRE 02 A 16 ANOS”</t>
  </si>
  <si>
    <t>100/2024</t>
  </si>
  <si>
    <t>CONFIANCE MEDICAL PRODUTOS MÉDICOS S.A</t>
  </si>
  <si>
    <t>276/2024/GBSES
287/2024/GBSES</t>
  </si>
  <si>
    <r>
      <rPr>
        <b/>
        <sz val="12"/>
        <color rgb="FF0000FF"/>
        <rFont val="Times New Roman"/>
        <family val="1"/>
      </rPr>
      <t>HOSPITAL REGIONAL DE RONDONÓPOLIS</t>
    </r>
    <r>
      <rPr>
        <b/>
        <sz val="12"/>
        <color theme="1"/>
        <rFont val="Times New Roman"/>
        <family val="1"/>
      </rPr>
      <t xml:space="preserve">
Milena Borges Leal Polziel - Matrícula: 291719
</t>
    </r>
    <r>
      <rPr>
        <b/>
        <sz val="12"/>
        <color rgb="FF0000FF"/>
        <rFont val="Times New Roman"/>
        <family val="1"/>
      </rPr>
      <t>HOSPITAL REGIONAL DE ALTA FLORESTA</t>
    </r>
    <r>
      <rPr>
        <b/>
        <sz val="12"/>
        <color theme="1"/>
        <rFont val="Times New Roman"/>
        <family val="1"/>
      </rPr>
      <t xml:space="preserve">
Taniele Angelo Mechi  - Matrícula: 305283
</t>
    </r>
    <r>
      <rPr>
        <b/>
        <sz val="12"/>
        <color rgb="FF0000FF"/>
        <rFont val="Times New Roman"/>
        <family val="1"/>
      </rPr>
      <t>HOSPITAL REGIONAL DE SINOP</t>
    </r>
    <r>
      <rPr>
        <b/>
        <sz val="12"/>
        <color theme="1"/>
        <rFont val="Times New Roman"/>
        <family val="1"/>
      </rPr>
      <t xml:space="preserve">
Jean Carlos Alencar da Silva - Matrícula: 106244
</t>
    </r>
    <r>
      <rPr>
        <b/>
        <sz val="12"/>
        <color rgb="FF0000FF"/>
        <rFont val="Times New Roman"/>
        <family val="1"/>
      </rPr>
      <t xml:space="preserve">HOSPITAL SANTACASA
</t>
    </r>
    <r>
      <rPr>
        <b/>
        <sz val="12"/>
        <color theme="1"/>
        <rFont val="Times New Roman"/>
        <family val="1"/>
      </rPr>
      <t xml:space="preserve">Patrícia Dourado Neves - Matricula: 60686
</t>
    </r>
    <r>
      <rPr>
        <b/>
        <sz val="12"/>
        <color rgb="FF0000FF"/>
        <rFont val="Times New Roman"/>
        <family val="1"/>
      </rPr>
      <t xml:space="preserve">HOSPITAL REGIONAL DE COLIDER
</t>
    </r>
    <r>
      <rPr>
        <b/>
        <sz val="12"/>
        <color theme="1"/>
        <rFont val="Times New Roman"/>
        <family val="1"/>
      </rPr>
      <t xml:space="preserve">Grazielle Scarpin Guimarães - Matrícula: 59513
</t>
    </r>
    <r>
      <rPr>
        <b/>
        <sz val="12"/>
        <color rgb="FF0000FF"/>
        <rFont val="Times New Roman"/>
        <family val="1"/>
      </rPr>
      <t>HOSPITAL METROPOLITANO</t>
    </r>
    <r>
      <rPr>
        <b/>
        <sz val="12"/>
        <color theme="1"/>
        <rFont val="Times New Roman"/>
        <family val="1"/>
      </rPr>
      <t xml:space="preserve">
Cristiane de Oliveira Rodrigues - Matrícula: 294874
</t>
    </r>
  </si>
  <si>
    <r>
      <rPr>
        <b/>
        <sz val="12"/>
        <color rgb="FF0000FF"/>
        <rFont val="Times New Roman"/>
        <family val="1"/>
      </rPr>
      <t>HOSPITAL REGIONAL DE RONDONÓPOLIS</t>
    </r>
    <r>
      <rPr>
        <b/>
        <sz val="12"/>
        <color theme="1"/>
        <rFont val="Times New Roman"/>
        <family val="1"/>
      </rPr>
      <t xml:space="preserve">
Francival Soares dos Santos - Matrícula: 95212
</t>
    </r>
    <r>
      <rPr>
        <b/>
        <sz val="12"/>
        <color rgb="FF0000FF"/>
        <rFont val="Times New Roman"/>
        <family val="1"/>
      </rPr>
      <t xml:space="preserve">HOSPITAL REGIONAL DE ALTA FLORESTA
</t>
    </r>
    <r>
      <rPr>
        <b/>
        <sz val="12"/>
        <color theme="1"/>
        <rFont val="Times New Roman"/>
        <family val="1"/>
      </rPr>
      <t xml:space="preserve">Thais Fogaça Cardoso - Matrícula: 281875
</t>
    </r>
    <r>
      <rPr>
        <b/>
        <sz val="12"/>
        <color rgb="FF0000FF"/>
        <rFont val="Times New Roman"/>
        <family val="1"/>
      </rPr>
      <t>HOSPITAL REGIONAL DE SINOP</t>
    </r>
    <r>
      <rPr>
        <b/>
        <sz val="12"/>
        <color theme="1"/>
        <rFont val="Times New Roman"/>
        <family val="1"/>
      </rPr>
      <t xml:space="preserve">
Paola Rosoely Gil Espina - Matrícula: 292204
</t>
    </r>
    <r>
      <rPr>
        <b/>
        <sz val="12"/>
        <color rgb="FF0000FF"/>
        <rFont val="Times New Roman"/>
        <family val="1"/>
      </rPr>
      <t>HOSPITAL SANTACASA</t>
    </r>
    <r>
      <rPr>
        <b/>
        <sz val="12"/>
        <color theme="1"/>
        <rFont val="Times New Roman"/>
        <family val="1"/>
      </rPr>
      <t xml:space="preserve">
Thiago Alexandre de Arruda Pacheco - Matricula: 299671
</t>
    </r>
    <r>
      <rPr>
        <b/>
        <sz val="12"/>
        <color rgb="FF0000FF"/>
        <rFont val="Times New Roman"/>
        <family val="1"/>
      </rPr>
      <t xml:space="preserve">HOSPITAL REGIONAL DE COLIDER
</t>
    </r>
    <r>
      <rPr>
        <b/>
        <sz val="12"/>
        <color theme="1"/>
        <rFont val="Times New Roman"/>
        <family val="1"/>
      </rPr>
      <t xml:space="preserve">Elizangela Costa Fagundes Tavares - Matrícula:  280232/2
</t>
    </r>
    <r>
      <rPr>
        <b/>
        <sz val="12"/>
        <color rgb="FF0000FF"/>
        <rFont val="Times New Roman"/>
        <family val="1"/>
      </rPr>
      <t xml:space="preserve">HOSPITAL METROPOLITANO
</t>
    </r>
    <r>
      <rPr>
        <b/>
        <sz val="12"/>
        <color theme="1"/>
        <rFont val="Times New Roman"/>
        <family val="1"/>
      </rPr>
      <t>Luiz Fernando Alves dos Santos - Matrícula: 304845</t>
    </r>
  </si>
  <si>
    <r>
      <rPr>
        <b/>
        <sz val="12"/>
        <color rgb="FF0000FF"/>
        <rFont val="Times New Roman"/>
        <family val="1"/>
      </rPr>
      <t>HOSPITAL REGIONAL DE RONDONÓPOLIS</t>
    </r>
    <r>
      <rPr>
        <b/>
        <sz val="12"/>
        <color theme="1"/>
        <rFont val="Times New Roman"/>
        <family val="1"/>
      </rPr>
      <t xml:space="preserve">
Ricardo de Sousa Silva - Matrícula: 320313
</t>
    </r>
    <r>
      <rPr>
        <b/>
        <sz val="12"/>
        <color rgb="FF0000FF"/>
        <rFont val="Times New Roman"/>
        <family val="1"/>
      </rPr>
      <t>HOSPITAL REGIONAL DE ALTA FLORESTA</t>
    </r>
    <r>
      <rPr>
        <b/>
        <sz val="12"/>
        <color theme="1"/>
        <rFont val="Times New Roman"/>
        <family val="1"/>
      </rPr>
      <t xml:space="preserve">
Claudemir Temponi - Matrícula: 281404
</t>
    </r>
    <r>
      <rPr>
        <b/>
        <sz val="12"/>
        <color rgb="FF0000FF"/>
        <rFont val="Times New Roman"/>
        <family val="1"/>
      </rPr>
      <t>HOSPITAL REGIONAL DE SINOP</t>
    </r>
    <r>
      <rPr>
        <b/>
        <sz val="12"/>
        <color theme="1"/>
        <rFont val="Times New Roman"/>
        <family val="1"/>
      </rPr>
      <t xml:space="preserve">
Claudemir Temponi - Matrícula: 281404
</t>
    </r>
    <r>
      <rPr>
        <b/>
        <sz val="12"/>
        <color rgb="FF0000FF"/>
        <rFont val="Times New Roman"/>
        <family val="1"/>
      </rPr>
      <t>HOSPITAL SANTACASA</t>
    </r>
    <r>
      <rPr>
        <b/>
        <sz val="12"/>
        <color theme="1"/>
        <rFont val="Times New Roman"/>
        <family val="1"/>
      </rPr>
      <t xml:space="preserve">
Igor Luiz Nunes Silva - Matrícula: 308563
</t>
    </r>
    <r>
      <rPr>
        <b/>
        <sz val="12"/>
        <color rgb="FF0000FF"/>
        <rFont val="Times New Roman"/>
        <family val="1"/>
      </rPr>
      <t xml:space="preserve">HOSPITAL REGIONAL DE COLIDER
</t>
    </r>
    <r>
      <rPr>
        <b/>
        <sz val="12"/>
        <rFont val="Times New Roman"/>
        <family val="1"/>
      </rPr>
      <t xml:space="preserve">Marta Dias Pereira Cruz - Matrícula: 124417
</t>
    </r>
    <r>
      <rPr>
        <b/>
        <sz val="12"/>
        <color rgb="FF0000FF"/>
        <rFont val="Times New Roman"/>
        <family val="1"/>
      </rPr>
      <t>HOSPITAL METROPOLITANO</t>
    </r>
    <r>
      <rPr>
        <b/>
        <sz val="12"/>
        <rFont val="Times New Roman"/>
        <family val="1"/>
      </rPr>
      <t xml:space="preserve">
</t>
    </r>
    <r>
      <rPr>
        <b/>
        <sz val="12"/>
        <color theme="1"/>
        <rFont val="Times New Roman"/>
        <family val="1"/>
      </rPr>
      <t>Lorena Oliveira Bueno - Matrícula: 307075</t>
    </r>
  </si>
  <si>
    <t>101/2024</t>
  </si>
  <si>
    <t>LOTUS INDÚSTRIA E COMÉRCIO LTDA</t>
  </si>
  <si>
    <t>“Equipamento Médico-Hospitalar” para atender as necessidades do Hospital Central de Alta Complexidade vinculado à Secretaria de Estado de Saúde de Mato Grosso, nos termos constante no APÊNDICE II da síntese do termo de referência – Lista 1 (IMAGEM)</t>
  </si>
  <si>
    <t>290/2024/GBSES</t>
  </si>
  <si>
    <r>
      <rPr>
        <b/>
        <sz val="12"/>
        <color rgb="FF0000FF"/>
        <rFont val="Times New Roman"/>
        <family val="1"/>
      </rPr>
      <t>HOSPITAL CENTRAL</t>
    </r>
    <r>
      <rPr>
        <b/>
        <sz val="12"/>
        <color theme="1"/>
        <rFont val="Times New Roman"/>
        <family val="1"/>
      </rPr>
      <t xml:space="preserve">
 Oberdan Ferreira Coutinho Lira - Matrícula: 118858</t>
    </r>
  </si>
  <si>
    <r>
      <rPr>
        <b/>
        <sz val="12"/>
        <color rgb="FF0000FF"/>
        <rFont val="Times New Roman"/>
        <family val="1"/>
      </rPr>
      <t xml:space="preserve">HOSPITAL CENTRAL
</t>
    </r>
    <r>
      <rPr>
        <b/>
        <sz val="12"/>
        <rFont val="Times New Roman"/>
        <family val="1"/>
      </rPr>
      <t>Muriane Junges da Silva - Matrícula: 295385</t>
    </r>
  </si>
  <si>
    <t>Thelma Sueli Cervantes Rodrigues - Matricula: 62960</t>
  </si>
  <si>
    <t>LOCAÇÃO DE IMÓVEL URBANO NÃO RESIDENCIAL, SITUADO NA RUA PRIMAVERA, LOTE 14 QUADRA 24, BAIRRO BOSQUE DA SAÚDE, NO MUNICÍPIO DE CUIABÁ/MT, CUJO PROPRIETÁRIO É O DR VIVALDO NAVES DE OLIVEIRA, PARA ABRIGAR AS INSTALAÇÕES DO CENTRO ESTADUAL DE ODONTOLOGIA PARA PACIENTES ESPECIAIS - CEOPE”.</t>
  </si>
  <si>
    <r>
      <t xml:space="preserve">CIAPS ADAUTO BOTELHO
</t>
    </r>
    <r>
      <rPr>
        <b/>
        <sz val="12"/>
        <rFont val="Times New Roman"/>
        <family val="1"/>
      </rPr>
      <t>Horlando Simão de Miranda - Matricula: 94374</t>
    </r>
    <r>
      <rPr>
        <b/>
        <sz val="12"/>
        <color rgb="FF00B0F0"/>
        <rFont val="Times New Roman"/>
        <family val="1"/>
      </rPr>
      <t xml:space="preserve">
LACEN
</t>
    </r>
    <r>
      <rPr>
        <b/>
        <sz val="12"/>
        <rFont val="Times New Roman"/>
        <family val="1"/>
      </rPr>
      <t xml:space="preserve">Vergínia Correa de Azevedo e Silva - Matricula: 42890
</t>
    </r>
    <r>
      <rPr>
        <b/>
        <sz val="12"/>
        <color rgb="FF00B0F0"/>
        <rFont val="Times New Roman"/>
        <family val="1"/>
      </rPr>
      <t xml:space="preserve">CRIDAC
</t>
    </r>
    <r>
      <rPr>
        <b/>
        <sz val="12"/>
        <rFont val="Times New Roman"/>
        <family val="1"/>
      </rPr>
      <t>Luis Alexandre Galdino de Medeiros - Matricula: 118435</t>
    </r>
    <r>
      <rPr>
        <b/>
        <sz val="12"/>
        <color rgb="FF00B0F0"/>
        <rFont val="Times New Roman"/>
        <family val="1"/>
      </rPr>
      <t xml:space="preserve">
CEOPE
</t>
    </r>
    <r>
      <rPr>
        <b/>
        <sz val="12"/>
        <rFont val="Times New Roman"/>
        <family val="1"/>
      </rPr>
      <t>Kerdwick Kane de Judith Barbosa - Matricula: 96686</t>
    </r>
    <r>
      <rPr>
        <b/>
        <sz val="12"/>
        <color rgb="FF00B0F0"/>
        <rFont val="Times New Roman"/>
        <family val="1"/>
      </rPr>
      <t xml:space="preserve">
HEMOCENTRO
</t>
    </r>
    <r>
      <rPr>
        <b/>
        <sz val="12"/>
        <rFont val="Times New Roman"/>
        <family val="1"/>
      </rPr>
      <t xml:space="preserve">Otto Tem Caten - Matricula: 118825
</t>
    </r>
    <r>
      <rPr>
        <b/>
        <sz val="12"/>
        <color rgb="FF00B0F0"/>
        <rFont val="Times New Roman"/>
        <family val="1"/>
      </rPr>
      <t xml:space="preserve">SAF
</t>
    </r>
    <r>
      <rPr>
        <b/>
        <sz val="12"/>
        <rFont val="Times New Roman"/>
        <family val="1"/>
      </rPr>
      <t>: Matheus da Silva Gonçalves -Matrícula: 299794</t>
    </r>
    <r>
      <rPr>
        <b/>
        <sz val="12"/>
        <color rgb="FF00B0F0"/>
        <rFont val="Times New Roman"/>
        <family val="1"/>
      </rPr>
      <t xml:space="preserve">
CERMAC
</t>
    </r>
    <r>
      <rPr>
        <b/>
        <sz val="12"/>
        <rFont val="Times New Roman"/>
        <family val="1"/>
      </rPr>
      <t>Ligia Rodrigues de Almeida - Matricula: 272216</t>
    </r>
    <r>
      <rPr>
        <b/>
        <sz val="12"/>
        <color rgb="FF00B0F0"/>
        <rFont val="Times New Roman"/>
        <family val="1"/>
      </rPr>
      <t xml:space="preserve">
SAMU
</t>
    </r>
    <r>
      <rPr>
        <b/>
        <sz val="12"/>
        <rFont val="Times New Roman"/>
        <family val="1"/>
      </rPr>
      <t xml:space="preserve">Eli Conceição de Miranda - Matricula: 113070
</t>
    </r>
    <r>
      <rPr>
        <b/>
        <sz val="12"/>
        <color rgb="FF00B0F0"/>
        <rFont val="Times New Roman"/>
        <family val="1"/>
      </rPr>
      <t xml:space="preserve">SUVSA
</t>
    </r>
    <r>
      <rPr>
        <b/>
        <sz val="12"/>
        <rFont val="Times New Roman"/>
        <family val="1"/>
      </rPr>
      <t xml:space="preserve">Thiago Rondon Miranda </t>
    </r>
  </si>
  <si>
    <r>
      <rPr>
        <b/>
        <sz val="12"/>
        <color rgb="FF00B0F0"/>
        <rFont val="Times New Roman"/>
        <family val="1"/>
      </rPr>
      <t>MT HEMOCENTRO</t>
    </r>
    <r>
      <rPr>
        <b/>
        <sz val="12"/>
        <color theme="1"/>
        <rFont val="Times New Roman"/>
        <family val="1"/>
      </rPr>
      <t xml:space="preserve">
Dilce Catarina Vitoretti - Matrícula: 113031
</t>
    </r>
    <r>
      <rPr>
        <b/>
        <sz val="12"/>
        <color rgb="FF00B0F0"/>
        <rFont val="Times New Roman"/>
        <family val="1"/>
      </rPr>
      <t>UCT DE ÁGUA BOA</t>
    </r>
    <r>
      <rPr>
        <b/>
        <sz val="12"/>
        <color theme="1"/>
        <rFont val="Times New Roman"/>
        <family val="1"/>
      </rPr>
      <t xml:space="preserve">
VANESSA SICORRA DA ROSA THOMA -
</t>
    </r>
    <r>
      <rPr>
        <b/>
        <sz val="12"/>
        <color rgb="FF00B0F0"/>
        <rFont val="Times New Roman"/>
        <family val="1"/>
      </rPr>
      <t>UCT DE BARRA DO GARÇAS</t>
    </r>
    <r>
      <rPr>
        <b/>
        <sz val="12"/>
        <color theme="1"/>
        <rFont val="Times New Roman"/>
        <family val="1"/>
      </rPr>
      <t xml:space="preserve">
JANAINA DA SILVA CARVALHO, MATRÍCULA: 116880
</t>
    </r>
    <r>
      <rPr>
        <b/>
        <sz val="12"/>
        <color rgb="FF00B0F0"/>
        <rFont val="Times New Roman"/>
        <family val="1"/>
      </rPr>
      <t>UCT DE JUARA</t>
    </r>
    <r>
      <rPr>
        <b/>
        <sz val="12"/>
        <color theme="1"/>
        <rFont val="Times New Roman"/>
        <family val="1"/>
      </rPr>
      <t xml:space="preserve">
ADRIANA PIRES LAURO, Matrícula: 4311
</t>
    </r>
    <r>
      <rPr>
        <b/>
        <sz val="12"/>
        <color rgb="FF00B0F0"/>
        <rFont val="Times New Roman"/>
        <family val="1"/>
      </rPr>
      <t>UCT DE JUÍNA</t>
    </r>
    <r>
      <rPr>
        <b/>
        <sz val="12"/>
        <color theme="1"/>
        <rFont val="Times New Roman"/>
        <family val="1"/>
      </rPr>
      <t xml:space="preserve">
CLAUDETE BURIOLA, MATRÍCULA: 398
</t>
    </r>
    <r>
      <rPr>
        <b/>
        <sz val="12"/>
        <color rgb="FF00B0F0"/>
        <rFont val="Times New Roman"/>
        <family val="1"/>
      </rPr>
      <t>UCT DE PORTO ALEGRE DO NORTE</t>
    </r>
    <r>
      <rPr>
        <b/>
        <sz val="12"/>
        <color theme="1"/>
        <rFont val="Times New Roman"/>
        <family val="1"/>
      </rPr>
      <t xml:space="preserve">
EDIANA MARIA SANTANA DA COSTA, MATRÍCULA: 96
</t>
    </r>
    <r>
      <rPr>
        <b/>
        <sz val="12"/>
        <color rgb="FF00B0F0"/>
        <rFont val="Times New Roman"/>
        <family val="1"/>
      </rPr>
      <t>UCT DE TANGARÁ DA SERRA</t>
    </r>
    <r>
      <rPr>
        <b/>
        <sz val="12"/>
        <color theme="1"/>
        <rFont val="Times New Roman"/>
        <family val="1"/>
      </rPr>
      <t xml:space="preserve">
PEDRO HENRIQUE BARBOSA DE SOUZA, Matrícula: 4401
</t>
    </r>
  </si>
  <si>
    <t>LOCAÇÃO DE IMÓVEL URBANO NÃO RESIDENCIAL, SITUADO NA AV. PRINCESA ISABEL, Nº 467 - BAIRRO NOSSA SENHORA DA GUIA – SETOR NORTE, NO MUNICÍPIO DE COLÍDER-MT, CUJO PROPRIETÁRIA É A SRA. ÂNGELA MARIA SUNIGA CARBO, PARA ABRIGAR AS INSTALAÇÕES DO ESCRITÓRIO REGIONAL DE SAÚDE DE COLÍDER.</t>
  </si>
  <si>
    <r>
      <rPr>
        <b/>
        <sz val="12"/>
        <color rgb="FF00B0F0"/>
        <rFont val="Times New Roman"/>
        <family val="1"/>
      </rPr>
      <t xml:space="preserve">MT HEMOCENTRO
</t>
    </r>
    <r>
      <rPr>
        <b/>
        <sz val="12"/>
        <rFont val="Times New Roman"/>
        <family val="1"/>
      </rPr>
      <t xml:space="preserve">Rivael Meira - Matricula: 11187
</t>
    </r>
    <r>
      <rPr>
        <b/>
        <sz val="12"/>
        <color rgb="FF00B0F0"/>
        <rFont val="Times New Roman"/>
        <family val="1"/>
      </rPr>
      <t>UCT DE ÁGUA BOA</t>
    </r>
    <r>
      <rPr>
        <b/>
        <sz val="12"/>
        <rFont val="Times New Roman"/>
        <family val="1"/>
      </rPr>
      <t xml:space="preserve">
CÉLIA CRISTINA FELIX RAMOS
</t>
    </r>
    <r>
      <rPr>
        <b/>
        <sz val="12"/>
        <color rgb="FF00B0F0"/>
        <rFont val="Times New Roman"/>
        <family val="1"/>
      </rPr>
      <t>UCT DE BARRA DO GARÇAS</t>
    </r>
    <r>
      <rPr>
        <b/>
        <sz val="12"/>
        <rFont val="Times New Roman"/>
        <family val="1"/>
      </rPr>
      <t xml:space="preserve">
NILVACY RODRIGUES GONÇALVES, MATRÍCULA: 9800
</t>
    </r>
    <r>
      <rPr>
        <b/>
        <sz val="12"/>
        <color rgb="FF00B0F0"/>
        <rFont val="Times New Roman"/>
        <family val="1"/>
      </rPr>
      <t>UCT DE JUARA</t>
    </r>
    <r>
      <rPr>
        <b/>
        <sz val="12"/>
        <rFont val="Times New Roman"/>
        <family val="1"/>
      </rPr>
      <t xml:space="preserve">
VANDA APARECIDA DOS SANTOS, Matrícula: 382
</t>
    </r>
    <r>
      <rPr>
        <b/>
        <sz val="12"/>
        <color rgb="FF00B0F0"/>
        <rFont val="Times New Roman"/>
        <family val="1"/>
      </rPr>
      <t>UCT DE JUÍNA</t>
    </r>
    <r>
      <rPr>
        <b/>
        <sz val="12"/>
        <rFont val="Times New Roman"/>
        <family val="1"/>
      </rPr>
      <t xml:space="preserve">
IANE MARISA BIANCHI, MATRÍCULA: 919921
</t>
    </r>
    <r>
      <rPr>
        <b/>
        <sz val="12"/>
        <color rgb="FF00B0F0"/>
        <rFont val="Times New Roman"/>
        <family val="1"/>
      </rPr>
      <t>UCT DE PORTO ALEGRE DO NORTE</t>
    </r>
    <r>
      <rPr>
        <b/>
        <sz val="12"/>
        <rFont val="Times New Roman"/>
        <family val="1"/>
      </rPr>
      <t xml:space="preserve">
NELI ALVES DE BRITO, MATRÍCULA: 339
</t>
    </r>
    <r>
      <rPr>
        <b/>
        <sz val="12"/>
        <color rgb="FF00B0F0"/>
        <rFont val="Times New Roman"/>
        <family val="1"/>
      </rPr>
      <t>UCT DE TANGARÁ DA SERRA</t>
    </r>
    <r>
      <rPr>
        <b/>
        <sz val="12"/>
        <rFont val="Times New Roman"/>
        <family val="1"/>
      </rPr>
      <t xml:space="preserve">
JULIANA MARINHO GRAMARIN COSTA, Matrícula: 4371
</t>
    </r>
  </si>
  <si>
    <t xml:space="preserve">EMPRESA BRASILEIRA CORREIOS TELEGRAFOS CORREIOS </t>
  </si>
  <si>
    <t xml:space="preserve">MAXLAB PRODUTOS PARA DIAGNÓSTICO E PESQUISAS LTDA EPP </t>
  </si>
  <si>
    <t xml:space="preserve">LAYOUT MÓVEIS PARA ESCRITÓRIO LTDA </t>
  </si>
  <si>
    <t xml:space="preserve">FLEXIBASE INDÚSTRIA E COMERCIO DE MÓVEIS, IMPORTAÇÃO E EXPORTACAO LTDA </t>
  </si>
  <si>
    <t xml:space="preserve">UROMED SERVIÇOS MÉDICOS LTDA </t>
  </si>
  <si>
    <t xml:space="preserve">MEC-Q COMÉRCIO E SERVIÇOS DE METROLOGIA INDUSTRIAL LTDA </t>
  </si>
  <si>
    <t xml:space="preserve">GL OXIGÊNIO EIRELI </t>
  </si>
  <si>
    <t xml:space="preserve">WHITE MARTINS GASES INDUSTRIAIS DO NORTE LTDA </t>
  </si>
  <si>
    <t>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</si>
</sst>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 -416]#,##0.00"/>
    <numFmt numFmtId="165" formatCode="dd/mm/yy"/>
  </numFmts>
  <fonts count="33" x14ac:knownFonts="1">
    <font>
      <sz val="11"/>
      <color theme="1"/>
      <name val="Calibri"/>
      <family val="2"/>
      <scheme val="minor"/>
    </font>
    <font>
      <sz val="11"/>
      <color theme="1"/>
      <name val="Calibri"/>
      <family val="2"/>
      <scheme val="minor"/>
    </font>
    <font>
      <sz val="11"/>
      <color rgb="FF9C5700"/>
      <name val="Calibri"/>
      <family val="2"/>
      <scheme val="minor"/>
    </font>
    <font>
      <b/>
      <sz val="12"/>
      <color rgb="FF000000"/>
      <name val="Times New Roman"/>
      <family val="1"/>
    </font>
    <font>
      <sz val="12"/>
      <name val="Times New Roman"/>
      <family val="1"/>
    </font>
    <font>
      <b/>
      <sz val="12"/>
      <color theme="1"/>
      <name val="Times New Roman"/>
      <family val="1"/>
    </font>
    <font>
      <b/>
      <sz val="22"/>
      <color rgb="FFFF0000"/>
      <name val="Times New Roman"/>
      <family val="1"/>
    </font>
    <font>
      <b/>
      <sz val="12"/>
      <color rgb="FFFFFFFF"/>
      <name val="Times New Roman"/>
      <family val="1"/>
    </font>
    <font>
      <sz val="12"/>
      <color rgb="FF000000"/>
      <name val="Times New Roman"/>
      <family val="1"/>
    </font>
    <font>
      <b/>
      <sz val="12"/>
      <color rgb="FF00B0F0"/>
      <name val="Times New Roman"/>
      <family val="1"/>
    </font>
    <font>
      <b/>
      <sz val="12"/>
      <name val="Times New Roman"/>
      <family val="1"/>
    </font>
    <font>
      <b/>
      <sz val="12"/>
      <color theme="4"/>
      <name val="Times New Roman"/>
      <family val="1"/>
    </font>
    <font>
      <b/>
      <sz val="12"/>
      <color rgb="FFFF0000"/>
      <name val="Times New Roman"/>
      <family val="1"/>
    </font>
    <font>
      <b/>
      <sz val="12"/>
      <color rgb="FF0000FF"/>
      <name val="Times New Roman"/>
      <family val="1"/>
    </font>
    <font>
      <sz val="12"/>
      <color theme="1"/>
      <name val="Times New Roman"/>
      <family val="1"/>
    </font>
    <font>
      <i/>
      <sz val="12"/>
      <color theme="1"/>
      <name val="Times New Roman"/>
      <family val="1"/>
    </font>
    <font>
      <b/>
      <sz val="12"/>
      <color rgb="FF002060"/>
      <name val="Times New Roman"/>
      <family val="1"/>
    </font>
    <font>
      <sz val="12"/>
      <color theme="1"/>
      <name val="Calibri"/>
      <family val="2"/>
      <scheme val="minor"/>
    </font>
    <font>
      <sz val="12"/>
      <color rgb="FF0070C0"/>
      <name val="Times New Roman"/>
      <family val="1"/>
    </font>
    <font>
      <b/>
      <sz val="12"/>
      <color theme="1" tint="4.9989318521683403E-2"/>
      <name val="Times New Roman"/>
      <family val="1"/>
    </font>
    <font>
      <b/>
      <sz val="12"/>
      <color rgb="FF4D88E9"/>
      <name val="Times New Roman"/>
      <family val="1"/>
    </font>
    <font>
      <b/>
      <sz val="12"/>
      <color theme="4" tint="-0.249977111117893"/>
      <name val="Times New Roman"/>
      <family val="1"/>
    </font>
    <font>
      <b/>
      <sz val="12"/>
      <color theme="1"/>
      <name val="Calibri"/>
      <family val="2"/>
    </font>
    <font>
      <sz val="12"/>
      <color theme="1"/>
      <name val="Calibri"/>
      <family val="2"/>
    </font>
    <font>
      <b/>
      <sz val="12"/>
      <name val="Calibri"/>
      <family val="2"/>
    </font>
    <font>
      <b/>
      <sz val="12"/>
      <color rgb="FF0070C0"/>
      <name val="Times New Roman"/>
      <family val="1"/>
    </font>
    <font>
      <b/>
      <sz val="12"/>
      <color theme="0"/>
      <name val="Times New Roman"/>
      <family val="1"/>
    </font>
    <font>
      <sz val="12"/>
      <color rgb="FFFF0000"/>
      <name val="Times New Roman"/>
      <family val="1"/>
    </font>
    <font>
      <sz val="12"/>
      <color rgb="FF9C5700"/>
      <name val="Calibri"/>
      <family val="2"/>
      <scheme val="minor"/>
    </font>
    <font>
      <b/>
      <sz val="12"/>
      <color theme="1"/>
      <name val="Calibri"/>
      <family val="2"/>
      <scheme val="minor"/>
    </font>
    <font>
      <b/>
      <sz val="12"/>
      <color theme="2"/>
      <name val="Times New Roman"/>
      <family val="1"/>
    </font>
    <font>
      <b/>
      <sz val="12"/>
      <color rgb="FF9C5700"/>
      <name val="Calibri"/>
      <family val="2"/>
      <scheme val="minor"/>
    </font>
    <font>
      <b/>
      <sz val="12"/>
      <color rgb="FF0000FF"/>
      <name val="Calibri"/>
      <family val="2"/>
      <scheme val="minor"/>
    </font>
  </fonts>
  <fills count="22">
    <fill>
      <patternFill patternType="none"/>
    </fill>
    <fill>
      <patternFill patternType="gray125"/>
    </fill>
    <fill>
      <patternFill patternType="solid">
        <fgColor rgb="FFFFEB9C"/>
      </patternFill>
    </fill>
    <fill>
      <patternFill patternType="solid">
        <fgColor rgb="FF4A86E8"/>
        <bgColor rgb="FF4A86E8"/>
      </patternFill>
    </fill>
    <fill>
      <patternFill patternType="solid">
        <fgColor rgb="FF4D88E9"/>
        <bgColor rgb="FF4A86E8"/>
      </patternFill>
    </fill>
    <fill>
      <patternFill patternType="solid">
        <fgColor rgb="FF92D050"/>
        <bgColor rgb="FF92D050"/>
      </patternFill>
    </fill>
    <fill>
      <patternFill patternType="solid">
        <fgColor rgb="FFFF0000"/>
        <bgColor rgb="FFFF0000"/>
      </patternFill>
    </fill>
    <fill>
      <patternFill patternType="solid">
        <fgColor rgb="FFFF9900"/>
        <bgColor rgb="FFFF9900"/>
      </patternFill>
    </fill>
    <fill>
      <patternFill patternType="solid">
        <fgColor rgb="FF6D9EEB"/>
        <bgColor rgb="FF6D9EEB"/>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rgb="FFD9E1F2"/>
      </patternFill>
    </fill>
    <fill>
      <patternFill patternType="solid">
        <fgColor theme="0"/>
        <bgColor rgb="FFFF0000"/>
      </patternFill>
    </fill>
    <fill>
      <patternFill patternType="solid">
        <fgColor theme="0"/>
        <bgColor rgb="FFFFFF00"/>
      </patternFill>
    </fill>
    <fill>
      <patternFill patternType="solid">
        <fgColor rgb="FFFFFF00"/>
        <bgColor indexed="64"/>
      </patternFill>
    </fill>
    <fill>
      <patternFill patternType="solid">
        <fgColor rgb="FFFFFF00"/>
        <bgColor rgb="FFFFFFFF"/>
      </patternFill>
    </fill>
    <fill>
      <patternFill patternType="solid">
        <fgColor rgb="FFFFFF00"/>
        <bgColor rgb="FFD9E1F2"/>
      </patternFill>
    </fill>
    <fill>
      <patternFill patternType="solid">
        <fgColor theme="0"/>
        <bgColor rgb="FFFFFFFF"/>
      </patternFill>
    </fill>
    <fill>
      <patternFill patternType="solid">
        <fgColor theme="0"/>
        <bgColor indexed="64"/>
      </patternFill>
    </fill>
    <fill>
      <patternFill patternType="solid">
        <fgColor rgb="FFFFFFFF"/>
        <bgColor indexed="64"/>
      </patternFill>
    </fill>
    <fill>
      <patternFill patternType="solid">
        <fgColor rgb="FF4D88E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indexed="64"/>
      </bottom>
      <diagonal/>
    </border>
    <border>
      <left/>
      <right/>
      <top/>
      <bottom style="thin">
        <color indexed="64"/>
      </bottom>
      <diagonal/>
    </border>
  </borders>
  <cellStyleXfs count="3">
    <xf numFmtId="0" fontId="0" fillId="0" borderId="0"/>
    <xf numFmtId="0" fontId="2" fillId="2" borderId="0" applyNumberFormat="0" applyBorder="0" applyAlignment="0" applyProtection="0"/>
    <xf numFmtId="0" fontId="1" fillId="0" borderId="0"/>
  </cellStyleXfs>
  <cellXfs count="142">
    <xf numFmtId="0" fontId="0" fillId="0" borderId="0" xfId="0"/>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0" borderId="4" xfId="0" applyFont="1" applyBorder="1"/>
    <xf numFmtId="0" fontId="3" fillId="7" borderId="5"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0" borderId="9" xfId="0" applyFont="1" applyBorder="1" applyAlignment="1">
      <alignment horizontal="center" vertical="center" wrapText="1"/>
    </xf>
    <xf numFmtId="164" fontId="3" fillId="0" borderId="9" xfId="0" applyNumberFormat="1" applyFont="1" applyBorder="1" applyAlignment="1">
      <alignment horizontal="center" vertical="center" wrapText="1"/>
    </xf>
    <xf numFmtId="14" fontId="8" fillId="11"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1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3" fillId="13" borderId="9"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center" vertical="center"/>
    </xf>
    <xf numFmtId="0" fontId="10" fillId="0" borderId="9" xfId="2" applyFont="1" applyBorder="1" applyAlignment="1">
      <alignment horizontal="center" vertical="center" wrapText="1"/>
    </xf>
    <xf numFmtId="0" fontId="3" fillId="15" borderId="9" xfId="0" applyFont="1" applyFill="1" applyBorder="1" applyAlignment="1">
      <alignment horizontal="center" vertical="center" wrapText="1"/>
    </xf>
    <xf numFmtId="164" fontId="3" fillId="15" borderId="9" xfId="0" applyNumberFormat="1" applyFont="1" applyFill="1" applyBorder="1" applyAlignment="1">
      <alignment horizontal="center" vertical="center" wrapText="1"/>
    </xf>
    <xf numFmtId="14" fontId="8" fillId="16" borderId="9" xfId="0" applyNumberFormat="1"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7" borderId="9"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5" fillId="15" borderId="9" xfId="0" applyFont="1" applyFill="1" applyBorder="1" applyAlignment="1">
      <alignment horizontal="center" vertical="center" wrapText="1"/>
    </xf>
    <xf numFmtId="14" fontId="8" fillId="18" borderId="9" xfId="0" applyNumberFormat="1" applyFont="1" applyFill="1" applyBorder="1" applyAlignment="1">
      <alignment horizontal="center" vertical="center" wrapText="1"/>
    </xf>
    <xf numFmtId="0" fontId="14" fillId="0" borderId="9" xfId="0" applyFont="1" applyBorder="1" applyAlignment="1">
      <alignment wrapText="1"/>
    </xf>
    <xf numFmtId="0" fontId="17" fillId="0" borderId="0" xfId="2" applyFont="1" applyAlignment="1">
      <alignment horizontal="center" vertical="center"/>
    </xf>
    <xf numFmtId="0" fontId="4" fillId="0" borderId="9" xfId="0" applyFont="1" applyBorder="1" applyAlignment="1">
      <alignment horizontal="center" vertical="center" wrapText="1"/>
    </xf>
    <xf numFmtId="0" fontId="10" fillId="0" borderId="9" xfId="0" applyFont="1" applyBorder="1" applyAlignment="1">
      <alignment horizontal="left" vertical="center" wrapText="1"/>
    </xf>
    <xf numFmtId="0" fontId="14" fillId="0" borderId="9" xfId="0" applyFont="1" applyBorder="1"/>
    <xf numFmtId="0" fontId="4" fillId="19" borderId="9" xfId="0" applyFont="1" applyFill="1" applyBorder="1" applyAlignment="1">
      <alignment horizontal="center" vertical="center" wrapText="1"/>
    </xf>
    <xf numFmtId="0" fontId="18" fillId="0" borderId="9" xfId="0" applyFont="1" applyBorder="1" applyAlignment="1">
      <alignment horizontal="center" vertical="center" wrapText="1"/>
    </xf>
    <xf numFmtId="0" fontId="5" fillId="0" borderId="9" xfId="0" applyFont="1" applyBorder="1" applyAlignment="1">
      <alignment horizontal="left" vertical="center" wrapText="1"/>
    </xf>
    <xf numFmtId="0" fontId="3" fillId="0" borderId="9" xfId="0" applyFont="1" applyBorder="1" applyAlignment="1">
      <alignment horizontal="left" vertical="center" wrapText="1"/>
    </xf>
    <xf numFmtId="0" fontId="14" fillId="19" borderId="9" xfId="0" applyFont="1" applyFill="1" applyBorder="1" applyAlignment="1">
      <alignment horizontal="center" vertical="center" wrapText="1"/>
    </xf>
    <xf numFmtId="165" fontId="8" fillId="11" borderId="9" xfId="0" applyNumberFormat="1" applyFont="1" applyFill="1" applyBorder="1" applyAlignment="1">
      <alignment horizontal="center" vertical="center" wrapText="1"/>
    </xf>
    <xf numFmtId="164" fontId="8" fillId="0" borderId="9" xfId="0" applyNumberFormat="1" applyFont="1" applyBorder="1" applyAlignment="1">
      <alignment horizontal="center" vertical="center" wrapText="1"/>
    </xf>
    <xf numFmtId="14" fontId="8" fillId="0" borderId="9" xfId="0" applyNumberFormat="1" applyFont="1" applyBorder="1" applyAlignment="1">
      <alignment horizontal="center" vertical="center" wrapText="1"/>
    </xf>
    <xf numFmtId="0" fontId="5" fillId="0" borderId="9" xfId="0" applyFont="1" applyBorder="1" applyAlignment="1">
      <alignment wrapText="1"/>
    </xf>
    <xf numFmtId="0" fontId="3" fillId="0" borderId="7" xfId="0" applyFont="1" applyBorder="1" applyAlignment="1">
      <alignment horizontal="center" vertical="center" wrapText="1"/>
    </xf>
    <xf numFmtId="0" fontId="8" fillId="0" borderId="7" xfId="0" applyFont="1" applyBorder="1" applyAlignment="1">
      <alignment horizontal="center" vertical="center" wrapText="1"/>
    </xf>
    <xf numFmtId="164" fontId="8" fillId="0" borderId="7"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12" borderId="7" xfId="0" applyFont="1" applyFill="1" applyBorder="1" applyAlignment="1">
      <alignment horizontal="center" vertical="center" wrapText="1"/>
    </xf>
    <xf numFmtId="0" fontId="14"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14" fillId="0" borderId="7" xfId="0" applyFont="1" applyBorder="1"/>
    <xf numFmtId="14" fontId="24" fillId="20" borderId="9" xfId="0" applyNumberFormat="1" applyFont="1" applyFill="1" applyBorder="1" applyAlignment="1">
      <alignment horizontal="center" vertical="center" wrapText="1"/>
    </xf>
    <xf numFmtId="0" fontId="23" fillId="0" borderId="9" xfId="0" applyFont="1" applyBorder="1" applyAlignment="1">
      <alignment horizontal="center" vertical="center" wrapText="1"/>
    </xf>
    <xf numFmtId="14" fontId="10"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xf>
    <xf numFmtId="0" fontId="14" fillId="0" borderId="9" xfId="0" applyFont="1" applyBorder="1" applyAlignment="1">
      <alignment vertical="center"/>
    </xf>
    <xf numFmtId="0" fontId="5" fillId="0" borderId="9" xfId="0" applyFont="1" applyBorder="1" applyAlignment="1">
      <alignment vertical="center" wrapText="1"/>
    </xf>
    <xf numFmtId="14" fontId="5" fillId="0" borderId="9" xfId="0" applyNumberFormat="1" applyFont="1" applyBorder="1" applyAlignment="1">
      <alignment horizontal="center" vertical="center" wrapText="1"/>
    </xf>
    <xf numFmtId="0" fontId="7" fillId="4" borderId="2" xfId="0" applyFont="1" applyFill="1" applyBorder="1" applyAlignment="1">
      <alignment horizontal="center" vertical="center" wrapText="1"/>
    </xf>
    <xf numFmtId="0" fontId="26" fillId="21" borderId="0" xfId="0" applyFont="1" applyFill="1" applyAlignment="1">
      <alignment horizontal="center" vertical="center"/>
    </xf>
    <xf numFmtId="14" fontId="27" fillId="0" borderId="9" xfId="0" applyNumberFormat="1" applyFont="1" applyBorder="1" applyAlignment="1">
      <alignment horizontal="center" vertical="center"/>
    </xf>
    <xf numFmtId="0" fontId="28" fillId="2" borderId="9" xfId="1" applyFont="1" applyBorder="1" applyAlignment="1">
      <alignment horizontal="center" vertical="center"/>
    </xf>
    <xf numFmtId="0" fontId="28" fillId="2" borderId="9" xfId="1" applyFont="1" applyBorder="1" applyAlignment="1"/>
    <xf numFmtId="14" fontId="29" fillId="0" borderId="9" xfId="0" applyNumberFormat="1" applyFont="1" applyBorder="1" applyAlignment="1">
      <alignment horizontal="center" vertical="center"/>
    </xf>
    <xf numFmtId="0" fontId="14" fillId="0" borderId="9" xfId="0" applyFont="1" applyBorder="1" applyAlignment="1">
      <alignment horizontal="center" wrapText="1"/>
    </xf>
    <xf numFmtId="0" fontId="10" fillId="0" borderId="9" xfId="0" applyFont="1" applyBorder="1" applyAlignment="1">
      <alignment horizontal="center" vertical="center"/>
    </xf>
    <xf numFmtId="0" fontId="29" fillId="0" borderId="9" xfId="0" applyFont="1" applyBorder="1" applyAlignment="1">
      <alignment horizontal="center" vertical="center" wrapText="1"/>
    </xf>
    <xf numFmtId="0" fontId="5" fillId="0" borderId="9" xfId="0" applyFont="1" applyBorder="1" applyAlignment="1">
      <alignment horizontal="center" wrapText="1"/>
    </xf>
    <xf numFmtId="0" fontId="21" fillId="0" borderId="9" xfId="0" applyFont="1" applyBorder="1" applyAlignment="1">
      <alignment horizontal="center" vertical="top" wrapText="1"/>
    </xf>
    <xf numFmtId="0" fontId="17" fillId="0" borderId="9" xfId="0" applyFont="1" applyBorder="1" applyAlignment="1">
      <alignment horizontal="center" vertical="center" wrapText="1"/>
    </xf>
    <xf numFmtId="0" fontId="30" fillId="21" borderId="0" xfId="0" applyFont="1" applyFill="1" applyAlignment="1">
      <alignment horizontal="center" vertical="center"/>
    </xf>
    <xf numFmtId="0" fontId="14" fillId="0" borderId="9" xfId="0" applyFont="1" applyBorder="1" applyAlignment="1">
      <alignment horizontal="center" vertical="top" wrapText="1"/>
    </xf>
    <xf numFmtId="14" fontId="28" fillId="2" borderId="9" xfId="1" applyNumberFormat="1" applyFont="1" applyBorder="1" applyAlignment="1">
      <alignment horizontal="center" vertical="center"/>
    </xf>
    <xf numFmtId="14" fontId="3" fillId="0" borderId="9" xfId="0" applyNumberFormat="1" applyFont="1" applyBorder="1" applyAlignment="1">
      <alignment horizontal="center" vertical="center"/>
    </xf>
    <xf numFmtId="0" fontId="20" fillId="0" borderId="9" xfId="0" applyFont="1" applyBorder="1" applyAlignment="1">
      <alignment horizontal="center" vertical="center" wrapText="1"/>
    </xf>
    <xf numFmtId="0" fontId="14" fillId="21" borderId="0" xfId="0" applyFont="1" applyFill="1"/>
    <xf numFmtId="0" fontId="28" fillId="2" borderId="9" xfId="1" applyFont="1" applyBorder="1" applyAlignment="1">
      <alignment horizontal="center" vertical="center" wrapText="1"/>
    </xf>
    <xf numFmtId="0" fontId="14" fillId="0" borderId="9" xfId="0" quotePrefix="1" applyFont="1" applyBorder="1" applyAlignment="1">
      <alignment horizontal="center" vertical="center" wrapText="1"/>
    </xf>
    <xf numFmtId="0" fontId="14" fillId="0" borderId="9" xfId="0" applyFont="1" applyBorder="1" applyAlignment="1">
      <alignment vertical="top" wrapText="1"/>
    </xf>
    <xf numFmtId="0" fontId="28" fillId="2" borderId="0" xfId="1" applyFont="1" applyAlignment="1"/>
    <xf numFmtId="0" fontId="31" fillId="2" borderId="9" xfId="1" applyFont="1" applyBorder="1" applyAlignment="1">
      <alignment horizontal="center" vertical="center" wrapText="1"/>
    </xf>
    <xf numFmtId="0" fontId="28" fillId="2" borderId="9" xfId="1" applyFont="1" applyBorder="1" applyAlignment="1">
      <alignment wrapText="1"/>
    </xf>
    <xf numFmtId="0" fontId="28" fillId="2" borderId="9" xfId="1" applyFont="1" applyBorder="1" applyAlignment="1">
      <alignment horizontal="center" wrapText="1"/>
    </xf>
    <xf numFmtId="0" fontId="14"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0" fontId="5" fillId="21" borderId="9" xfId="2" applyFont="1" applyFill="1" applyBorder="1" applyAlignment="1">
      <alignment horizontal="center" vertical="center"/>
    </xf>
    <xf numFmtId="0" fontId="5" fillId="0" borderId="9" xfId="2" applyFont="1" applyBorder="1" applyAlignment="1">
      <alignment horizontal="center" vertical="center"/>
    </xf>
    <xf numFmtId="0" fontId="5" fillId="0" borderId="9" xfId="2" applyFont="1" applyBorder="1" applyAlignment="1">
      <alignment horizontal="center" vertical="center" wrapText="1"/>
    </xf>
    <xf numFmtId="14" fontId="5" fillId="0" borderId="9" xfId="2"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wrapText="1"/>
    </xf>
    <xf numFmtId="0" fontId="14" fillId="0" borderId="10" xfId="0" applyFont="1" applyBorder="1"/>
    <xf numFmtId="14"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14" fillId="0" borderId="10" xfId="0" applyFont="1" applyBorder="1" applyAlignment="1">
      <alignment horizontal="center" vertical="center" wrapText="1"/>
    </xf>
    <xf numFmtId="0" fontId="28" fillId="2" borderId="0" xfId="1" applyFont="1" applyBorder="1" applyAlignment="1"/>
    <xf numFmtId="0" fontId="28" fillId="2" borderId="10" xfId="1" applyFont="1" applyBorder="1" applyAlignment="1">
      <alignment horizontal="center" vertical="center" wrapText="1"/>
    </xf>
    <xf numFmtId="0" fontId="28" fillId="2" borderId="10" xfId="1" applyFont="1" applyBorder="1" applyAlignment="1">
      <alignment horizontal="center" wrapText="1"/>
    </xf>
    <xf numFmtId="0" fontId="28" fillId="2" borderId="10" xfId="1" applyFont="1" applyBorder="1" applyAlignment="1"/>
    <xf numFmtId="14" fontId="28" fillId="2" borderId="10" xfId="1" applyNumberFormat="1" applyFont="1" applyBorder="1" applyAlignment="1">
      <alignment horizontal="center" vertical="center"/>
    </xf>
    <xf numFmtId="0" fontId="28" fillId="2" borderId="10" xfId="1" applyFont="1" applyBorder="1" applyAlignment="1">
      <alignment horizontal="center" vertical="center"/>
    </xf>
    <xf numFmtId="0" fontId="5" fillId="21"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4" fontId="29" fillId="0" borderId="0" xfId="0" applyNumberFormat="1" applyFont="1" applyAlignment="1">
      <alignment horizontal="center" vertical="center"/>
    </xf>
    <xf numFmtId="0" fontId="17" fillId="0" borderId="0" xfId="2" applyFont="1"/>
    <xf numFmtId="0" fontId="29" fillId="0" borderId="0" xfId="2" applyFont="1" applyAlignment="1">
      <alignment horizontal="center" vertical="center"/>
    </xf>
    <xf numFmtId="0" fontId="17" fillId="0" borderId="0" xfId="2" applyFont="1" applyAlignment="1">
      <alignment horizontal="center" vertical="center" wrapText="1"/>
    </xf>
    <xf numFmtId="14" fontId="29" fillId="0" borderId="0" xfId="2" applyNumberFormat="1" applyFont="1" applyAlignment="1">
      <alignment horizontal="center" vertical="center"/>
    </xf>
    <xf numFmtId="0" fontId="29" fillId="0" borderId="0" xfId="2" applyFont="1" applyAlignment="1">
      <alignment horizontal="center" vertical="center" wrapText="1"/>
    </xf>
    <xf numFmtId="0" fontId="28" fillId="2" borderId="0" xfId="1" applyFont="1" applyBorder="1" applyAlignment="1">
      <alignment horizontal="center" vertical="center"/>
    </xf>
    <xf numFmtId="0" fontId="28" fillId="2" borderId="11" xfId="1" applyFont="1" applyBorder="1" applyAlignment="1">
      <alignment horizontal="center" vertical="center" wrapText="1"/>
    </xf>
    <xf numFmtId="0" fontId="28" fillId="2" borderId="11" xfId="1" applyFont="1" applyBorder="1" applyAlignment="1">
      <alignment horizontal="center" vertical="center"/>
    </xf>
    <xf numFmtId="14" fontId="28" fillId="2" borderId="11" xfId="1" applyNumberFormat="1" applyFont="1" applyBorder="1" applyAlignment="1">
      <alignment horizontal="center" vertical="center"/>
    </xf>
    <xf numFmtId="0" fontId="29" fillId="0" borderId="9" xfId="2" applyFont="1" applyBorder="1" applyAlignment="1">
      <alignment horizontal="center" vertical="center"/>
    </xf>
    <xf numFmtId="0" fontId="29" fillId="0" borderId="9" xfId="2" applyFont="1" applyBorder="1" applyAlignment="1">
      <alignment horizontal="center" vertical="center" wrapText="1"/>
    </xf>
    <xf numFmtId="14" fontId="29" fillId="0" borderId="9" xfId="2" applyNumberFormat="1" applyFont="1" applyBorder="1" applyAlignment="1">
      <alignment horizontal="center" vertical="center"/>
    </xf>
    <xf numFmtId="0" fontId="28" fillId="2" borderId="0" xfId="1" applyFont="1" applyAlignment="1">
      <alignment horizontal="center" vertical="center"/>
    </xf>
    <xf numFmtId="0" fontId="28" fillId="2" borderId="9" xfId="1"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14" fillId="0" borderId="0" xfId="0" applyFont="1" applyAlignment="1">
      <alignment horizontal="center" vertical="center" wrapText="1"/>
    </xf>
    <xf numFmtId="0" fontId="22" fillId="0" borderId="9" xfId="0" applyFont="1" applyBorder="1" applyAlignment="1">
      <alignment horizontal="center" vertical="center" wrapText="1"/>
    </xf>
    <xf numFmtId="0" fontId="0" fillId="0" borderId="0" xfId="0" applyAlignment="1">
      <alignment horizontal="center"/>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14" fillId="0" borderId="0" xfId="0" applyFont="1" applyAlignment="1">
      <alignment horizontal="center" wrapText="1"/>
    </xf>
    <xf numFmtId="0" fontId="15" fillId="0" borderId="9" xfId="0" applyFont="1" applyBorder="1" applyAlignment="1">
      <alignment horizontal="center" wrapText="1"/>
    </xf>
  </cellXfs>
  <cellStyles count="3">
    <cellStyle name="Neutro" xfId="1" builtinId="28"/>
    <cellStyle name="Normal" xfId="0" builtinId="0"/>
    <cellStyle name="Normal 2" xfId="2" xr:uid="{585EF67D-DEA9-4242-A8EE-26B2BB10BF1D}"/>
  </cellStyles>
  <dxfs count="2">
    <dxf>
      <font>
        <color rgb="FF9C0006"/>
      </font>
      <fill>
        <patternFill>
          <bgColor rgb="FFFFC7CE"/>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alcChain" Target="calcChain.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14</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5D3C-D4C5-4964-8CBC-BB5092F7F7A6}">
  <dimension ref="A1:O530"/>
  <sheetViews>
    <sheetView tabSelected="1" topLeftCell="F43" workbookViewId="0">
      <selection activeCell="E3" sqref="E3"/>
    </sheetView>
  </sheetViews>
  <sheetFormatPr defaultRowHeight="15" x14ac:dyDescent="0.25"/>
  <cols>
    <col min="1" max="1" width="14.5703125" bestFit="1" customWidth="1"/>
    <col min="2" max="2" width="14.28515625" customWidth="1"/>
    <col min="3" max="3" width="41.85546875" customWidth="1"/>
    <col min="4" max="4" width="36.140625" style="137" bestFit="1" customWidth="1"/>
    <col min="5" max="5" width="68.140625" style="137" bestFit="1" customWidth="1"/>
    <col min="6" max="6" width="24.42578125" customWidth="1"/>
    <col min="7" max="7" width="13.42578125" bestFit="1" customWidth="1"/>
    <col min="8" max="8" width="12.7109375" bestFit="1" customWidth="1"/>
    <col min="9" max="9" width="11.140625" customWidth="1"/>
    <col min="10" max="10" width="18.5703125" customWidth="1"/>
    <col min="11" max="11" width="48.28515625" customWidth="1"/>
    <col min="12" max="12" width="62" bestFit="1" customWidth="1"/>
    <col min="13" max="13" width="66.140625" bestFit="1" customWidth="1"/>
    <col min="14" max="14" width="77.85546875" bestFit="1" customWidth="1"/>
    <col min="15" max="15" width="255.7109375" bestFit="1" customWidth="1"/>
  </cols>
  <sheetData>
    <row r="1" spans="1:15" ht="31.5" x14ac:dyDescent="0.25">
      <c r="A1" s="1" t="e" cm="1" vm="1">
        <f t="array" aca="1" ref="A1" ca="1">D275:R278</f>
        <v>#VALUE!</v>
      </c>
      <c r="B1" s="2"/>
      <c r="C1" s="2" t="s">
        <v>0</v>
      </c>
      <c r="D1" s="3"/>
      <c r="E1" s="4"/>
      <c r="F1" s="5"/>
      <c r="G1" s="6" t="s">
        <v>1</v>
      </c>
      <c r="H1" s="7"/>
      <c r="I1" s="8"/>
      <c r="J1" s="9" t="s">
        <v>2</v>
      </c>
      <c r="K1" s="138" t="s">
        <v>3</v>
      </c>
      <c r="L1" s="139"/>
      <c r="M1" s="10"/>
      <c r="N1" s="10"/>
      <c r="O1" s="11"/>
    </row>
    <row r="2" spans="1:15" ht="47.25" x14ac:dyDescent="0.25">
      <c r="A2" s="1" t="s">
        <v>4</v>
      </c>
      <c r="B2" s="12" t="s">
        <v>5</v>
      </c>
      <c r="C2" s="12" t="s">
        <v>6</v>
      </c>
      <c r="D2" s="12" t="s">
        <v>2714</v>
      </c>
      <c r="E2" s="12" t="s">
        <v>7</v>
      </c>
      <c r="F2" s="5" t="s">
        <v>8</v>
      </c>
      <c r="G2" s="13" t="s">
        <v>9</v>
      </c>
      <c r="H2" s="13" t="s">
        <v>10</v>
      </c>
      <c r="I2" s="8" t="s">
        <v>11</v>
      </c>
      <c r="J2" s="14" t="s">
        <v>12</v>
      </c>
      <c r="K2" s="15" t="s">
        <v>13</v>
      </c>
      <c r="L2" s="16" t="s">
        <v>14</v>
      </c>
      <c r="M2" s="16" t="s">
        <v>15</v>
      </c>
      <c r="N2" s="17" t="s">
        <v>16</v>
      </c>
      <c r="O2" s="16" t="s">
        <v>17</v>
      </c>
    </row>
    <row r="3" spans="1:15" ht="189" x14ac:dyDescent="0.25">
      <c r="A3" s="18">
        <v>9</v>
      </c>
      <c r="B3" s="19" t="s">
        <v>18</v>
      </c>
      <c r="C3" s="19" t="s">
        <v>19</v>
      </c>
      <c r="D3" s="19" t="s">
        <v>20</v>
      </c>
      <c r="E3" s="22" t="s">
        <v>21</v>
      </c>
      <c r="F3" s="20" t="s">
        <v>22</v>
      </c>
      <c r="G3" s="21">
        <v>45119</v>
      </c>
      <c r="H3" s="21">
        <v>45484</v>
      </c>
      <c r="I3" s="22" t="s">
        <v>23</v>
      </c>
      <c r="J3" s="23" t="s">
        <v>24</v>
      </c>
      <c r="K3" s="24" t="s">
        <v>25</v>
      </c>
      <c r="L3" s="24" t="s">
        <v>26</v>
      </c>
      <c r="M3" s="24" t="s">
        <v>27</v>
      </c>
      <c r="N3" s="24" t="s">
        <v>28</v>
      </c>
      <c r="O3" s="25"/>
    </row>
    <row r="4" spans="1:15" ht="78.75" x14ac:dyDescent="0.25">
      <c r="A4" s="18">
        <v>10</v>
      </c>
      <c r="B4" s="19" t="s">
        <v>29</v>
      </c>
      <c r="C4" s="19" t="s">
        <v>30</v>
      </c>
      <c r="D4" s="19" t="s">
        <v>31</v>
      </c>
      <c r="E4" s="22" t="s">
        <v>32</v>
      </c>
      <c r="F4" s="20" t="s">
        <v>33</v>
      </c>
      <c r="G4" s="21">
        <v>44755</v>
      </c>
      <c r="H4" s="21">
        <v>45485</v>
      </c>
      <c r="I4" s="22" t="s">
        <v>23</v>
      </c>
      <c r="J4" s="23" t="s">
        <v>34</v>
      </c>
      <c r="K4" s="24" t="s">
        <v>35</v>
      </c>
      <c r="L4" s="24" t="s">
        <v>36</v>
      </c>
      <c r="M4" s="24" t="s">
        <v>37</v>
      </c>
      <c r="N4" s="24" t="s">
        <v>38</v>
      </c>
      <c r="O4" s="25"/>
    </row>
    <row r="5" spans="1:15" ht="110.25" x14ac:dyDescent="0.25">
      <c r="A5" s="18">
        <v>12</v>
      </c>
      <c r="B5" s="19" t="s">
        <v>39</v>
      </c>
      <c r="C5" s="19" t="s">
        <v>40</v>
      </c>
      <c r="D5" s="19" t="s">
        <v>41</v>
      </c>
      <c r="E5" s="22" t="s">
        <v>42</v>
      </c>
      <c r="F5" s="20" t="s">
        <v>43</v>
      </c>
      <c r="G5" s="21">
        <v>45166</v>
      </c>
      <c r="H5" s="21">
        <v>45531</v>
      </c>
      <c r="I5" s="22" t="s">
        <v>23</v>
      </c>
      <c r="J5" s="23" t="s">
        <v>44</v>
      </c>
      <c r="K5" s="24" t="s">
        <v>45</v>
      </c>
      <c r="L5" s="24" t="s">
        <v>46</v>
      </c>
      <c r="M5" s="24" t="s">
        <v>47</v>
      </c>
      <c r="N5" s="24" t="s">
        <v>2700</v>
      </c>
      <c r="O5" s="25"/>
    </row>
    <row r="6" spans="1:15" ht="157.5" x14ac:dyDescent="0.25">
      <c r="A6" s="18">
        <v>13</v>
      </c>
      <c r="B6" s="19" t="s">
        <v>48</v>
      </c>
      <c r="C6" s="19" t="s">
        <v>49</v>
      </c>
      <c r="D6" s="19" t="s">
        <v>50</v>
      </c>
      <c r="E6" s="22" t="s">
        <v>51</v>
      </c>
      <c r="F6" s="20" t="s">
        <v>22</v>
      </c>
      <c r="G6" s="21">
        <v>45162</v>
      </c>
      <c r="H6" s="21">
        <v>45527</v>
      </c>
      <c r="I6" s="22" t="s">
        <v>23</v>
      </c>
      <c r="J6" s="23" t="s">
        <v>52</v>
      </c>
      <c r="K6" s="24" t="s">
        <v>53</v>
      </c>
      <c r="L6" s="24" t="s">
        <v>54</v>
      </c>
      <c r="M6" s="24" t="s">
        <v>55</v>
      </c>
      <c r="N6" s="24" t="s">
        <v>56</v>
      </c>
      <c r="O6" s="25"/>
    </row>
    <row r="7" spans="1:15" ht="78.75" x14ac:dyDescent="0.25">
      <c r="A7" s="18">
        <v>15</v>
      </c>
      <c r="B7" s="19" t="s">
        <v>57</v>
      </c>
      <c r="C7" s="19" t="s">
        <v>58</v>
      </c>
      <c r="D7" s="19" t="s">
        <v>59</v>
      </c>
      <c r="E7" s="22" t="s">
        <v>60</v>
      </c>
      <c r="F7" s="20" t="s">
        <v>61</v>
      </c>
      <c r="G7" s="21">
        <v>45193</v>
      </c>
      <c r="H7" s="21">
        <v>45373</v>
      </c>
      <c r="I7" s="22" t="str">
        <f t="shared" ref="I7:I25" ca="1" si="0">IF(H7-TODAY()&lt;0,"VENCIDO",IF(H7-TODAY()&gt;=0,"VIGENTE",""))</f>
        <v>VENCIDO</v>
      </c>
      <c r="J7" s="23" t="s">
        <v>44</v>
      </c>
      <c r="K7" s="24" t="s">
        <v>62</v>
      </c>
      <c r="L7" s="24" t="s">
        <v>63</v>
      </c>
      <c r="M7" s="24" t="s">
        <v>64</v>
      </c>
      <c r="N7" s="24" t="s">
        <v>65</v>
      </c>
      <c r="O7" s="25"/>
    </row>
    <row r="8" spans="1:15" ht="110.25" x14ac:dyDescent="0.25">
      <c r="A8" s="18">
        <v>16</v>
      </c>
      <c r="B8" s="19" t="s">
        <v>66</v>
      </c>
      <c r="C8" s="19" t="s">
        <v>67</v>
      </c>
      <c r="D8" s="19" t="s">
        <v>68</v>
      </c>
      <c r="E8" s="22" t="s">
        <v>60</v>
      </c>
      <c r="F8" s="20" t="s">
        <v>61</v>
      </c>
      <c r="G8" s="21">
        <v>45195</v>
      </c>
      <c r="H8" s="21">
        <v>45375</v>
      </c>
      <c r="I8" s="22" t="str">
        <f t="shared" ca="1" si="0"/>
        <v>VENCIDO</v>
      </c>
      <c r="J8" s="23" t="s">
        <v>44</v>
      </c>
      <c r="K8" s="24" t="s">
        <v>69</v>
      </c>
      <c r="L8" s="24" t="s">
        <v>70</v>
      </c>
      <c r="M8" s="24" t="s">
        <v>71</v>
      </c>
      <c r="N8" s="24" t="s">
        <v>72</v>
      </c>
      <c r="O8" s="25"/>
    </row>
    <row r="9" spans="1:15" ht="110.25" x14ac:dyDescent="0.25">
      <c r="A9" s="18">
        <v>17</v>
      </c>
      <c r="B9" s="19" t="s">
        <v>73</v>
      </c>
      <c r="C9" s="19" t="s">
        <v>74</v>
      </c>
      <c r="D9" s="19" t="s">
        <v>75</v>
      </c>
      <c r="E9" s="22" t="s">
        <v>60</v>
      </c>
      <c r="F9" s="20" t="s">
        <v>61</v>
      </c>
      <c r="G9" s="21">
        <v>45195</v>
      </c>
      <c r="H9" s="21">
        <v>45375</v>
      </c>
      <c r="I9" s="22" t="str">
        <f t="shared" ca="1" si="0"/>
        <v>VENCIDO</v>
      </c>
      <c r="J9" s="23" t="s">
        <v>44</v>
      </c>
      <c r="K9" s="24" t="s">
        <v>76</v>
      </c>
      <c r="L9" s="24" t="s">
        <v>77</v>
      </c>
      <c r="M9" s="24" t="s">
        <v>78</v>
      </c>
      <c r="N9" s="24" t="s">
        <v>79</v>
      </c>
      <c r="O9" s="25"/>
    </row>
    <row r="10" spans="1:15" ht="78.75" x14ac:dyDescent="0.25">
      <c r="A10" s="18">
        <v>20</v>
      </c>
      <c r="B10" s="26" t="s">
        <v>80</v>
      </c>
      <c r="C10" s="19" t="s">
        <v>81</v>
      </c>
      <c r="D10" s="19" t="s">
        <v>82</v>
      </c>
      <c r="E10" s="22" t="s">
        <v>83</v>
      </c>
      <c r="F10" s="20" t="s">
        <v>84</v>
      </c>
      <c r="G10" s="21">
        <v>44907</v>
      </c>
      <c r="H10" s="21">
        <v>45271</v>
      </c>
      <c r="I10" s="22" t="str">
        <f t="shared" ca="1" si="0"/>
        <v>VENCIDO</v>
      </c>
      <c r="J10" s="23" t="s">
        <v>24</v>
      </c>
      <c r="K10" s="24" t="s">
        <v>85</v>
      </c>
      <c r="L10" s="24" t="s">
        <v>86</v>
      </c>
      <c r="M10" s="24" t="s">
        <v>87</v>
      </c>
      <c r="N10" s="24" t="s">
        <v>88</v>
      </c>
      <c r="O10" s="25"/>
    </row>
    <row r="11" spans="1:15" ht="110.25" x14ac:dyDescent="0.25">
      <c r="A11" s="18">
        <v>21</v>
      </c>
      <c r="B11" s="19" t="s">
        <v>89</v>
      </c>
      <c r="C11" s="19" t="s">
        <v>90</v>
      </c>
      <c r="D11" s="19" t="s">
        <v>91</v>
      </c>
      <c r="E11" s="22" t="s">
        <v>92</v>
      </c>
      <c r="F11" s="20" t="s">
        <v>84</v>
      </c>
      <c r="G11" s="21">
        <v>44922</v>
      </c>
      <c r="H11" s="21">
        <v>45286</v>
      </c>
      <c r="I11" s="22" t="str">
        <f t="shared" ca="1" si="0"/>
        <v>VENCIDO</v>
      </c>
      <c r="J11" s="23" t="s">
        <v>24</v>
      </c>
      <c r="K11" s="24" t="s">
        <v>93</v>
      </c>
      <c r="L11" s="24" t="s">
        <v>86</v>
      </c>
      <c r="M11" s="24" t="s">
        <v>87</v>
      </c>
      <c r="N11" s="24" t="s">
        <v>94</v>
      </c>
      <c r="O11" s="25"/>
    </row>
    <row r="12" spans="1:15" ht="346.5" x14ac:dyDescent="0.25">
      <c r="A12" s="18">
        <v>22</v>
      </c>
      <c r="B12" s="19" t="s">
        <v>95</v>
      </c>
      <c r="C12" s="19" t="s">
        <v>96</v>
      </c>
      <c r="D12" s="19" t="s">
        <v>97</v>
      </c>
      <c r="E12" s="22" t="s">
        <v>98</v>
      </c>
      <c r="F12" s="20" t="s">
        <v>22</v>
      </c>
      <c r="G12" s="21">
        <v>44941</v>
      </c>
      <c r="H12" s="21">
        <v>45305</v>
      </c>
      <c r="I12" s="22" t="str">
        <f t="shared" ca="1" si="0"/>
        <v>VENCIDO</v>
      </c>
      <c r="J12" s="23" t="s">
        <v>52</v>
      </c>
      <c r="K12" s="24" t="s">
        <v>99</v>
      </c>
      <c r="L12" s="24" t="s">
        <v>54</v>
      </c>
      <c r="M12" s="24" t="s">
        <v>100</v>
      </c>
      <c r="N12" s="24" t="s">
        <v>101</v>
      </c>
      <c r="O12" s="24" t="s">
        <v>102</v>
      </c>
    </row>
    <row r="13" spans="1:15" ht="409.5" x14ac:dyDescent="0.25">
      <c r="A13" s="18">
        <v>23</v>
      </c>
      <c r="B13" s="19" t="s">
        <v>103</v>
      </c>
      <c r="C13" s="19" t="s">
        <v>104</v>
      </c>
      <c r="D13" s="19" t="s">
        <v>105</v>
      </c>
      <c r="E13" s="22" t="s">
        <v>106</v>
      </c>
      <c r="F13" s="20" t="s">
        <v>107</v>
      </c>
      <c r="G13" s="21">
        <v>45306</v>
      </c>
      <c r="H13" s="21">
        <v>45671</v>
      </c>
      <c r="I13" s="22" t="str">
        <f t="shared" ca="1" si="0"/>
        <v>VIGENTE</v>
      </c>
      <c r="J13" s="23" t="s">
        <v>52</v>
      </c>
      <c r="K13" s="24" t="s">
        <v>108</v>
      </c>
      <c r="L13" s="24" t="s">
        <v>54</v>
      </c>
      <c r="M13" s="24" t="s">
        <v>56</v>
      </c>
      <c r="N13" s="24" t="s">
        <v>109</v>
      </c>
      <c r="O13" s="24" t="s">
        <v>110</v>
      </c>
    </row>
    <row r="14" spans="1:15" ht="110.25" x14ac:dyDescent="0.25">
      <c r="A14" s="18">
        <v>24</v>
      </c>
      <c r="B14" s="19" t="s">
        <v>111</v>
      </c>
      <c r="C14" s="19" t="s">
        <v>112</v>
      </c>
      <c r="D14" s="19" t="s">
        <v>113</v>
      </c>
      <c r="E14" s="22" t="s">
        <v>114</v>
      </c>
      <c r="F14" s="20" t="s">
        <v>115</v>
      </c>
      <c r="G14" s="21">
        <v>44943</v>
      </c>
      <c r="H14" s="21">
        <v>45673</v>
      </c>
      <c r="I14" s="22" t="str">
        <f t="shared" ca="1" si="0"/>
        <v>VIGENTE</v>
      </c>
      <c r="J14" s="23" t="s">
        <v>24</v>
      </c>
      <c r="K14" s="24" t="s">
        <v>116</v>
      </c>
      <c r="L14" s="24" t="s">
        <v>117</v>
      </c>
      <c r="M14" s="24" t="s">
        <v>118</v>
      </c>
      <c r="N14" s="24" t="s">
        <v>119</v>
      </c>
      <c r="O14" s="25"/>
    </row>
    <row r="15" spans="1:15" ht="378" x14ac:dyDescent="0.25">
      <c r="A15" s="18">
        <v>25</v>
      </c>
      <c r="B15" s="19" t="s">
        <v>120</v>
      </c>
      <c r="C15" s="19" t="s">
        <v>121</v>
      </c>
      <c r="D15" s="19" t="s">
        <v>122</v>
      </c>
      <c r="E15" s="22" t="s">
        <v>123</v>
      </c>
      <c r="F15" s="20" t="s">
        <v>124</v>
      </c>
      <c r="G15" s="21">
        <v>44965</v>
      </c>
      <c r="H15" s="21">
        <v>45329</v>
      </c>
      <c r="I15" s="22" t="str">
        <f t="shared" ca="1" si="0"/>
        <v>VENCIDO</v>
      </c>
      <c r="J15" s="27" t="s">
        <v>125</v>
      </c>
      <c r="K15" s="24" t="s">
        <v>126</v>
      </c>
      <c r="L15" s="24" t="s">
        <v>127</v>
      </c>
      <c r="M15" s="24" t="s">
        <v>128</v>
      </c>
      <c r="N15" s="24" t="s">
        <v>129</v>
      </c>
      <c r="O15" s="25"/>
    </row>
    <row r="16" spans="1:15" ht="110.25" x14ac:dyDescent="0.25">
      <c r="A16" s="18">
        <v>26</v>
      </c>
      <c r="B16" s="19" t="s">
        <v>130</v>
      </c>
      <c r="C16" s="19" t="s">
        <v>112</v>
      </c>
      <c r="D16" s="19" t="s">
        <v>131</v>
      </c>
      <c r="E16" s="22" t="s">
        <v>132</v>
      </c>
      <c r="F16" s="20" t="s">
        <v>115</v>
      </c>
      <c r="G16" s="21">
        <v>44965</v>
      </c>
      <c r="H16" s="21">
        <v>45695</v>
      </c>
      <c r="I16" s="22" t="str">
        <f t="shared" ca="1" si="0"/>
        <v>VIGENTE</v>
      </c>
      <c r="J16" s="23" t="s">
        <v>24</v>
      </c>
      <c r="K16" s="24" t="s">
        <v>133</v>
      </c>
      <c r="L16" s="24" t="s">
        <v>117</v>
      </c>
      <c r="M16" s="24" t="s">
        <v>134</v>
      </c>
      <c r="N16" s="24" t="s">
        <v>119</v>
      </c>
      <c r="O16" s="25"/>
    </row>
    <row r="17" spans="1:15" ht="110.25" x14ac:dyDescent="0.25">
      <c r="A17" s="18">
        <v>27</v>
      </c>
      <c r="B17" s="19" t="s">
        <v>135</v>
      </c>
      <c r="C17" s="19" t="s">
        <v>136</v>
      </c>
      <c r="D17" s="19" t="s">
        <v>137</v>
      </c>
      <c r="E17" s="22" t="s">
        <v>138</v>
      </c>
      <c r="F17" s="20" t="s">
        <v>139</v>
      </c>
      <c r="G17" s="21">
        <v>44996</v>
      </c>
      <c r="H17" s="21">
        <v>45361</v>
      </c>
      <c r="I17" s="22" t="str">
        <f t="shared" ca="1" si="0"/>
        <v>VENCIDO</v>
      </c>
      <c r="J17" s="23" t="s">
        <v>34</v>
      </c>
      <c r="K17" s="24" t="s">
        <v>140</v>
      </c>
      <c r="L17" s="24" t="s">
        <v>141</v>
      </c>
      <c r="M17" s="24" t="s">
        <v>142</v>
      </c>
      <c r="N17" s="24" t="s">
        <v>143</v>
      </c>
      <c r="O17" s="25"/>
    </row>
    <row r="18" spans="1:15" ht="126" x14ac:dyDescent="0.25">
      <c r="A18" s="18">
        <v>28</v>
      </c>
      <c r="B18" s="19" t="s">
        <v>144</v>
      </c>
      <c r="C18" s="19" t="s">
        <v>145</v>
      </c>
      <c r="D18" s="19" t="s">
        <v>146</v>
      </c>
      <c r="E18" s="22" t="s">
        <v>147</v>
      </c>
      <c r="F18" s="20" t="s">
        <v>148</v>
      </c>
      <c r="G18" s="21">
        <v>44997</v>
      </c>
      <c r="H18" s="21">
        <v>45362</v>
      </c>
      <c r="I18" s="22" t="str">
        <f t="shared" ca="1" si="0"/>
        <v>VENCIDO</v>
      </c>
      <c r="J18" s="23" t="s">
        <v>34</v>
      </c>
      <c r="K18" s="24" t="s">
        <v>149</v>
      </c>
      <c r="L18" s="24" t="s">
        <v>150</v>
      </c>
      <c r="M18" s="24" t="s">
        <v>37</v>
      </c>
      <c r="N18" s="24" t="s">
        <v>151</v>
      </c>
      <c r="O18" s="25"/>
    </row>
    <row r="19" spans="1:15" ht="126" x14ac:dyDescent="0.25">
      <c r="A19" s="18">
        <v>29</v>
      </c>
      <c r="B19" s="19" t="s">
        <v>152</v>
      </c>
      <c r="C19" s="19" t="s">
        <v>153</v>
      </c>
      <c r="D19" s="19" t="s">
        <v>154</v>
      </c>
      <c r="E19" s="22" t="s">
        <v>155</v>
      </c>
      <c r="F19" s="20" t="s">
        <v>156</v>
      </c>
      <c r="G19" s="21">
        <v>45017</v>
      </c>
      <c r="H19" s="21">
        <v>45382</v>
      </c>
      <c r="I19" s="22" t="str">
        <f t="shared" ca="1" si="0"/>
        <v>VENCIDO</v>
      </c>
      <c r="J19" s="23" t="s">
        <v>156</v>
      </c>
      <c r="K19" s="24" t="s">
        <v>157</v>
      </c>
      <c r="L19" s="24" t="s">
        <v>158</v>
      </c>
      <c r="M19" s="24" t="s">
        <v>159</v>
      </c>
      <c r="N19" s="24" t="s">
        <v>160</v>
      </c>
      <c r="O19" s="25"/>
    </row>
    <row r="20" spans="1:15" ht="110.25" x14ac:dyDescent="0.25">
      <c r="A20" s="18">
        <v>30</v>
      </c>
      <c r="B20" s="19" t="s">
        <v>161</v>
      </c>
      <c r="C20" s="19" t="s">
        <v>162</v>
      </c>
      <c r="D20" s="19" t="s">
        <v>163</v>
      </c>
      <c r="E20" s="22" t="s">
        <v>164</v>
      </c>
      <c r="F20" s="20" t="s">
        <v>165</v>
      </c>
      <c r="G20" s="21">
        <v>45016</v>
      </c>
      <c r="H20" s="21">
        <v>45383</v>
      </c>
      <c r="I20" s="22" t="str">
        <f t="shared" ca="1" si="0"/>
        <v>VENCIDO</v>
      </c>
      <c r="J20" s="23" t="s">
        <v>24</v>
      </c>
      <c r="K20" s="24" t="s">
        <v>166</v>
      </c>
      <c r="L20" s="24" t="s">
        <v>167</v>
      </c>
      <c r="M20" s="24" t="s">
        <v>168</v>
      </c>
      <c r="N20" s="24" t="s">
        <v>169</v>
      </c>
      <c r="O20" s="25"/>
    </row>
    <row r="21" spans="1:15" ht="94.5" x14ac:dyDescent="0.25">
      <c r="A21" s="18">
        <v>32</v>
      </c>
      <c r="B21" s="19" t="s">
        <v>170</v>
      </c>
      <c r="C21" s="19" t="s">
        <v>171</v>
      </c>
      <c r="D21" s="19" t="s">
        <v>172</v>
      </c>
      <c r="E21" s="22" t="s">
        <v>2701</v>
      </c>
      <c r="F21" s="20" t="s">
        <v>173</v>
      </c>
      <c r="G21" s="21">
        <v>45192</v>
      </c>
      <c r="H21" s="21">
        <v>45557</v>
      </c>
      <c r="I21" s="22" t="str">
        <f t="shared" ca="1" si="0"/>
        <v>VIGENTE</v>
      </c>
      <c r="J21" s="23" t="s">
        <v>174</v>
      </c>
      <c r="K21" s="24" t="s">
        <v>175</v>
      </c>
      <c r="L21" s="24" t="s">
        <v>176</v>
      </c>
      <c r="M21" s="24" t="s">
        <v>177</v>
      </c>
      <c r="N21" s="24" t="s">
        <v>178</v>
      </c>
      <c r="O21" s="25"/>
    </row>
    <row r="22" spans="1:15" ht="110.25" x14ac:dyDescent="0.25">
      <c r="A22" s="18">
        <v>33</v>
      </c>
      <c r="B22" s="19" t="s">
        <v>179</v>
      </c>
      <c r="C22" s="19" t="s">
        <v>180</v>
      </c>
      <c r="D22" s="19" t="s">
        <v>181</v>
      </c>
      <c r="E22" s="22" t="s">
        <v>182</v>
      </c>
      <c r="F22" s="20" t="s">
        <v>139</v>
      </c>
      <c r="G22" s="21">
        <v>45195</v>
      </c>
      <c r="H22" s="21">
        <v>45560</v>
      </c>
      <c r="I22" s="22" t="str">
        <f t="shared" ca="1" si="0"/>
        <v>VIGENTE</v>
      </c>
      <c r="J22" s="23" t="s">
        <v>34</v>
      </c>
      <c r="K22" s="24" t="s">
        <v>183</v>
      </c>
      <c r="L22" s="24" t="s">
        <v>184</v>
      </c>
      <c r="M22" s="24" t="s">
        <v>185</v>
      </c>
      <c r="N22" s="24" t="s">
        <v>186</v>
      </c>
      <c r="O22" s="25"/>
    </row>
    <row r="23" spans="1:15" ht="252" x14ac:dyDescent="0.25">
      <c r="A23" s="18">
        <v>35</v>
      </c>
      <c r="B23" s="19" t="s">
        <v>187</v>
      </c>
      <c r="C23" s="19" t="s">
        <v>188</v>
      </c>
      <c r="D23" s="19" t="s">
        <v>189</v>
      </c>
      <c r="E23" s="22" t="s">
        <v>190</v>
      </c>
      <c r="F23" s="20" t="s">
        <v>191</v>
      </c>
      <c r="G23" s="21">
        <v>45231</v>
      </c>
      <c r="H23" s="21">
        <v>45596</v>
      </c>
      <c r="I23" s="22" t="str">
        <f t="shared" ca="1" si="0"/>
        <v>VIGENTE</v>
      </c>
      <c r="J23" s="23" t="s">
        <v>192</v>
      </c>
      <c r="K23" s="24"/>
      <c r="L23" s="24" t="s">
        <v>193</v>
      </c>
      <c r="M23" s="24" t="s">
        <v>194</v>
      </c>
      <c r="N23" s="24" t="s">
        <v>195</v>
      </c>
      <c r="O23" s="25"/>
    </row>
    <row r="24" spans="1:15" ht="315" x14ac:dyDescent="0.25">
      <c r="A24" s="18">
        <v>36</v>
      </c>
      <c r="B24" s="19" t="s">
        <v>196</v>
      </c>
      <c r="C24" s="19" t="s">
        <v>188</v>
      </c>
      <c r="D24" s="19" t="s">
        <v>197</v>
      </c>
      <c r="E24" s="22" t="s">
        <v>190</v>
      </c>
      <c r="F24" s="20" t="s">
        <v>198</v>
      </c>
      <c r="G24" s="21">
        <v>45231</v>
      </c>
      <c r="H24" s="21">
        <v>45596</v>
      </c>
      <c r="I24" s="22" t="str">
        <f t="shared" ca="1" si="0"/>
        <v>VIGENTE</v>
      </c>
      <c r="J24" s="23" t="s">
        <v>192</v>
      </c>
      <c r="K24" s="24" t="s">
        <v>199</v>
      </c>
      <c r="L24" s="24" t="s">
        <v>200</v>
      </c>
      <c r="M24" s="24" t="s">
        <v>201</v>
      </c>
      <c r="N24" s="24" t="s">
        <v>202</v>
      </c>
      <c r="O24" s="25"/>
    </row>
    <row r="25" spans="1:15" ht="141.75" x14ac:dyDescent="0.25">
      <c r="A25" s="18">
        <v>37</v>
      </c>
      <c r="B25" s="19" t="s">
        <v>203</v>
      </c>
      <c r="C25" s="19" t="s">
        <v>204</v>
      </c>
      <c r="D25" s="19" t="s">
        <v>205</v>
      </c>
      <c r="E25" s="22" t="s">
        <v>206</v>
      </c>
      <c r="F25" s="20" t="s">
        <v>207</v>
      </c>
      <c r="G25" s="21">
        <v>43762</v>
      </c>
      <c r="H25" s="21">
        <v>45562</v>
      </c>
      <c r="I25" s="22" t="str">
        <f t="shared" ca="1" si="0"/>
        <v>VIGENTE</v>
      </c>
      <c r="J25" s="23" t="s">
        <v>34</v>
      </c>
      <c r="K25" s="24" t="s">
        <v>208</v>
      </c>
      <c r="L25" s="24" t="s">
        <v>209</v>
      </c>
      <c r="M25" s="24" t="s">
        <v>210</v>
      </c>
      <c r="N25" s="24" t="s">
        <v>211</v>
      </c>
      <c r="O25" s="25"/>
    </row>
    <row r="26" spans="1:15" ht="362.25" x14ac:dyDescent="0.25">
      <c r="A26" s="18">
        <v>38</v>
      </c>
      <c r="B26" s="19" t="s">
        <v>212</v>
      </c>
      <c r="C26" s="19" t="s">
        <v>188</v>
      </c>
      <c r="D26" s="19" t="s">
        <v>213</v>
      </c>
      <c r="E26" s="22" t="s">
        <v>190</v>
      </c>
      <c r="F26" s="20" t="s">
        <v>214</v>
      </c>
      <c r="G26" s="21" t="s">
        <v>215</v>
      </c>
      <c r="H26" s="21" t="s">
        <v>216</v>
      </c>
      <c r="I26" s="22" t="s">
        <v>23</v>
      </c>
      <c r="J26" s="23" t="s">
        <v>192</v>
      </c>
      <c r="K26" s="24" t="s">
        <v>217</v>
      </c>
      <c r="L26" s="24" t="s">
        <v>218</v>
      </c>
      <c r="M26" s="24" t="s">
        <v>219</v>
      </c>
      <c r="N26" s="28" t="s">
        <v>220</v>
      </c>
      <c r="O26" s="25"/>
    </row>
    <row r="27" spans="1:15" ht="204.75" x14ac:dyDescent="0.25">
      <c r="A27" s="18">
        <v>39</v>
      </c>
      <c r="B27" s="19" t="s">
        <v>221</v>
      </c>
      <c r="C27" s="19" t="s">
        <v>222</v>
      </c>
      <c r="D27" s="19" t="s">
        <v>223</v>
      </c>
      <c r="E27" s="22" t="s">
        <v>224</v>
      </c>
      <c r="F27" s="20" t="s">
        <v>225</v>
      </c>
      <c r="G27" s="21">
        <v>45272</v>
      </c>
      <c r="H27" s="21">
        <v>45637</v>
      </c>
      <c r="I27" s="22" t="str">
        <f ca="1">IF(H27-TODAY()&lt;0,"VENCIDO",IF(H27-TODAY()&gt;=0,"VIGENTE",""))</f>
        <v>VIGENTE</v>
      </c>
      <c r="J27" s="23" t="s">
        <v>192</v>
      </c>
      <c r="K27" s="24" t="s">
        <v>226</v>
      </c>
      <c r="L27" s="24" t="s">
        <v>227</v>
      </c>
      <c r="M27" s="24" t="s">
        <v>228</v>
      </c>
      <c r="N27" s="24" t="s">
        <v>229</v>
      </c>
      <c r="O27" s="25"/>
    </row>
    <row r="28" spans="1:15" ht="126" x14ac:dyDescent="0.25">
      <c r="A28" s="18">
        <v>40</v>
      </c>
      <c r="B28" s="19" t="s">
        <v>230</v>
      </c>
      <c r="C28" s="19" t="s">
        <v>231</v>
      </c>
      <c r="D28" s="19" t="s">
        <v>232</v>
      </c>
      <c r="E28" s="22" t="s">
        <v>233</v>
      </c>
      <c r="F28" s="20" t="s">
        <v>84</v>
      </c>
      <c r="G28" s="21">
        <v>45287</v>
      </c>
      <c r="H28" s="21">
        <v>45652</v>
      </c>
      <c r="I28" s="22" t="str">
        <f ca="1">IF(H28-TODAY()&lt;0,"VENCIDO",IF(H28-TODAY()&gt;=0,"VIGENTE",""))</f>
        <v>VIGENTE</v>
      </c>
      <c r="J28" s="23" t="s">
        <v>24</v>
      </c>
      <c r="K28" s="24" t="s">
        <v>234</v>
      </c>
      <c r="L28" s="24" t="s">
        <v>86</v>
      </c>
      <c r="M28" s="24" t="s">
        <v>235</v>
      </c>
      <c r="N28" s="24" t="s">
        <v>236</v>
      </c>
      <c r="O28" s="25"/>
    </row>
    <row r="29" spans="1:15" ht="173.25" x14ac:dyDescent="0.25">
      <c r="A29" s="18">
        <v>41</v>
      </c>
      <c r="B29" s="19" t="s">
        <v>237</v>
      </c>
      <c r="C29" s="19" t="s">
        <v>238</v>
      </c>
      <c r="D29" s="19" t="s">
        <v>239</v>
      </c>
      <c r="E29" s="22" t="s">
        <v>240</v>
      </c>
      <c r="F29" s="20" t="s">
        <v>241</v>
      </c>
      <c r="G29" s="21">
        <v>45314</v>
      </c>
      <c r="H29" s="21">
        <v>45679</v>
      </c>
      <c r="I29" s="22" t="str">
        <f ca="1">IF(H29-TODAY()&lt;0,"VENCIDO",IF(H29-TODAY()&gt;=0,"VIGENTE",""))</f>
        <v>VIGENTE</v>
      </c>
      <c r="J29" s="23" t="s">
        <v>174</v>
      </c>
      <c r="K29" s="24" t="s">
        <v>242</v>
      </c>
      <c r="L29" s="24" t="s">
        <v>243</v>
      </c>
      <c r="M29" s="24" t="s">
        <v>244</v>
      </c>
      <c r="N29" s="24" t="s">
        <v>245</v>
      </c>
      <c r="O29" s="25"/>
    </row>
    <row r="30" spans="1:15" ht="110.25" x14ac:dyDescent="0.25">
      <c r="A30" s="18">
        <v>42</v>
      </c>
      <c r="B30" s="19" t="s">
        <v>246</v>
      </c>
      <c r="C30" s="19" t="s">
        <v>247</v>
      </c>
      <c r="D30" s="19" t="s">
        <v>248</v>
      </c>
      <c r="E30" s="22" t="s">
        <v>249</v>
      </c>
      <c r="F30" s="20" t="s">
        <v>250</v>
      </c>
      <c r="G30" s="21">
        <v>45320</v>
      </c>
      <c r="H30" s="21">
        <v>45685</v>
      </c>
      <c r="I30" s="22" t="str">
        <f ca="1">IF(H30-TODAY()&lt;0,"VENCIDO",IF(H30-TODAY()&gt;=0,"VIGENTE",""))</f>
        <v>VIGENTE</v>
      </c>
      <c r="J30" s="23" t="s">
        <v>192</v>
      </c>
      <c r="K30" s="24" t="s">
        <v>251</v>
      </c>
      <c r="L30" s="24" t="s">
        <v>252</v>
      </c>
      <c r="M30" s="24" t="s">
        <v>253</v>
      </c>
      <c r="N30" s="24" t="s">
        <v>254</v>
      </c>
      <c r="O30" s="25"/>
    </row>
    <row r="31" spans="1:15" ht="409.5" x14ac:dyDescent="0.25">
      <c r="A31" s="18">
        <v>44</v>
      </c>
      <c r="B31" s="19" t="s">
        <v>255</v>
      </c>
      <c r="C31" s="19" t="s">
        <v>256</v>
      </c>
      <c r="D31" s="19" t="s">
        <v>257</v>
      </c>
      <c r="E31" s="22" t="s">
        <v>258</v>
      </c>
      <c r="F31" s="20" t="s">
        <v>22</v>
      </c>
      <c r="G31" s="21">
        <v>45357</v>
      </c>
      <c r="H31" s="21">
        <v>45721</v>
      </c>
      <c r="I31" s="22" t="str">
        <f ca="1">IF(H31-TODAY()&lt;0,"VENCIDO",IF(H31-TODAY()&gt;=0,"VIGENTE",""))</f>
        <v>VIGENTE</v>
      </c>
      <c r="J31" s="23" t="s">
        <v>52</v>
      </c>
      <c r="K31" s="24" t="s">
        <v>259</v>
      </c>
      <c r="L31" s="24" t="s">
        <v>260</v>
      </c>
      <c r="M31" s="29" t="s">
        <v>261</v>
      </c>
      <c r="N31" s="29" t="s">
        <v>262</v>
      </c>
      <c r="O31" s="24" t="s">
        <v>263</v>
      </c>
    </row>
    <row r="32" spans="1:15" ht="78.75" x14ac:dyDescent="0.25">
      <c r="A32" s="18">
        <v>45</v>
      </c>
      <c r="B32" s="19" t="s">
        <v>264</v>
      </c>
      <c r="C32" s="19" t="s">
        <v>162</v>
      </c>
      <c r="D32" s="19" t="s">
        <v>265</v>
      </c>
      <c r="E32" s="22" t="s">
        <v>266</v>
      </c>
      <c r="F32" s="20" t="s">
        <v>165</v>
      </c>
      <c r="G32" s="21">
        <v>45031</v>
      </c>
      <c r="H32" s="21">
        <v>45396</v>
      </c>
      <c r="I32" s="22" t="s">
        <v>267</v>
      </c>
      <c r="J32" s="23" t="s">
        <v>24</v>
      </c>
      <c r="K32" s="24" t="s">
        <v>268</v>
      </c>
      <c r="L32" s="24" t="s">
        <v>167</v>
      </c>
      <c r="M32" s="24" t="s">
        <v>168</v>
      </c>
      <c r="N32" s="24" t="s">
        <v>269</v>
      </c>
      <c r="O32" s="25"/>
    </row>
    <row r="33" spans="1:15" ht="173.25" x14ac:dyDescent="0.25">
      <c r="A33" s="18">
        <v>46</v>
      </c>
      <c r="B33" s="19" t="s">
        <v>270</v>
      </c>
      <c r="C33" s="19" t="s">
        <v>162</v>
      </c>
      <c r="D33" s="19" t="s">
        <v>271</v>
      </c>
      <c r="E33" s="22" t="s">
        <v>272</v>
      </c>
      <c r="F33" s="20" t="s">
        <v>165</v>
      </c>
      <c r="G33" s="21">
        <v>45410</v>
      </c>
      <c r="H33" s="21">
        <v>45774</v>
      </c>
      <c r="I33" s="22" t="str">
        <f t="shared" ref="I33:I41" ca="1" si="1">IF(H33-TODAY()&lt;0,"VENCIDO",IF(H33-TODAY()&gt;=0,"VIGENTE",""))</f>
        <v>VIGENTE</v>
      </c>
      <c r="J33" s="23" t="s">
        <v>24</v>
      </c>
      <c r="K33" s="24" t="s">
        <v>273</v>
      </c>
      <c r="L33" s="24" t="s">
        <v>167</v>
      </c>
      <c r="M33" s="24" t="s">
        <v>274</v>
      </c>
      <c r="N33" s="24" t="s">
        <v>275</v>
      </c>
      <c r="O33" s="25"/>
    </row>
    <row r="34" spans="1:15" ht="94.5" x14ac:dyDescent="0.25">
      <c r="A34" s="18">
        <v>47</v>
      </c>
      <c r="B34" s="19" t="s">
        <v>276</v>
      </c>
      <c r="C34" s="19" t="s">
        <v>277</v>
      </c>
      <c r="D34" s="19" t="s">
        <v>278</v>
      </c>
      <c r="E34" s="22" t="s">
        <v>279</v>
      </c>
      <c r="F34" s="20" t="s">
        <v>148</v>
      </c>
      <c r="G34" s="21">
        <v>45418</v>
      </c>
      <c r="H34" s="21">
        <v>45782</v>
      </c>
      <c r="I34" s="22" t="str">
        <f t="shared" ca="1" si="1"/>
        <v>VIGENTE</v>
      </c>
      <c r="J34" s="23" t="s">
        <v>174</v>
      </c>
      <c r="K34" s="24" t="s">
        <v>280</v>
      </c>
      <c r="L34" s="24" t="s">
        <v>281</v>
      </c>
      <c r="M34" s="24" t="s">
        <v>282</v>
      </c>
      <c r="N34" s="24" t="s">
        <v>283</v>
      </c>
      <c r="O34" s="25"/>
    </row>
    <row r="35" spans="1:15" ht="157.5" x14ac:dyDescent="0.25">
      <c r="A35" s="18">
        <v>48</v>
      </c>
      <c r="B35" s="19" t="s">
        <v>284</v>
      </c>
      <c r="C35" s="19" t="s">
        <v>285</v>
      </c>
      <c r="D35" s="19" t="s">
        <v>286</v>
      </c>
      <c r="E35" s="22" t="s">
        <v>287</v>
      </c>
      <c r="F35" s="20" t="s">
        <v>288</v>
      </c>
      <c r="G35" s="21">
        <v>45424</v>
      </c>
      <c r="H35" s="21">
        <v>45788</v>
      </c>
      <c r="I35" s="22" t="str">
        <f t="shared" ca="1" si="1"/>
        <v>VIGENTE</v>
      </c>
      <c r="J35" s="23" t="s">
        <v>174</v>
      </c>
      <c r="K35" s="24" t="s">
        <v>289</v>
      </c>
      <c r="L35" s="24" t="s">
        <v>281</v>
      </c>
      <c r="M35" s="24" t="s">
        <v>290</v>
      </c>
      <c r="N35" s="24" t="s">
        <v>291</v>
      </c>
      <c r="O35" s="25"/>
    </row>
    <row r="36" spans="1:15" ht="63" x14ac:dyDescent="0.25">
      <c r="A36" s="18">
        <v>49</v>
      </c>
      <c r="B36" s="19" t="s">
        <v>292</v>
      </c>
      <c r="C36" s="19" t="s">
        <v>293</v>
      </c>
      <c r="D36" s="19" t="s">
        <v>294</v>
      </c>
      <c r="E36" s="22" t="s">
        <v>295</v>
      </c>
      <c r="F36" s="20" t="s">
        <v>250</v>
      </c>
      <c r="G36" s="21">
        <v>45060</v>
      </c>
      <c r="H36" s="21">
        <v>45425</v>
      </c>
      <c r="I36" s="22" t="str">
        <f t="shared" ca="1" si="1"/>
        <v>VIGENTE</v>
      </c>
      <c r="J36" s="23" t="s">
        <v>174</v>
      </c>
      <c r="K36" s="24" t="s">
        <v>296</v>
      </c>
      <c r="L36" s="24" t="s">
        <v>281</v>
      </c>
      <c r="M36" s="24" t="s">
        <v>297</v>
      </c>
      <c r="N36" s="24" t="s">
        <v>298</v>
      </c>
      <c r="O36" s="25"/>
    </row>
    <row r="37" spans="1:15" ht="126" x14ac:dyDescent="0.25">
      <c r="A37" s="18">
        <v>50</v>
      </c>
      <c r="B37" s="19" t="s">
        <v>299</v>
      </c>
      <c r="C37" s="19" t="s">
        <v>300</v>
      </c>
      <c r="D37" s="19" t="s">
        <v>301</v>
      </c>
      <c r="E37" s="22" t="s">
        <v>302</v>
      </c>
      <c r="F37" s="20" t="s">
        <v>288</v>
      </c>
      <c r="G37" s="21">
        <v>45061</v>
      </c>
      <c r="H37" s="21">
        <v>45426</v>
      </c>
      <c r="I37" s="22" t="str">
        <f t="shared" ca="1" si="1"/>
        <v>VIGENTE</v>
      </c>
      <c r="J37" s="23" t="s">
        <v>174</v>
      </c>
      <c r="K37" s="24" t="s">
        <v>303</v>
      </c>
      <c r="L37" s="24" t="s">
        <v>304</v>
      </c>
      <c r="M37" s="24" t="s">
        <v>305</v>
      </c>
      <c r="N37" s="24" t="s">
        <v>306</v>
      </c>
      <c r="O37" s="25"/>
    </row>
    <row r="38" spans="1:15" ht="409.5" x14ac:dyDescent="0.25">
      <c r="A38" s="18">
        <v>51</v>
      </c>
      <c r="B38" s="19" t="s">
        <v>307</v>
      </c>
      <c r="C38" s="19" t="s">
        <v>308</v>
      </c>
      <c r="D38" s="19" t="s">
        <v>309</v>
      </c>
      <c r="E38" s="22" t="s">
        <v>310</v>
      </c>
      <c r="F38" s="20" t="s">
        <v>311</v>
      </c>
      <c r="G38" s="21">
        <v>45064</v>
      </c>
      <c r="H38" s="21">
        <v>45429</v>
      </c>
      <c r="I38" s="22" t="str">
        <f t="shared" ca="1" si="1"/>
        <v>VIGENTE</v>
      </c>
      <c r="J38" s="23" t="s">
        <v>312</v>
      </c>
      <c r="K38" s="24" t="s">
        <v>313</v>
      </c>
      <c r="L38" s="24" t="s">
        <v>314</v>
      </c>
      <c r="M38" s="24" t="s">
        <v>315</v>
      </c>
      <c r="N38" s="24" t="s">
        <v>316</v>
      </c>
      <c r="O38" s="25"/>
    </row>
    <row r="39" spans="1:15" ht="94.5" x14ac:dyDescent="0.25">
      <c r="A39" s="18"/>
      <c r="B39" s="19" t="s">
        <v>317</v>
      </c>
      <c r="C39" s="19"/>
      <c r="D39" s="135" t="s">
        <v>318</v>
      </c>
      <c r="E39" s="140" t="s">
        <v>319</v>
      </c>
      <c r="F39" s="20"/>
      <c r="G39" s="21">
        <v>45082</v>
      </c>
      <c r="H39" s="21">
        <v>45447</v>
      </c>
      <c r="I39" s="22" t="str">
        <f t="shared" ca="1" si="1"/>
        <v>VIGENTE</v>
      </c>
      <c r="J39" s="23" t="s">
        <v>174</v>
      </c>
      <c r="K39" s="24"/>
      <c r="L39" s="24" t="s">
        <v>281</v>
      </c>
      <c r="M39" s="24" t="s">
        <v>320</v>
      </c>
      <c r="N39" s="24" t="s">
        <v>321</v>
      </c>
      <c r="O39" s="25"/>
    </row>
    <row r="40" spans="1:15" ht="110.25" x14ac:dyDescent="0.25">
      <c r="A40" s="18">
        <v>52</v>
      </c>
      <c r="B40" s="26" t="s">
        <v>322</v>
      </c>
      <c r="C40" s="19" t="s">
        <v>323</v>
      </c>
      <c r="D40" s="19" t="s">
        <v>324</v>
      </c>
      <c r="E40" s="22" t="s">
        <v>325</v>
      </c>
      <c r="F40" s="20" t="s">
        <v>326</v>
      </c>
      <c r="G40" s="21">
        <v>45120</v>
      </c>
      <c r="H40" s="21">
        <v>45485</v>
      </c>
      <c r="I40" s="22" t="str">
        <f t="shared" ca="1" si="1"/>
        <v>VIGENTE</v>
      </c>
      <c r="J40" s="23" t="s">
        <v>34</v>
      </c>
      <c r="K40" s="24" t="s">
        <v>327</v>
      </c>
      <c r="L40" s="24" t="s">
        <v>150</v>
      </c>
      <c r="M40" s="24" t="s">
        <v>186</v>
      </c>
      <c r="N40" s="24" t="s">
        <v>328</v>
      </c>
      <c r="O40" s="25"/>
    </row>
    <row r="41" spans="1:15" ht="141.75" x14ac:dyDescent="0.25">
      <c r="A41" s="18">
        <v>53</v>
      </c>
      <c r="B41" s="19" t="s">
        <v>329</v>
      </c>
      <c r="C41" s="19" t="s">
        <v>330</v>
      </c>
      <c r="D41" s="19" t="s">
        <v>331</v>
      </c>
      <c r="E41" s="22" t="s">
        <v>332</v>
      </c>
      <c r="F41" s="20" t="s">
        <v>33</v>
      </c>
      <c r="G41" s="21">
        <v>45173</v>
      </c>
      <c r="H41" s="21">
        <v>45538</v>
      </c>
      <c r="I41" s="22" t="str">
        <f t="shared" ca="1" si="1"/>
        <v>VIGENTE</v>
      </c>
      <c r="J41" s="23" t="s">
        <v>34</v>
      </c>
      <c r="K41" s="24" t="s">
        <v>333</v>
      </c>
      <c r="L41" s="24" t="s">
        <v>141</v>
      </c>
      <c r="M41" s="24" t="s">
        <v>142</v>
      </c>
      <c r="N41" s="24" t="s">
        <v>143</v>
      </c>
      <c r="O41" s="25"/>
    </row>
    <row r="42" spans="1:15" ht="173.25" x14ac:dyDescent="0.25">
      <c r="A42" s="18">
        <v>54</v>
      </c>
      <c r="B42" s="19" t="s">
        <v>334</v>
      </c>
      <c r="C42" s="19" t="s">
        <v>335</v>
      </c>
      <c r="D42" s="19" t="s">
        <v>336</v>
      </c>
      <c r="E42" s="22" t="s">
        <v>337</v>
      </c>
      <c r="F42" s="20" t="s">
        <v>288</v>
      </c>
      <c r="G42" s="21">
        <v>44797</v>
      </c>
      <c r="H42" s="21">
        <v>45161</v>
      </c>
      <c r="I42" s="22" t="s">
        <v>23</v>
      </c>
      <c r="J42" s="23" t="s">
        <v>174</v>
      </c>
      <c r="K42" s="24" t="s">
        <v>338</v>
      </c>
      <c r="L42" s="24" t="s">
        <v>281</v>
      </c>
      <c r="M42" s="24" t="s">
        <v>339</v>
      </c>
      <c r="N42" s="24" t="s">
        <v>340</v>
      </c>
      <c r="O42" s="25"/>
    </row>
    <row r="43" spans="1:15" ht="110.25" x14ac:dyDescent="0.25">
      <c r="A43" s="18">
        <v>55</v>
      </c>
      <c r="B43" s="19" t="s">
        <v>341</v>
      </c>
      <c r="C43" s="19" t="s">
        <v>342</v>
      </c>
      <c r="D43" s="19" t="s">
        <v>343</v>
      </c>
      <c r="E43" s="22" t="s">
        <v>344</v>
      </c>
      <c r="F43" s="20" t="s">
        <v>250</v>
      </c>
      <c r="G43" s="21">
        <v>45169</v>
      </c>
      <c r="H43" s="21">
        <v>45534</v>
      </c>
      <c r="I43" s="22" t="str">
        <f t="shared" ref="I43:I62" ca="1" si="2">IF(H43-TODAY()&lt;0,"VENCIDO",IF(H43-TODAY()&gt;=0,"VIGENTE",""))</f>
        <v>VIGENTE</v>
      </c>
      <c r="J43" s="23" t="s">
        <v>192</v>
      </c>
      <c r="K43" s="24" t="s">
        <v>345</v>
      </c>
      <c r="L43" s="24" t="s">
        <v>252</v>
      </c>
      <c r="M43" s="24" t="s">
        <v>253</v>
      </c>
      <c r="N43" s="24" t="s">
        <v>346</v>
      </c>
      <c r="O43" s="25"/>
    </row>
    <row r="44" spans="1:15" ht="63" x14ac:dyDescent="0.25">
      <c r="A44" s="18">
        <v>56</v>
      </c>
      <c r="B44" s="19" t="s">
        <v>347</v>
      </c>
      <c r="C44" s="19" t="s">
        <v>348</v>
      </c>
      <c r="D44" s="19" t="s">
        <v>349</v>
      </c>
      <c r="E44" s="22" t="s">
        <v>350</v>
      </c>
      <c r="F44" s="20" t="s">
        <v>351</v>
      </c>
      <c r="G44" s="21">
        <v>45334</v>
      </c>
      <c r="H44" s="21">
        <v>45604</v>
      </c>
      <c r="I44" s="22" t="str">
        <f t="shared" ca="1" si="2"/>
        <v>VIGENTE</v>
      </c>
      <c r="J44" s="23" t="s">
        <v>34</v>
      </c>
      <c r="K44" s="24" t="s">
        <v>352</v>
      </c>
      <c r="L44" s="24" t="s">
        <v>150</v>
      </c>
      <c r="M44" s="24" t="s">
        <v>353</v>
      </c>
      <c r="N44" s="24" t="s">
        <v>354</v>
      </c>
      <c r="O44" s="25"/>
    </row>
    <row r="45" spans="1:15" ht="110.25" x14ac:dyDescent="0.25">
      <c r="A45" s="18">
        <v>58</v>
      </c>
      <c r="B45" s="19" t="s">
        <v>355</v>
      </c>
      <c r="C45" s="19" t="s">
        <v>356</v>
      </c>
      <c r="D45" s="19" t="s">
        <v>357</v>
      </c>
      <c r="E45" s="22" t="s">
        <v>358</v>
      </c>
      <c r="F45" s="20" t="s">
        <v>359</v>
      </c>
      <c r="G45" s="21">
        <v>44875</v>
      </c>
      <c r="H45" s="21">
        <v>45239</v>
      </c>
      <c r="I45" s="22" t="str">
        <f t="shared" ca="1" si="2"/>
        <v>VENCIDO</v>
      </c>
      <c r="J45" s="23" t="s">
        <v>192</v>
      </c>
      <c r="K45" s="24" t="s">
        <v>360</v>
      </c>
      <c r="L45" s="24" t="s">
        <v>361</v>
      </c>
      <c r="M45" s="24" t="s">
        <v>362</v>
      </c>
      <c r="N45" s="24" t="s">
        <v>363</v>
      </c>
      <c r="O45" s="25"/>
    </row>
    <row r="46" spans="1:15" ht="126" x14ac:dyDescent="0.25">
      <c r="A46" s="18">
        <v>59</v>
      </c>
      <c r="B46" s="19" t="s">
        <v>364</v>
      </c>
      <c r="C46" s="19" t="s">
        <v>356</v>
      </c>
      <c r="D46" s="19" t="s">
        <v>357</v>
      </c>
      <c r="E46" s="22" t="s">
        <v>358</v>
      </c>
      <c r="F46" s="20" t="s">
        <v>365</v>
      </c>
      <c r="G46" s="21">
        <v>44875</v>
      </c>
      <c r="H46" s="21">
        <v>45239</v>
      </c>
      <c r="I46" s="22" t="str">
        <f t="shared" ca="1" si="2"/>
        <v>VENCIDO</v>
      </c>
      <c r="J46" s="23" t="s">
        <v>192</v>
      </c>
      <c r="K46" s="24" t="s">
        <v>366</v>
      </c>
      <c r="L46" s="24" t="s">
        <v>367</v>
      </c>
      <c r="M46" s="24" t="s">
        <v>368</v>
      </c>
      <c r="N46" s="25" t="s">
        <v>369</v>
      </c>
      <c r="O46" s="25"/>
    </row>
    <row r="47" spans="1:15" ht="110.25" x14ac:dyDescent="0.25">
      <c r="A47" s="18">
        <v>60</v>
      </c>
      <c r="B47" s="19" t="s">
        <v>370</v>
      </c>
      <c r="C47" s="19" t="s">
        <v>356</v>
      </c>
      <c r="D47" s="19" t="s">
        <v>371</v>
      </c>
      <c r="E47" s="22" t="s">
        <v>358</v>
      </c>
      <c r="F47" s="20" t="s">
        <v>250</v>
      </c>
      <c r="G47" s="21">
        <v>45240</v>
      </c>
      <c r="H47" s="21">
        <v>45605</v>
      </c>
      <c r="I47" s="22" t="str">
        <f t="shared" ca="1" si="2"/>
        <v>VIGENTE</v>
      </c>
      <c r="J47" s="23" t="s">
        <v>192</v>
      </c>
      <c r="K47" s="24" t="s">
        <v>372</v>
      </c>
      <c r="L47" s="24" t="s">
        <v>252</v>
      </c>
      <c r="M47" s="25" t="s">
        <v>373</v>
      </c>
      <c r="N47" s="25" t="s">
        <v>374</v>
      </c>
      <c r="O47" s="25"/>
    </row>
    <row r="48" spans="1:15" ht="110.25" x14ac:dyDescent="0.25">
      <c r="A48" s="18">
        <v>61</v>
      </c>
      <c r="B48" s="19" t="s">
        <v>375</v>
      </c>
      <c r="C48" s="19" t="s">
        <v>356</v>
      </c>
      <c r="D48" s="19" t="s">
        <v>376</v>
      </c>
      <c r="E48" s="22" t="s">
        <v>358</v>
      </c>
      <c r="F48" s="20" t="s">
        <v>250</v>
      </c>
      <c r="G48" s="21">
        <v>45240</v>
      </c>
      <c r="H48" s="21">
        <v>45605</v>
      </c>
      <c r="I48" s="22" t="str">
        <f t="shared" ca="1" si="2"/>
        <v>VIGENTE</v>
      </c>
      <c r="J48" s="23" t="s">
        <v>192</v>
      </c>
      <c r="K48" s="24" t="s">
        <v>377</v>
      </c>
      <c r="L48" s="24" t="s">
        <v>252</v>
      </c>
      <c r="M48" s="24" t="s">
        <v>378</v>
      </c>
      <c r="N48" s="24" t="s">
        <v>379</v>
      </c>
      <c r="O48" s="24"/>
    </row>
    <row r="49" spans="1:15" ht="110.25" x14ac:dyDescent="0.25">
      <c r="A49" s="18">
        <v>62</v>
      </c>
      <c r="B49" s="19" t="s">
        <v>380</v>
      </c>
      <c r="C49" s="19" t="s">
        <v>356</v>
      </c>
      <c r="D49" s="19" t="s">
        <v>381</v>
      </c>
      <c r="E49" s="22" t="s">
        <v>358</v>
      </c>
      <c r="F49" s="20" t="s">
        <v>359</v>
      </c>
      <c r="G49" s="21">
        <v>44875</v>
      </c>
      <c r="H49" s="21">
        <v>45239</v>
      </c>
      <c r="I49" s="22" t="str">
        <f t="shared" ca="1" si="2"/>
        <v>VENCIDO</v>
      </c>
      <c r="J49" s="23" t="s">
        <v>192</v>
      </c>
      <c r="K49" s="25" t="s">
        <v>382</v>
      </c>
      <c r="L49" s="25" t="s">
        <v>361</v>
      </c>
      <c r="M49" s="25" t="s">
        <v>383</v>
      </c>
      <c r="N49" s="25" t="s">
        <v>384</v>
      </c>
      <c r="O49" s="25"/>
    </row>
    <row r="50" spans="1:15" ht="110.25" x14ac:dyDescent="0.25">
      <c r="A50" s="18">
        <v>63</v>
      </c>
      <c r="B50" s="19" t="s">
        <v>385</v>
      </c>
      <c r="C50" s="19" t="s">
        <v>356</v>
      </c>
      <c r="D50" s="19" t="s">
        <v>386</v>
      </c>
      <c r="E50" s="22" t="s">
        <v>358</v>
      </c>
      <c r="F50" s="20" t="s">
        <v>225</v>
      </c>
      <c r="G50" s="21">
        <v>45240</v>
      </c>
      <c r="H50" s="21">
        <v>45605</v>
      </c>
      <c r="I50" s="22" t="str">
        <f t="shared" ca="1" si="2"/>
        <v>VIGENTE</v>
      </c>
      <c r="J50" s="23" t="s">
        <v>192</v>
      </c>
      <c r="K50" s="24" t="s">
        <v>387</v>
      </c>
      <c r="L50" s="24" t="s">
        <v>388</v>
      </c>
      <c r="M50" s="24" t="s">
        <v>389</v>
      </c>
      <c r="N50" s="24" t="s">
        <v>390</v>
      </c>
      <c r="O50" s="24"/>
    </row>
    <row r="51" spans="1:15" ht="110.25" x14ac:dyDescent="0.25">
      <c r="A51" s="18">
        <v>64</v>
      </c>
      <c r="B51" s="19" t="s">
        <v>391</v>
      </c>
      <c r="C51" s="19" t="s">
        <v>356</v>
      </c>
      <c r="D51" s="19" t="s">
        <v>386</v>
      </c>
      <c r="E51" s="22" t="s">
        <v>358</v>
      </c>
      <c r="F51" s="20" t="s">
        <v>250</v>
      </c>
      <c r="G51" s="21">
        <v>45240</v>
      </c>
      <c r="H51" s="21">
        <v>45605</v>
      </c>
      <c r="I51" s="22" t="str">
        <f t="shared" ca="1" si="2"/>
        <v>VIGENTE</v>
      </c>
      <c r="J51" s="23" t="s">
        <v>192</v>
      </c>
      <c r="K51" s="24" t="s">
        <v>377</v>
      </c>
      <c r="L51" s="24" t="s">
        <v>252</v>
      </c>
      <c r="M51" s="24" t="s">
        <v>378</v>
      </c>
      <c r="N51" s="24" t="s">
        <v>374</v>
      </c>
      <c r="O51" s="24"/>
    </row>
    <row r="52" spans="1:15" ht="110.25" x14ac:dyDescent="0.25">
      <c r="A52" s="18">
        <v>65</v>
      </c>
      <c r="B52" s="19" t="s">
        <v>392</v>
      </c>
      <c r="C52" s="19" t="s">
        <v>356</v>
      </c>
      <c r="D52" s="19" t="s">
        <v>386</v>
      </c>
      <c r="E52" s="22" t="s">
        <v>358</v>
      </c>
      <c r="F52" s="20" t="s">
        <v>393</v>
      </c>
      <c r="G52" s="21">
        <v>45240</v>
      </c>
      <c r="H52" s="21">
        <v>45605</v>
      </c>
      <c r="I52" s="22" t="str">
        <f t="shared" ca="1" si="2"/>
        <v>VIGENTE</v>
      </c>
      <c r="J52" s="23" t="s">
        <v>192</v>
      </c>
      <c r="K52" s="24" t="s">
        <v>394</v>
      </c>
      <c r="L52" s="24" t="s">
        <v>395</v>
      </c>
      <c r="M52" s="24" t="s">
        <v>396</v>
      </c>
      <c r="N52" s="24" t="s">
        <v>397</v>
      </c>
      <c r="O52" s="24"/>
    </row>
    <row r="53" spans="1:15" ht="110.25" x14ac:dyDescent="0.25">
      <c r="A53" s="18">
        <v>66</v>
      </c>
      <c r="B53" s="19" t="s">
        <v>398</v>
      </c>
      <c r="C53" s="19" t="s">
        <v>356</v>
      </c>
      <c r="D53" s="19" t="s">
        <v>386</v>
      </c>
      <c r="E53" s="22" t="s">
        <v>358</v>
      </c>
      <c r="F53" s="20" t="s">
        <v>250</v>
      </c>
      <c r="G53" s="21">
        <v>45240</v>
      </c>
      <c r="H53" s="21">
        <v>45605</v>
      </c>
      <c r="I53" s="22" t="str">
        <f t="shared" ca="1" si="2"/>
        <v>VIGENTE</v>
      </c>
      <c r="J53" s="23" t="s">
        <v>192</v>
      </c>
      <c r="K53" s="24" t="s">
        <v>399</v>
      </c>
      <c r="L53" s="24" t="s">
        <v>252</v>
      </c>
      <c r="M53" s="24" t="s">
        <v>373</v>
      </c>
      <c r="N53" s="24" t="s">
        <v>374</v>
      </c>
      <c r="O53" s="24"/>
    </row>
    <row r="54" spans="1:15" ht="126" x14ac:dyDescent="0.25">
      <c r="A54" s="18">
        <v>67</v>
      </c>
      <c r="B54" s="26" t="s">
        <v>400</v>
      </c>
      <c r="C54" s="19" t="s">
        <v>401</v>
      </c>
      <c r="D54" s="19" t="s">
        <v>402</v>
      </c>
      <c r="E54" s="22" t="s">
        <v>403</v>
      </c>
      <c r="F54" s="20" t="s">
        <v>404</v>
      </c>
      <c r="G54" s="21">
        <v>44909</v>
      </c>
      <c r="H54" s="21">
        <v>45273</v>
      </c>
      <c r="I54" s="22" t="str">
        <f t="shared" ca="1" si="2"/>
        <v>VENCIDO</v>
      </c>
      <c r="J54" s="23" t="s">
        <v>192</v>
      </c>
      <c r="K54" s="24" t="s">
        <v>405</v>
      </c>
      <c r="L54" s="24" t="s">
        <v>406</v>
      </c>
      <c r="M54" s="24" t="s">
        <v>407</v>
      </c>
      <c r="N54" s="24" t="s">
        <v>408</v>
      </c>
      <c r="O54" s="24"/>
    </row>
    <row r="55" spans="1:15" ht="141.75" x14ac:dyDescent="0.25">
      <c r="A55" s="18">
        <v>68</v>
      </c>
      <c r="B55" s="19" t="s">
        <v>409</v>
      </c>
      <c r="C55" s="19" t="s">
        <v>401</v>
      </c>
      <c r="D55" s="19" t="s">
        <v>410</v>
      </c>
      <c r="E55" s="22" t="s">
        <v>411</v>
      </c>
      <c r="F55" s="20" t="s">
        <v>404</v>
      </c>
      <c r="G55" s="21">
        <v>44898</v>
      </c>
      <c r="H55" s="21">
        <v>45262</v>
      </c>
      <c r="I55" s="22" t="str">
        <f t="shared" ca="1" si="2"/>
        <v>VENCIDO</v>
      </c>
      <c r="J55" s="23" t="s">
        <v>192</v>
      </c>
      <c r="K55" s="24" t="s">
        <v>405</v>
      </c>
      <c r="L55" s="24" t="s">
        <v>406</v>
      </c>
      <c r="M55" s="24" t="s">
        <v>407</v>
      </c>
      <c r="N55" s="24" t="s">
        <v>412</v>
      </c>
      <c r="O55" s="24"/>
    </row>
    <row r="56" spans="1:15" ht="141.75" x14ac:dyDescent="0.25">
      <c r="A56" s="18">
        <v>69</v>
      </c>
      <c r="B56" s="26" t="s">
        <v>413</v>
      </c>
      <c r="C56" s="19" t="s">
        <v>401</v>
      </c>
      <c r="D56" s="19" t="s">
        <v>410</v>
      </c>
      <c r="E56" s="22" t="s">
        <v>411</v>
      </c>
      <c r="F56" s="20" t="s">
        <v>250</v>
      </c>
      <c r="G56" s="21">
        <v>44898</v>
      </c>
      <c r="H56" s="21">
        <v>45262</v>
      </c>
      <c r="I56" s="22" t="str">
        <f t="shared" ca="1" si="2"/>
        <v>VENCIDO</v>
      </c>
      <c r="J56" s="23" t="s">
        <v>192</v>
      </c>
      <c r="K56" s="24" t="s">
        <v>414</v>
      </c>
      <c r="L56" s="24" t="s">
        <v>415</v>
      </c>
      <c r="M56" s="24" t="s">
        <v>378</v>
      </c>
      <c r="N56" s="24" t="s">
        <v>416</v>
      </c>
      <c r="O56" s="24"/>
    </row>
    <row r="57" spans="1:15" ht="141.75" x14ac:dyDescent="0.25">
      <c r="A57" s="18">
        <v>70</v>
      </c>
      <c r="B57" s="19" t="s">
        <v>417</v>
      </c>
      <c r="C57" s="19" t="s">
        <v>401</v>
      </c>
      <c r="D57" s="19" t="s">
        <v>410</v>
      </c>
      <c r="E57" s="22" t="s">
        <v>411</v>
      </c>
      <c r="F57" s="20" t="s">
        <v>365</v>
      </c>
      <c r="G57" s="21">
        <v>44898</v>
      </c>
      <c r="H57" s="21">
        <v>45262</v>
      </c>
      <c r="I57" s="22" t="str">
        <f t="shared" ca="1" si="2"/>
        <v>VENCIDO</v>
      </c>
      <c r="J57" s="23" t="s">
        <v>192</v>
      </c>
      <c r="K57" s="24" t="s">
        <v>418</v>
      </c>
      <c r="L57" s="24" t="s">
        <v>367</v>
      </c>
      <c r="M57" s="24" t="s">
        <v>419</v>
      </c>
      <c r="N57" s="24" t="s">
        <v>420</v>
      </c>
      <c r="O57" s="24"/>
    </row>
    <row r="58" spans="1:15" ht="141.75" x14ac:dyDescent="0.25">
      <c r="A58" s="18">
        <v>71</v>
      </c>
      <c r="B58" s="19" t="s">
        <v>421</v>
      </c>
      <c r="C58" s="19" t="s">
        <v>401</v>
      </c>
      <c r="D58" s="19" t="s">
        <v>422</v>
      </c>
      <c r="E58" s="22" t="s">
        <v>411</v>
      </c>
      <c r="F58" s="20" t="s">
        <v>423</v>
      </c>
      <c r="G58" s="21">
        <v>44898</v>
      </c>
      <c r="H58" s="21">
        <v>45262</v>
      </c>
      <c r="I58" s="22" t="str">
        <f t="shared" ca="1" si="2"/>
        <v>VENCIDO</v>
      </c>
      <c r="J58" s="23" t="s">
        <v>192</v>
      </c>
      <c r="K58" s="24" t="s">
        <v>424</v>
      </c>
      <c r="L58" s="24" t="s">
        <v>425</v>
      </c>
      <c r="M58" s="24" t="s">
        <v>426</v>
      </c>
      <c r="N58" s="24" t="s">
        <v>427</v>
      </c>
      <c r="O58" s="24"/>
    </row>
    <row r="59" spans="1:15" ht="126" x14ac:dyDescent="0.25">
      <c r="A59" s="18">
        <v>72</v>
      </c>
      <c r="B59" s="19" t="s">
        <v>428</v>
      </c>
      <c r="C59" s="19" t="s">
        <v>401</v>
      </c>
      <c r="D59" s="19" t="s">
        <v>429</v>
      </c>
      <c r="E59" s="22" t="s">
        <v>430</v>
      </c>
      <c r="F59" s="20" t="s">
        <v>393</v>
      </c>
      <c r="G59" s="21">
        <v>44898</v>
      </c>
      <c r="H59" s="21">
        <v>45262</v>
      </c>
      <c r="I59" s="22" t="str">
        <f t="shared" ca="1" si="2"/>
        <v>VENCIDO</v>
      </c>
      <c r="J59" s="23" t="s">
        <v>192</v>
      </c>
      <c r="K59" s="24" t="s">
        <v>431</v>
      </c>
      <c r="L59" s="24" t="s">
        <v>432</v>
      </c>
      <c r="M59" s="24" t="s">
        <v>396</v>
      </c>
      <c r="N59" s="24" t="s">
        <v>433</v>
      </c>
      <c r="O59" s="24"/>
    </row>
    <row r="60" spans="1:15" ht="141.75" x14ac:dyDescent="0.25">
      <c r="A60" s="18">
        <v>73</v>
      </c>
      <c r="B60" s="19" t="s">
        <v>434</v>
      </c>
      <c r="C60" s="19" t="s">
        <v>401</v>
      </c>
      <c r="D60" s="19" t="s">
        <v>435</v>
      </c>
      <c r="E60" s="22" t="s">
        <v>411</v>
      </c>
      <c r="F60" s="20" t="s">
        <v>225</v>
      </c>
      <c r="G60" s="21">
        <v>45277</v>
      </c>
      <c r="H60" s="21">
        <v>45642</v>
      </c>
      <c r="I60" s="22" t="str">
        <f t="shared" ca="1" si="2"/>
        <v>VIGENTE</v>
      </c>
      <c r="J60" s="23" t="s">
        <v>192</v>
      </c>
      <c r="K60" s="24" t="s">
        <v>436</v>
      </c>
      <c r="L60" s="25" t="s">
        <v>227</v>
      </c>
      <c r="M60" s="25" t="s">
        <v>437</v>
      </c>
      <c r="N60" s="25" t="s">
        <v>438</v>
      </c>
      <c r="O60" s="25"/>
    </row>
    <row r="61" spans="1:15" ht="141.75" x14ac:dyDescent="0.25">
      <c r="A61" s="18">
        <v>74</v>
      </c>
      <c r="B61" s="19" t="s">
        <v>439</v>
      </c>
      <c r="C61" s="19" t="s">
        <v>401</v>
      </c>
      <c r="D61" s="19" t="s">
        <v>440</v>
      </c>
      <c r="E61" s="22" t="s">
        <v>441</v>
      </c>
      <c r="F61" s="20" t="s">
        <v>359</v>
      </c>
      <c r="G61" s="21">
        <v>44898</v>
      </c>
      <c r="H61" s="21">
        <v>45262</v>
      </c>
      <c r="I61" s="22" t="str">
        <f t="shared" ca="1" si="2"/>
        <v>VENCIDO</v>
      </c>
      <c r="J61" s="23" t="s">
        <v>192</v>
      </c>
      <c r="K61" s="25" t="s">
        <v>405</v>
      </c>
      <c r="L61" s="25" t="s">
        <v>361</v>
      </c>
      <c r="M61" s="25" t="s">
        <v>442</v>
      </c>
      <c r="N61" s="25" t="s">
        <v>443</v>
      </c>
      <c r="O61" s="25"/>
    </row>
    <row r="62" spans="1:15" ht="173.25" x14ac:dyDescent="0.25">
      <c r="A62" s="18">
        <v>75</v>
      </c>
      <c r="B62" s="19" t="s">
        <v>444</v>
      </c>
      <c r="C62" s="19" t="s">
        <v>445</v>
      </c>
      <c r="D62" s="19" t="s">
        <v>446</v>
      </c>
      <c r="E62" s="22" t="s">
        <v>447</v>
      </c>
      <c r="F62" s="20" t="s">
        <v>404</v>
      </c>
      <c r="G62" s="21">
        <v>44904</v>
      </c>
      <c r="H62" s="21">
        <v>45268</v>
      </c>
      <c r="I62" s="22" t="str">
        <f t="shared" ca="1" si="2"/>
        <v>VENCIDO</v>
      </c>
      <c r="J62" s="23" t="s">
        <v>192</v>
      </c>
      <c r="K62" s="24" t="s">
        <v>448</v>
      </c>
      <c r="L62" s="24" t="s">
        <v>449</v>
      </c>
      <c r="M62" s="29" t="s">
        <v>450</v>
      </c>
      <c r="N62" s="29" t="s">
        <v>451</v>
      </c>
      <c r="O62" s="25"/>
    </row>
    <row r="63" spans="1:15" ht="173.25" x14ac:dyDescent="0.25">
      <c r="A63" s="18">
        <v>76</v>
      </c>
      <c r="B63" s="26" t="s">
        <v>452</v>
      </c>
      <c r="C63" s="19" t="s">
        <v>445</v>
      </c>
      <c r="D63" s="19" t="s">
        <v>446</v>
      </c>
      <c r="E63" s="22" t="s">
        <v>447</v>
      </c>
      <c r="F63" s="20" t="s">
        <v>423</v>
      </c>
      <c r="G63" s="21">
        <v>45269</v>
      </c>
      <c r="H63" s="21">
        <v>45634</v>
      </c>
      <c r="I63" s="22" t="s">
        <v>23</v>
      </c>
      <c r="J63" s="23" t="s">
        <v>192</v>
      </c>
      <c r="K63" s="24" t="s">
        <v>453</v>
      </c>
      <c r="L63" s="24" t="s">
        <v>454</v>
      </c>
      <c r="M63" s="24" t="s">
        <v>455</v>
      </c>
      <c r="N63" s="24" t="s">
        <v>456</v>
      </c>
      <c r="O63" s="25"/>
    </row>
    <row r="64" spans="1:15" ht="173.25" x14ac:dyDescent="0.25">
      <c r="A64" s="18">
        <v>77</v>
      </c>
      <c r="B64" s="26" t="s">
        <v>457</v>
      </c>
      <c r="C64" s="19" t="s">
        <v>445</v>
      </c>
      <c r="D64" s="19" t="s">
        <v>446</v>
      </c>
      <c r="E64" s="22" t="s">
        <v>447</v>
      </c>
      <c r="F64" s="20" t="s">
        <v>359</v>
      </c>
      <c r="G64" s="21">
        <v>45269</v>
      </c>
      <c r="H64" s="21">
        <v>45634</v>
      </c>
      <c r="I64" s="22" t="s">
        <v>23</v>
      </c>
      <c r="J64" s="23" t="s">
        <v>192</v>
      </c>
      <c r="K64" s="25" t="s">
        <v>458</v>
      </c>
      <c r="L64" s="25" t="s">
        <v>459</v>
      </c>
      <c r="M64" s="25" t="s">
        <v>460</v>
      </c>
      <c r="N64" s="25" t="s">
        <v>461</v>
      </c>
      <c r="O64" s="25"/>
    </row>
    <row r="65" spans="1:15" ht="173.25" x14ac:dyDescent="0.25">
      <c r="A65" s="18">
        <v>78</v>
      </c>
      <c r="B65" s="26" t="s">
        <v>462</v>
      </c>
      <c r="C65" s="19" t="s">
        <v>445</v>
      </c>
      <c r="D65" s="19" t="s">
        <v>446</v>
      </c>
      <c r="E65" s="22" t="s">
        <v>447</v>
      </c>
      <c r="F65" s="20" t="s">
        <v>365</v>
      </c>
      <c r="G65" s="21">
        <v>45269</v>
      </c>
      <c r="H65" s="21">
        <v>45634</v>
      </c>
      <c r="I65" s="22" t="s">
        <v>23</v>
      </c>
      <c r="J65" s="23" t="s">
        <v>192</v>
      </c>
      <c r="K65" s="24" t="s">
        <v>463</v>
      </c>
      <c r="L65" s="24" t="s">
        <v>464</v>
      </c>
      <c r="M65" s="25" t="s">
        <v>465</v>
      </c>
      <c r="N65" s="25" t="s">
        <v>466</v>
      </c>
      <c r="O65" s="25"/>
    </row>
    <row r="66" spans="1:15" ht="173.25" x14ac:dyDescent="0.25">
      <c r="A66" s="18">
        <v>79</v>
      </c>
      <c r="B66" s="19" t="s">
        <v>467</v>
      </c>
      <c r="C66" s="19" t="s">
        <v>445</v>
      </c>
      <c r="D66" s="19" t="s">
        <v>446</v>
      </c>
      <c r="E66" s="22" t="s">
        <v>447</v>
      </c>
      <c r="F66" s="20" t="s">
        <v>468</v>
      </c>
      <c r="G66" s="21">
        <v>45269</v>
      </c>
      <c r="H66" s="21">
        <v>45634</v>
      </c>
      <c r="I66" s="22" t="str">
        <f t="shared" ref="I66:I86" ca="1" si="3">IF(H66-TODAY()&lt;0,"VENCIDO",IF(H66-TODAY()&gt;=0,"VIGENTE",""))</f>
        <v>VIGENTE</v>
      </c>
      <c r="J66" s="23" t="s">
        <v>192</v>
      </c>
      <c r="K66" s="24" t="s">
        <v>469</v>
      </c>
      <c r="L66" s="24" t="s">
        <v>470</v>
      </c>
      <c r="M66" s="25" t="s">
        <v>471</v>
      </c>
      <c r="N66" s="25" t="s">
        <v>472</v>
      </c>
      <c r="O66" s="25"/>
    </row>
    <row r="67" spans="1:15" ht="173.25" x14ac:dyDescent="0.25">
      <c r="A67" s="18">
        <v>80</v>
      </c>
      <c r="B67" s="19" t="s">
        <v>473</v>
      </c>
      <c r="C67" s="19" t="s">
        <v>445</v>
      </c>
      <c r="D67" s="19" t="s">
        <v>474</v>
      </c>
      <c r="E67" s="22" t="s">
        <v>447</v>
      </c>
      <c r="F67" s="20" t="s">
        <v>250</v>
      </c>
      <c r="G67" s="21">
        <v>45269</v>
      </c>
      <c r="H67" s="21">
        <v>45634</v>
      </c>
      <c r="I67" s="22" t="str">
        <f t="shared" ca="1" si="3"/>
        <v>VIGENTE</v>
      </c>
      <c r="J67" s="23" t="s">
        <v>192</v>
      </c>
      <c r="K67" s="24" t="s">
        <v>475</v>
      </c>
      <c r="L67" s="24" t="s">
        <v>476</v>
      </c>
      <c r="M67" s="24" t="s">
        <v>477</v>
      </c>
      <c r="N67" s="24" t="s">
        <v>478</v>
      </c>
      <c r="O67" s="25"/>
    </row>
    <row r="68" spans="1:15" ht="220.5" x14ac:dyDescent="0.25">
      <c r="A68" s="18">
        <v>81</v>
      </c>
      <c r="B68" s="19" t="s">
        <v>479</v>
      </c>
      <c r="C68" s="19" t="s">
        <v>480</v>
      </c>
      <c r="D68" s="19" t="s">
        <v>474</v>
      </c>
      <c r="E68" s="22" t="s">
        <v>481</v>
      </c>
      <c r="F68" s="20" t="s">
        <v>225</v>
      </c>
      <c r="G68" s="21">
        <v>45269</v>
      </c>
      <c r="H68" s="21">
        <v>45634</v>
      </c>
      <c r="I68" s="22" t="str">
        <f t="shared" ca="1" si="3"/>
        <v>VIGENTE</v>
      </c>
      <c r="J68" s="23" t="s">
        <v>192</v>
      </c>
      <c r="K68" s="24" t="s">
        <v>482</v>
      </c>
      <c r="L68" s="25" t="s">
        <v>227</v>
      </c>
      <c r="M68" s="25" t="s">
        <v>483</v>
      </c>
      <c r="N68" s="25" t="s">
        <v>484</v>
      </c>
      <c r="O68" s="25"/>
    </row>
    <row r="69" spans="1:15" ht="173.25" x14ac:dyDescent="0.25">
      <c r="A69" s="18">
        <v>82</v>
      </c>
      <c r="B69" s="19" t="s">
        <v>485</v>
      </c>
      <c r="C69" s="19" t="s">
        <v>445</v>
      </c>
      <c r="D69" s="19" t="s">
        <v>474</v>
      </c>
      <c r="E69" s="22" t="s">
        <v>447</v>
      </c>
      <c r="F69" s="20" t="s">
        <v>311</v>
      </c>
      <c r="G69" s="21">
        <v>45269</v>
      </c>
      <c r="H69" s="21">
        <v>45634</v>
      </c>
      <c r="I69" s="22" t="str">
        <f t="shared" ca="1" si="3"/>
        <v>VIGENTE</v>
      </c>
      <c r="J69" s="23" t="s">
        <v>192</v>
      </c>
      <c r="K69" s="24" t="s">
        <v>486</v>
      </c>
      <c r="L69" s="24" t="s">
        <v>487</v>
      </c>
      <c r="M69" s="25" t="s">
        <v>488</v>
      </c>
      <c r="N69" s="25" t="s">
        <v>489</v>
      </c>
      <c r="O69" s="25"/>
    </row>
    <row r="70" spans="1:15" ht="283.5" x14ac:dyDescent="0.25">
      <c r="A70" s="18">
        <v>83</v>
      </c>
      <c r="B70" s="19" t="s">
        <v>490</v>
      </c>
      <c r="C70" s="19" t="s">
        <v>445</v>
      </c>
      <c r="D70" s="19" t="s">
        <v>474</v>
      </c>
      <c r="E70" s="22" t="s">
        <v>447</v>
      </c>
      <c r="F70" s="20" t="s">
        <v>491</v>
      </c>
      <c r="G70" s="21">
        <v>45269</v>
      </c>
      <c r="H70" s="21">
        <v>45634</v>
      </c>
      <c r="I70" s="22" t="str">
        <f t="shared" ca="1" si="3"/>
        <v>VIGENTE</v>
      </c>
      <c r="J70" s="23" t="s">
        <v>492</v>
      </c>
      <c r="K70" s="24" t="s">
        <v>493</v>
      </c>
      <c r="L70" s="28" t="s">
        <v>494</v>
      </c>
      <c r="M70" s="28" t="s">
        <v>495</v>
      </c>
      <c r="N70" s="28" t="s">
        <v>2702</v>
      </c>
      <c r="O70" s="25"/>
    </row>
    <row r="71" spans="1:15" ht="204.75" x14ac:dyDescent="0.25">
      <c r="A71" s="18">
        <v>84</v>
      </c>
      <c r="B71" s="19" t="s">
        <v>496</v>
      </c>
      <c r="C71" s="19" t="s">
        <v>497</v>
      </c>
      <c r="D71" s="19" t="s">
        <v>498</v>
      </c>
      <c r="E71" s="22" t="s">
        <v>499</v>
      </c>
      <c r="F71" s="20" t="s">
        <v>288</v>
      </c>
      <c r="G71" s="21">
        <v>45270</v>
      </c>
      <c r="H71" s="21">
        <v>45635</v>
      </c>
      <c r="I71" s="22" t="str">
        <f t="shared" ca="1" si="3"/>
        <v>VIGENTE</v>
      </c>
      <c r="J71" s="23" t="s">
        <v>174</v>
      </c>
      <c r="K71" s="24" t="s">
        <v>500</v>
      </c>
      <c r="L71" s="25" t="s">
        <v>304</v>
      </c>
      <c r="M71" s="25" t="s">
        <v>501</v>
      </c>
      <c r="N71" s="25" t="s">
        <v>502</v>
      </c>
      <c r="O71" s="25"/>
    </row>
    <row r="72" spans="1:15" ht="126" x14ac:dyDescent="0.25">
      <c r="A72" s="18">
        <v>85</v>
      </c>
      <c r="B72" s="19" t="s">
        <v>503</v>
      </c>
      <c r="C72" s="19" t="s">
        <v>504</v>
      </c>
      <c r="D72" s="19" t="s">
        <v>505</v>
      </c>
      <c r="E72" s="22" t="s">
        <v>506</v>
      </c>
      <c r="F72" s="20" t="s">
        <v>225</v>
      </c>
      <c r="G72" s="21">
        <v>44936</v>
      </c>
      <c r="H72" s="21">
        <v>45300</v>
      </c>
      <c r="I72" s="22" t="str">
        <f t="shared" ca="1" si="3"/>
        <v>VENCIDO</v>
      </c>
      <c r="J72" s="23" t="s">
        <v>192</v>
      </c>
      <c r="K72" s="25"/>
      <c r="L72" s="25"/>
      <c r="M72" s="25"/>
      <c r="N72" s="25"/>
      <c r="O72" s="25"/>
    </row>
    <row r="73" spans="1:15" ht="110.25" x14ac:dyDescent="0.25">
      <c r="A73" s="18">
        <v>86</v>
      </c>
      <c r="B73" s="19" t="s">
        <v>507</v>
      </c>
      <c r="C73" s="19" t="s">
        <v>508</v>
      </c>
      <c r="D73" s="19" t="s">
        <v>509</v>
      </c>
      <c r="E73" s="22" t="s">
        <v>510</v>
      </c>
      <c r="F73" s="20" t="s">
        <v>107</v>
      </c>
      <c r="G73" s="21">
        <v>44933</v>
      </c>
      <c r="H73" s="21">
        <v>45297</v>
      </c>
      <c r="I73" s="22" t="str">
        <f t="shared" ca="1" si="3"/>
        <v>VENCIDO</v>
      </c>
      <c r="J73" s="23" t="s">
        <v>52</v>
      </c>
      <c r="K73" s="30" t="s">
        <v>511</v>
      </c>
      <c r="L73" s="24" t="s">
        <v>512</v>
      </c>
      <c r="M73" s="24" t="s">
        <v>513</v>
      </c>
      <c r="N73" s="24" t="s">
        <v>514</v>
      </c>
      <c r="O73" s="24"/>
    </row>
    <row r="74" spans="1:15" ht="252" x14ac:dyDescent="0.25">
      <c r="A74" s="18">
        <v>87</v>
      </c>
      <c r="B74" s="19" t="s">
        <v>515</v>
      </c>
      <c r="C74" s="19" t="s">
        <v>516</v>
      </c>
      <c r="D74" s="19" t="s">
        <v>517</v>
      </c>
      <c r="E74" s="22" t="s">
        <v>518</v>
      </c>
      <c r="F74" s="20" t="s">
        <v>288</v>
      </c>
      <c r="G74" s="21">
        <v>45310</v>
      </c>
      <c r="H74" s="21">
        <v>45675</v>
      </c>
      <c r="I74" s="22" t="str">
        <f t="shared" ca="1" si="3"/>
        <v>VIGENTE</v>
      </c>
      <c r="J74" s="23" t="s">
        <v>125</v>
      </c>
      <c r="K74" s="30" t="s">
        <v>519</v>
      </c>
      <c r="L74" s="24" t="s">
        <v>520</v>
      </c>
      <c r="M74" s="24" t="s">
        <v>2705</v>
      </c>
      <c r="N74" s="24" t="s">
        <v>2703</v>
      </c>
      <c r="O74" s="24"/>
    </row>
    <row r="75" spans="1:15" ht="94.5" x14ac:dyDescent="0.25">
      <c r="A75" s="18">
        <v>88</v>
      </c>
      <c r="B75" s="19" t="s">
        <v>521</v>
      </c>
      <c r="C75" s="19" t="s">
        <v>356</v>
      </c>
      <c r="D75" s="19" t="s">
        <v>522</v>
      </c>
      <c r="E75" s="22" t="s">
        <v>523</v>
      </c>
      <c r="F75" s="20" t="s">
        <v>423</v>
      </c>
      <c r="G75" s="21">
        <v>45312</v>
      </c>
      <c r="H75" s="21">
        <v>45677</v>
      </c>
      <c r="I75" s="22" t="str">
        <f t="shared" ca="1" si="3"/>
        <v>VIGENTE</v>
      </c>
      <c r="J75" s="23" t="s">
        <v>192</v>
      </c>
      <c r="K75" s="30" t="s">
        <v>524</v>
      </c>
      <c r="L75" s="24" t="s">
        <v>425</v>
      </c>
      <c r="M75" s="24" t="s">
        <v>525</v>
      </c>
      <c r="N75" s="24" t="s">
        <v>526</v>
      </c>
      <c r="O75" s="24"/>
    </row>
    <row r="76" spans="1:15" ht="110.25" x14ac:dyDescent="0.25">
      <c r="A76" s="18">
        <v>89</v>
      </c>
      <c r="B76" s="19" t="s">
        <v>527</v>
      </c>
      <c r="C76" s="19" t="s">
        <v>528</v>
      </c>
      <c r="D76" s="19" t="s">
        <v>529</v>
      </c>
      <c r="E76" s="22" t="s">
        <v>530</v>
      </c>
      <c r="F76" s="20" t="s">
        <v>288</v>
      </c>
      <c r="G76" s="21">
        <v>45312</v>
      </c>
      <c r="H76" s="21">
        <v>45678</v>
      </c>
      <c r="I76" s="22" t="str">
        <f t="shared" ca="1" si="3"/>
        <v>VIGENTE</v>
      </c>
      <c r="J76" s="23" t="s">
        <v>174</v>
      </c>
      <c r="K76" s="30" t="s">
        <v>531</v>
      </c>
      <c r="L76" s="24" t="s">
        <v>304</v>
      </c>
      <c r="M76" s="24" t="s">
        <v>532</v>
      </c>
      <c r="N76" s="24" t="s">
        <v>533</v>
      </c>
      <c r="O76" s="24"/>
    </row>
    <row r="77" spans="1:15" ht="110.25" x14ac:dyDescent="0.25">
      <c r="A77" s="18">
        <v>90</v>
      </c>
      <c r="B77" s="19" t="s">
        <v>534</v>
      </c>
      <c r="C77" s="19" t="s">
        <v>528</v>
      </c>
      <c r="D77" s="19" t="s">
        <v>535</v>
      </c>
      <c r="E77" s="22" t="s">
        <v>530</v>
      </c>
      <c r="F77" s="20" t="s">
        <v>288</v>
      </c>
      <c r="G77" s="21">
        <v>45313</v>
      </c>
      <c r="H77" s="21">
        <v>45678</v>
      </c>
      <c r="I77" s="22" t="str">
        <f t="shared" ca="1" si="3"/>
        <v>VIGENTE</v>
      </c>
      <c r="J77" s="23" t="s">
        <v>174</v>
      </c>
      <c r="K77" s="30" t="s">
        <v>536</v>
      </c>
      <c r="L77" s="24" t="s">
        <v>304</v>
      </c>
      <c r="M77" s="24" t="s">
        <v>537</v>
      </c>
      <c r="N77" s="24" t="s">
        <v>538</v>
      </c>
      <c r="O77" s="24"/>
    </row>
    <row r="78" spans="1:15" ht="110.25" x14ac:dyDescent="0.25">
      <c r="A78" s="18">
        <v>91</v>
      </c>
      <c r="B78" s="19" t="s">
        <v>539</v>
      </c>
      <c r="C78" s="19" t="s">
        <v>540</v>
      </c>
      <c r="D78" s="19" t="s">
        <v>541</v>
      </c>
      <c r="E78" s="22" t="s">
        <v>542</v>
      </c>
      <c r="F78" s="20" t="s">
        <v>22</v>
      </c>
      <c r="G78" s="21">
        <v>45333</v>
      </c>
      <c r="H78" s="21">
        <v>45698</v>
      </c>
      <c r="I78" s="22" t="str">
        <f t="shared" ca="1" si="3"/>
        <v>VIGENTE</v>
      </c>
      <c r="J78" s="23" t="s">
        <v>52</v>
      </c>
      <c r="K78" s="30" t="s">
        <v>543</v>
      </c>
      <c r="L78" s="24" t="s">
        <v>544</v>
      </c>
      <c r="M78" s="24" t="s">
        <v>545</v>
      </c>
      <c r="N78" s="24" t="s">
        <v>546</v>
      </c>
      <c r="O78" s="24"/>
    </row>
    <row r="79" spans="1:15" ht="110.25" x14ac:dyDescent="0.25">
      <c r="A79" s="18">
        <v>92</v>
      </c>
      <c r="B79" s="19" t="s">
        <v>547</v>
      </c>
      <c r="C79" s="19"/>
      <c r="D79" s="19" t="s">
        <v>2706</v>
      </c>
      <c r="E79" s="22" t="s">
        <v>548</v>
      </c>
      <c r="F79" s="20"/>
      <c r="G79" s="21">
        <v>45342</v>
      </c>
      <c r="H79" s="21">
        <v>45707</v>
      </c>
      <c r="I79" s="22" t="str">
        <f t="shared" ca="1" si="3"/>
        <v>VIGENTE</v>
      </c>
      <c r="J79" s="23" t="s">
        <v>52</v>
      </c>
      <c r="K79" s="30" t="s">
        <v>549</v>
      </c>
      <c r="L79" s="24" t="s">
        <v>550</v>
      </c>
      <c r="M79" s="24" t="s">
        <v>551</v>
      </c>
      <c r="N79" s="24" t="s">
        <v>552</v>
      </c>
      <c r="O79" s="24"/>
    </row>
    <row r="80" spans="1:15" ht="157.5" x14ac:dyDescent="0.25">
      <c r="A80" s="18">
        <v>93</v>
      </c>
      <c r="B80" s="19" t="s">
        <v>553</v>
      </c>
      <c r="C80" s="19" t="s">
        <v>401</v>
      </c>
      <c r="D80" s="19" t="s">
        <v>554</v>
      </c>
      <c r="E80" s="22" t="s">
        <v>555</v>
      </c>
      <c r="F80" s="20" t="s">
        <v>225</v>
      </c>
      <c r="G80" s="21">
        <v>45356</v>
      </c>
      <c r="H80" s="21">
        <v>45720</v>
      </c>
      <c r="I80" s="22" t="str">
        <f t="shared" ca="1" si="3"/>
        <v>VIGENTE</v>
      </c>
      <c r="J80" s="23" t="s">
        <v>192</v>
      </c>
      <c r="K80" s="30" t="s">
        <v>556</v>
      </c>
      <c r="L80" s="24" t="s">
        <v>388</v>
      </c>
      <c r="M80" s="24" t="s">
        <v>557</v>
      </c>
      <c r="N80" s="24" t="s">
        <v>558</v>
      </c>
      <c r="O80" s="24"/>
    </row>
    <row r="81" spans="1:15" ht="157.5" x14ac:dyDescent="0.25">
      <c r="A81" s="18">
        <v>94</v>
      </c>
      <c r="B81" s="19" t="s">
        <v>559</v>
      </c>
      <c r="C81" s="19" t="s">
        <v>401</v>
      </c>
      <c r="D81" s="19" t="s">
        <v>357</v>
      </c>
      <c r="E81" s="22" t="s">
        <v>555</v>
      </c>
      <c r="F81" s="20" t="s">
        <v>225</v>
      </c>
      <c r="G81" s="21">
        <v>45356</v>
      </c>
      <c r="H81" s="21">
        <v>45720</v>
      </c>
      <c r="I81" s="22" t="str">
        <f t="shared" ca="1" si="3"/>
        <v>VIGENTE</v>
      </c>
      <c r="J81" s="23" t="s">
        <v>192</v>
      </c>
      <c r="K81" s="30" t="s">
        <v>560</v>
      </c>
      <c r="L81" s="24" t="s">
        <v>388</v>
      </c>
      <c r="M81" s="24" t="s">
        <v>438</v>
      </c>
      <c r="N81" s="24" t="s">
        <v>561</v>
      </c>
      <c r="O81" s="24"/>
    </row>
    <row r="82" spans="1:15" ht="94.5" x14ac:dyDescent="0.25">
      <c r="A82" s="18">
        <v>95</v>
      </c>
      <c r="B82" s="19" t="s">
        <v>562</v>
      </c>
      <c r="C82" s="19" t="s">
        <v>563</v>
      </c>
      <c r="D82" s="19" t="s">
        <v>564</v>
      </c>
      <c r="E82" s="22" t="s">
        <v>565</v>
      </c>
      <c r="F82" s="20" t="s">
        <v>156</v>
      </c>
      <c r="G82" s="21">
        <v>44649</v>
      </c>
      <c r="H82" s="21">
        <v>45381</v>
      </c>
      <c r="I82" s="22" t="str">
        <f t="shared" ca="1" si="3"/>
        <v>VENCIDO</v>
      </c>
      <c r="J82" s="23" t="s">
        <v>156</v>
      </c>
      <c r="K82" s="30" t="s">
        <v>566</v>
      </c>
      <c r="L82" s="24" t="s">
        <v>567</v>
      </c>
      <c r="M82" s="24" t="s">
        <v>568</v>
      </c>
      <c r="N82" s="24" t="s">
        <v>569</v>
      </c>
      <c r="O82" s="24"/>
    </row>
    <row r="83" spans="1:15" ht="126" x14ac:dyDescent="0.25">
      <c r="A83" s="18">
        <v>96</v>
      </c>
      <c r="B83" s="19" t="s">
        <v>570</v>
      </c>
      <c r="C83" s="19" t="s">
        <v>571</v>
      </c>
      <c r="D83" s="19" t="s">
        <v>572</v>
      </c>
      <c r="E83" s="22" t="s">
        <v>573</v>
      </c>
      <c r="F83" s="20" t="s">
        <v>207</v>
      </c>
      <c r="G83" s="21">
        <v>45394</v>
      </c>
      <c r="H83" s="21">
        <v>45758</v>
      </c>
      <c r="I83" s="22" t="str">
        <f t="shared" ca="1" si="3"/>
        <v>VIGENTE</v>
      </c>
      <c r="J83" s="23" t="s">
        <v>34</v>
      </c>
      <c r="K83" s="30" t="s">
        <v>574</v>
      </c>
      <c r="L83" s="24" t="s">
        <v>575</v>
      </c>
      <c r="M83" s="24" t="s">
        <v>576</v>
      </c>
      <c r="N83" s="24" t="s">
        <v>577</v>
      </c>
      <c r="O83" s="24"/>
    </row>
    <row r="84" spans="1:15" ht="94.5" x14ac:dyDescent="0.25">
      <c r="A84" s="18">
        <v>97</v>
      </c>
      <c r="B84" s="19" t="s">
        <v>578</v>
      </c>
      <c r="C84" s="19" t="s">
        <v>579</v>
      </c>
      <c r="D84" s="19" t="s">
        <v>580</v>
      </c>
      <c r="E84" s="22" t="s">
        <v>581</v>
      </c>
      <c r="F84" s="20" t="s">
        <v>582</v>
      </c>
      <c r="G84" s="21">
        <v>45418</v>
      </c>
      <c r="H84" s="21">
        <v>45782</v>
      </c>
      <c r="I84" s="22" t="str">
        <f t="shared" ca="1" si="3"/>
        <v>VIGENTE</v>
      </c>
      <c r="J84" s="23" t="s">
        <v>52</v>
      </c>
      <c r="K84" s="30" t="s">
        <v>583</v>
      </c>
      <c r="L84" s="24" t="s">
        <v>584</v>
      </c>
      <c r="M84" s="24" t="s">
        <v>585</v>
      </c>
      <c r="N84" s="24" t="s">
        <v>586</v>
      </c>
      <c r="O84" s="24" t="s">
        <v>587</v>
      </c>
    </row>
    <row r="85" spans="1:15" ht="63" x14ac:dyDescent="0.25">
      <c r="A85" s="18">
        <v>98</v>
      </c>
      <c r="B85" s="19" t="s">
        <v>588</v>
      </c>
      <c r="C85" s="19" t="s">
        <v>579</v>
      </c>
      <c r="D85" s="19" t="s">
        <v>589</v>
      </c>
      <c r="E85" s="22" t="s">
        <v>590</v>
      </c>
      <c r="F85" s="20" t="s">
        <v>582</v>
      </c>
      <c r="G85" s="21">
        <v>45039</v>
      </c>
      <c r="H85" s="21">
        <v>45404</v>
      </c>
      <c r="I85" s="22" t="str">
        <f t="shared" ca="1" si="3"/>
        <v>VENCIDO</v>
      </c>
      <c r="J85" s="23" t="s">
        <v>52</v>
      </c>
      <c r="K85" s="30" t="s">
        <v>591</v>
      </c>
      <c r="L85" s="24" t="s">
        <v>592</v>
      </c>
      <c r="M85" s="24" t="s">
        <v>593</v>
      </c>
      <c r="N85" s="24" t="s">
        <v>594</v>
      </c>
      <c r="O85" s="24"/>
    </row>
    <row r="86" spans="1:15" ht="63" x14ac:dyDescent="0.25">
      <c r="A86" s="18">
        <v>99</v>
      </c>
      <c r="B86" s="19" t="s">
        <v>595</v>
      </c>
      <c r="C86" s="19" t="s">
        <v>596</v>
      </c>
      <c r="D86" s="19" t="s">
        <v>597</v>
      </c>
      <c r="E86" s="22" t="s">
        <v>598</v>
      </c>
      <c r="F86" s="20" t="s">
        <v>599</v>
      </c>
      <c r="G86" s="21">
        <v>45424</v>
      </c>
      <c r="H86" s="21">
        <v>45423</v>
      </c>
      <c r="I86" s="22" t="str">
        <f t="shared" ca="1" si="3"/>
        <v>VIGENTE</v>
      </c>
      <c r="J86" s="23" t="s">
        <v>174</v>
      </c>
      <c r="K86" s="30" t="s">
        <v>600</v>
      </c>
      <c r="L86" s="24" t="s">
        <v>601</v>
      </c>
      <c r="M86" s="24" t="s">
        <v>602</v>
      </c>
      <c r="N86" s="24" t="s">
        <v>603</v>
      </c>
      <c r="O86" s="24"/>
    </row>
    <row r="87" spans="1:15" ht="78.75" x14ac:dyDescent="0.25">
      <c r="A87" s="18">
        <v>100</v>
      </c>
      <c r="B87" s="19" t="s">
        <v>604</v>
      </c>
      <c r="C87" s="19" t="s">
        <v>605</v>
      </c>
      <c r="D87" s="19" t="s">
        <v>606</v>
      </c>
      <c r="E87" s="22" t="s">
        <v>607</v>
      </c>
      <c r="F87" s="20" t="s">
        <v>250</v>
      </c>
      <c r="G87" s="21">
        <v>45065</v>
      </c>
      <c r="H87" s="21">
        <v>45430</v>
      </c>
      <c r="I87" s="22"/>
      <c r="J87" s="23" t="s">
        <v>192</v>
      </c>
      <c r="K87" s="30" t="s">
        <v>608</v>
      </c>
      <c r="L87" s="24" t="s">
        <v>252</v>
      </c>
      <c r="M87" s="24" t="s">
        <v>609</v>
      </c>
      <c r="N87" s="24" t="s">
        <v>610</v>
      </c>
      <c r="O87" s="24"/>
    </row>
    <row r="88" spans="1:15" ht="63" x14ac:dyDescent="0.25">
      <c r="A88" s="18"/>
      <c r="B88" s="19" t="s">
        <v>611</v>
      </c>
      <c r="C88" s="19"/>
      <c r="D88" s="30" t="s">
        <v>612</v>
      </c>
      <c r="E88" s="141" t="s">
        <v>613</v>
      </c>
      <c r="F88" s="20"/>
      <c r="G88" s="21">
        <v>45444</v>
      </c>
      <c r="H88" s="21">
        <v>45808</v>
      </c>
      <c r="I88" s="22" t="s">
        <v>23</v>
      </c>
      <c r="J88" s="23" t="s">
        <v>34</v>
      </c>
      <c r="K88" s="30" t="s">
        <v>614</v>
      </c>
      <c r="L88" s="24" t="s">
        <v>615</v>
      </c>
      <c r="M88" s="24" t="s">
        <v>616</v>
      </c>
      <c r="N88" s="24" t="s">
        <v>617</v>
      </c>
      <c r="O88" s="24"/>
    </row>
    <row r="89" spans="1:15" ht="94.5" x14ac:dyDescent="0.25">
      <c r="A89" s="18"/>
      <c r="B89" s="19" t="s">
        <v>618</v>
      </c>
      <c r="C89" s="19"/>
      <c r="D89" s="30" t="s">
        <v>619</v>
      </c>
      <c r="E89" s="141" t="s">
        <v>620</v>
      </c>
      <c r="F89" s="20"/>
      <c r="G89" s="21">
        <v>45078</v>
      </c>
      <c r="H89" s="21">
        <v>45443</v>
      </c>
      <c r="I89" s="22" t="s">
        <v>23</v>
      </c>
      <c r="J89" s="23" t="s">
        <v>34</v>
      </c>
      <c r="K89" s="30" t="s">
        <v>621</v>
      </c>
      <c r="L89" s="24" t="s">
        <v>622</v>
      </c>
      <c r="M89" s="24" t="s">
        <v>616</v>
      </c>
      <c r="N89" s="24" t="s">
        <v>617</v>
      </c>
      <c r="O89" s="24"/>
    </row>
    <row r="90" spans="1:15" ht="78.75" x14ac:dyDescent="0.25">
      <c r="A90" s="18"/>
      <c r="B90" s="19" t="s">
        <v>623</v>
      </c>
      <c r="C90" s="19"/>
      <c r="D90" s="30" t="s">
        <v>624</v>
      </c>
      <c r="E90" s="22" t="s">
        <v>625</v>
      </c>
      <c r="F90" s="20"/>
      <c r="G90" s="21">
        <v>45090</v>
      </c>
      <c r="H90" s="21">
        <v>45457</v>
      </c>
      <c r="I90" s="22" t="s">
        <v>23</v>
      </c>
      <c r="J90" s="23" t="s">
        <v>34</v>
      </c>
      <c r="K90" s="30" t="s">
        <v>626</v>
      </c>
      <c r="L90" s="24" t="s">
        <v>367</v>
      </c>
      <c r="M90" s="24" t="s">
        <v>627</v>
      </c>
      <c r="N90" s="24" t="s">
        <v>628</v>
      </c>
      <c r="O90" s="24"/>
    </row>
    <row r="91" spans="1:15" ht="94.5" x14ac:dyDescent="0.25">
      <c r="A91" s="18">
        <v>101</v>
      </c>
      <c r="B91" s="19" t="s">
        <v>629</v>
      </c>
      <c r="C91" s="19" t="s">
        <v>630</v>
      </c>
      <c r="D91" s="19" t="s">
        <v>631</v>
      </c>
      <c r="E91" s="22" t="s">
        <v>632</v>
      </c>
      <c r="F91" s="20" t="s">
        <v>633</v>
      </c>
      <c r="G91" s="21">
        <v>45175</v>
      </c>
      <c r="H91" s="21">
        <v>45535</v>
      </c>
      <c r="I91" s="22" t="str">
        <f t="shared" ref="I91:I98" ca="1" si="4">IF(H91-TODAY()&lt;0,"VENCIDO",IF(H91-TODAY()&gt;=0,"VIGENTE",""))</f>
        <v>VIGENTE</v>
      </c>
      <c r="J91" s="23" t="s">
        <v>34</v>
      </c>
      <c r="K91" s="30" t="s">
        <v>634</v>
      </c>
      <c r="L91" s="24" t="s">
        <v>635</v>
      </c>
      <c r="M91" s="24" t="s">
        <v>636</v>
      </c>
      <c r="N91" s="24" t="s">
        <v>637</v>
      </c>
      <c r="O91" s="24"/>
    </row>
    <row r="92" spans="1:15" ht="78.75" x14ac:dyDescent="0.25">
      <c r="A92" s="18">
        <v>102</v>
      </c>
      <c r="B92" s="19" t="s">
        <v>638</v>
      </c>
      <c r="C92" s="19" t="s">
        <v>630</v>
      </c>
      <c r="D92" s="19" t="s">
        <v>639</v>
      </c>
      <c r="E92" s="22" t="s">
        <v>640</v>
      </c>
      <c r="F92" s="20" t="s">
        <v>22</v>
      </c>
      <c r="G92" s="21">
        <v>45206</v>
      </c>
      <c r="H92" s="21">
        <v>45566</v>
      </c>
      <c r="I92" s="22" t="str">
        <f t="shared" ca="1" si="4"/>
        <v>VIGENTE</v>
      </c>
      <c r="J92" s="23" t="s">
        <v>34</v>
      </c>
      <c r="K92" s="30" t="s">
        <v>641</v>
      </c>
      <c r="L92" s="24" t="s">
        <v>635</v>
      </c>
      <c r="M92" s="24" t="s">
        <v>636</v>
      </c>
      <c r="N92" s="24" t="s">
        <v>642</v>
      </c>
      <c r="O92" s="24"/>
    </row>
    <row r="93" spans="1:15" ht="409.5" x14ac:dyDescent="0.25">
      <c r="A93" s="18">
        <v>103</v>
      </c>
      <c r="B93" s="19" t="s">
        <v>643</v>
      </c>
      <c r="C93" s="19" t="s">
        <v>644</v>
      </c>
      <c r="D93" s="19" t="s">
        <v>645</v>
      </c>
      <c r="E93" s="22" t="s">
        <v>646</v>
      </c>
      <c r="F93" s="20" t="s">
        <v>288</v>
      </c>
      <c r="G93" s="21">
        <v>45119</v>
      </c>
      <c r="H93" s="21">
        <v>45484</v>
      </c>
      <c r="I93" s="22" t="str">
        <f t="shared" ca="1" si="4"/>
        <v>VIGENTE</v>
      </c>
      <c r="J93" s="23" t="s">
        <v>174</v>
      </c>
      <c r="K93" s="30" t="s">
        <v>647</v>
      </c>
      <c r="L93" s="24" t="s">
        <v>304</v>
      </c>
      <c r="M93" s="24" t="s">
        <v>648</v>
      </c>
      <c r="N93" s="24" t="s">
        <v>298</v>
      </c>
      <c r="O93" s="24"/>
    </row>
    <row r="94" spans="1:15" ht="409.5" x14ac:dyDescent="0.25">
      <c r="A94" s="18">
        <v>107</v>
      </c>
      <c r="B94" s="19" t="s">
        <v>649</v>
      </c>
      <c r="C94" s="19" t="s">
        <v>650</v>
      </c>
      <c r="D94" s="19" t="s">
        <v>651</v>
      </c>
      <c r="E94" s="22" t="s">
        <v>652</v>
      </c>
      <c r="F94" s="20" t="s">
        <v>22</v>
      </c>
      <c r="G94" s="21">
        <v>45162</v>
      </c>
      <c r="H94" s="21">
        <v>45527</v>
      </c>
      <c r="I94" s="22" t="str">
        <f t="shared" ca="1" si="4"/>
        <v>VIGENTE</v>
      </c>
      <c r="J94" s="23" t="s">
        <v>52</v>
      </c>
      <c r="K94" s="30" t="s">
        <v>653</v>
      </c>
      <c r="L94" s="24" t="s">
        <v>54</v>
      </c>
      <c r="M94" s="24" t="s">
        <v>109</v>
      </c>
      <c r="N94" s="24" t="s">
        <v>56</v>
      </c>
      <c r="O94" s="24" t="s">
        <v>654</v>
      </c>
    </row>
    <row r="95" spans="1:15" ht="126" x14ac:dyDescent="0.25">
      <c r="A95" s="18">
        <v>108</v>
      </c>
      <c r="B95" s="19" t="s">
        <v>655</v>
      </c>
      <c r="C95" s="19" t="s">
        <v>656</v>
      </c>
      <c r="D95" s="19" t="s">
        <v>657</v>
      </c>
      <c r="E95" s="22" t="s">
        <v>658</v>
      </c>
      <c r="F95" s="20" t="s">
        <v>659</v>
      </c>
      <c r="G95" s="21">
        <v>45164</v>
      </c>
      <c r="H95" s="21">
        <v>45529</v>
      </c>
      <c r="I95" s="22" t="str">
        <f t="shared" ca="1" si="4"/>
        <v>VIGENTE</v>
      </c>
      <c r="J95" s="23" t="s">
        <v>174</v>
      </c>
      <c r="K95" s="30" t="s">
        <v>660</v>
      </c>
      <c r="L95" s="24" t="s">
        <v>661</v>
      </c>
      <c r="M95" s="24" t="s">
        <v>662</v>
      </c>
      <c r="N95" s="24" t="s">
        <v>663</v>
      </c>
      <c r="O95" s="24"/>
    </row>
    <row r="96" spans="1:15" ht="110.25" x14ac:dyDescent="0.25">
      <c r="A96" s="18">
        <v>109</v>
      </c>
      <c r="B96" s="19" t="s">
        <v>664</v>
      </c>
      <c r="C96" s="19" t="s">
        <v>665</v>
      </c>
      <c r="D96" s="19" t="s">
        <v>666</v>
      </c>
      <c r="E96" s="22" t="s">
        <v>667</v>
      </c>
      <c r="F96" s="20" t="s">
        <v>22</v>
      </c>
      <c r="G96" s="21">
        <v>45233</v>
      </c>
      <c r="H96" s="21">
        <v>45598</v>
      </c>
      <c r="I96" s="22" t="str">
        <f t="shared" ca="1" si="4"/>
        <v>VIGENTE</v>
      </c>
      <c r="J96" s="23" t="s">
        <v>52</v>
      </c>
      <c r="K96" s="30" t="s">
        <v>668</v>
      </c>
      <c r="L96" s="24" t="s">
        <v>669</v>
      </c>
      <c r="M96" s="24" t="s">
        <v>670</v>
      </c>
      <c r="N96" s="24" t="s">
        <v>545</v>
      </c>
      <c r="O96" s="24" t="s">
        <v>671</v>
      </c>
    </row>
    <row r="97" spans="1:15" ht="189" x14ac:dyDescent="0.25">
      <c r="A97" s="18">
        <v>111</v>
      </c>
      <c r="B97" s="19" t="s">
        <v>672</v>
      </c>
      <c r="C97" s="19" t="s">
        <v>673</v>
      </c>
      <c r="D97" s="19" t="s">
        <v>674</v>
      </c>
      <c r="E97" s="22" t="s">
        <v>675</v>
      </c>
      <c r="F97" s="20" t="s">
        <v>61</v>
      </c>
      <c r="G97" s="21">
        <v>45233</v>
      </c>
      <c r="H97" s="21">
        <v>45598</v>
      </c>
      <c r="I97" s="22" t="str">
        <f t="shared" ca="1" si="4"/>
        <v>VIGENTE</v>
      </c>
      <c r="J97" s="23" t="s">
        <v>44</v>
      </c>
      <c r="K97" s="30" t="s">
        <v>676</v>
      </c>
      <c r="L97" s="24" t="s">
        <v>46</v>
      </c>
      <c r="M97" s="24" t="s">
        <v>677</v>
      </c>
      <c r="N97" s="24" t="s">
        <v>678</v>
      </c>
      <c r="O97" s="24"/>
    </row>
    <row r="98" spans="1:15" ht="47.25" x14ac:dyDescent="0.25">
      <c r="A98" s="18">
        <v>112</v>
      </c>
      <c r="B98" s="19" t="s">
        <v>679</v>
      </c>
      <c r="C98" s="19" t="s">
        <v>680</v>
      </c>
      <c r="D98" s="19" t="s">
        <v>681</v>
      </c>
      <c r="E98" s="22" t="s">
        <v>682</v>
      </c>
      <c r="F98" s="20" t="s">
        <v>683</v>
      </c>
      <c r="G98" s="21">
        <v>45208</v>
      </c>
      <c r="H98" s="21">
        <v>45573</v>
      </c>
      <c r="I98" s="22" t="str">
        <f t="shared" ca="1" si="4"/>
        <v>VIGENTE</v>
      </c>
      <c r="J98" s="23" t="s">
        <v>34</v>
      </c>
      <c r="K98" s="30" t="s">
        <v>684</v>
      </c>
      <c r="L98" s="24" t="s">
        <v>150</v>
      </c>
      <c r="M98" s="24" t="s">
        <v>642</v>
      </c>
      <c r="N98" s="24" t="s">
        <v>636</v>
      </c>
      <c r="O98" s="24"/>
    </row>
    <row r="99" spans="1:15" ht="78.75" x14ac:dyDescent="0.25">
      <c r="A99" s="18">
        <v>113</v>
      </c>
      <c r="B99" s="19" t="s">
        <v>685</v>
      </c>
      <c r="C99" s="19" t="s">
        <v>686</v>
      </c>
      <c r="D99" s="19" t="s">
        <v>687</v>
      </c>
      <c r="E99" s="22" t="s">
        <v>688</v>
      </c>
      <c r="F99" s="20" t="s">
        <v>173</v>
      </c>
      <c r="G99" s="21">
        <v>45324</v>
      </c>
      <c r="H99" s="21">
        <v>45689</v>
      </c>
      <c r="I99" s="22" t="s">
        <v>23</v>
      </c>
      <c r="J99" s="23" t="s">
        <v>174</v>
      </c>
      <c r="K99" s="32" t="s">
        <v>689</v>
      </c>
      <c r="L99" s="33" t="s">
        <v>176</v>
      </c>
      <c r="M99" s="24" t="s">
        <v>690</v>
      </c>
      <c r="N99" s="24" t="s">
        <v>691</v>
      </c>
      <c r="O99" s="25"/>
    </row>
    <row r="100" spans="1:15" ht="141.75" x14ac:dyDescent="0.25">
      <c r="A100" s="18">
        <v>114</v>
      </c>
      <c r="B100" s="19" t="s">
        <v>692</v>
      </c>
      <c r="C100" s="19" t="s">
        <v>693</v>
      </c>
      <c r="D100" s="19" t="s">
        <v>694</v>
      </c>
      <c r="E100" s="22" t="s">
        <v>695</v>
      </c>
      <c r="F100" s="20" t="s">
        <v>599</v>
      </c>
      <c r="G100" s="21">
        <v>45302</v>
      </c>
      <c r="H100" s="21">
        <v>45667</v>
      </c>
      <c r="I100" s="22" t="str">
        <f ca="1">IF(H100-TODAY()&lt;0,"VENCIDO",IF(H100-TODAY()&gt;=0,"VIGENTE",""))</f>
        <v>VIGENTE</v>
      </c>
      <c r="J100" s="23" t="s">
        <v>44</v>
      </c>
      <c r="K100" s="30" t="s">
        <v>696</v>
      </c>
      <c r="L100" s="33" t="s">
        <v>601</v>
      </c>
      <c r="M100" s="24" t="s">
        <v>697</v>
      </c>
      <c r="N100" s="24" t="s">
        <v>698</v>
      </c>
      <c r="O100" s="25"/>
    </row>
    <row r="101" spans="1:15" ht="110.25" x14ac:dyDescent="0.25">
      <c r="A101" s="18">
        <v>115</v>
      </c>
      <c r="B101" s="19" t="s">
        <v>699</v>
      </c>
      <c r="C101" s="19" t="s">
        <v>700</v>
      </c>
      <c r="D101" s="19" t="s">
        <v>657</v>
      </c>
      <c r="E101" s="22" t="s">
        <v>701</v>
      </c>
      <c r="F101" s="20" t="s">
        <v>225</v>
      </c>
      <c r="G101" s="21">
        <v>45384</v>
      </c>
      <c r="H101" s="21">
        <v>45779</v>
      </c>
      <c r="I101" s="22" t="str">
        <f ca="1">IF(H101-TODAY()&lt;0,"VENCIDO",IF(H101-TODAY()&gt;=0,"VIGENTE",""))</f>
        <v>VIGENTE</v>
      </c>
      <c r="J101" s="23" t="s">
        <v>192</v>
      </c>
      <c r="K101" s="30" t="s">
        <v>702</v>
      </c>
      <c r="L101" s="33" t="s">
        <v>227</v>
      </c>
      <c r="M101" s="24" t="s">
        <v>703</v>
      </c>
      <c r="N101" s="24" t="s">
        <v>704</v>
      </c>
      <c r="O101" s="25"/>
    </row>
    <row r="102" spans="1:15" ht="110.25" x14ac:dyDescent="0.25">
      <c r="A102" s="18">
        <v>116</v>
      </c>
      <c r="B102" s="19" t="s">
        <v>705</v>
      </c>
      <c r="C102" s="19" t="s">
        <v>700</v>
      </c>
      <c r="D102" s="19" t="s">
        <v>657</v>
      </c>
      <c r="E102" s="22" t="s">
        <v>701</v>
      </c>
      <c r="F102" s="20" t="s">
        <v>311</v>
      </c>
      <c r="G102" s="21">
        <v>45311</v>
      </c>
      <c r="H102" s="21">
        <v>45676</v>
      </c>
      <c r="I102" s="22" t="str">
        <f ca="1">IF(H102-TODAY()&lt;0,"VENCIDO",IF(H102-TODAY()&gt;=0,"VIGENTE",""))</f>
        <v>VIGENTE</v>
      </c>
      <c r="J102" s="23" t="s">
        <v>192</v>
      </c>
      <c r="K102" s="30" t="s">
        <v>706</v>
      </c>
      <c r="L102" s="33" t="s">
        <v>487</v>
      </c>
      <c r="M102" s="24" t="s">
        <v>707</v>
      </c>
      <c r="N102" s="24" t="s">
        <v>708</v>
      </c>
      <c r="O102" s="25"/>
    </row>
    <row r="103" spans="1:15" ht="220.5" x14ac:dyDescent="0.25">
      <c r="A103" s="18">
        <v>118</v>
      </c>
      <c r="B103" s="19" t="s">
        <v>709</v>
      </c>
      <c r="C103" s="19"/>
      <c r="D103" s="19" t="s">
        <v>2707</v>
      </c>
      <c r="E103" s="22" t="s">
        <v>710</v>
      </c>
      <c r="F103" s="20"/>
      <c r="G103" s="21">
        <v>45326</v>
      </c>
      <c r="H103" s="21">
        <v>45691</v>
      </c>
      <c r="I103" s="22" t="s">
        <v>23</v>
      </c>
      <c r="J103" s="23" t="s">
        <v>174</v>
      </c>
      <c r="K103" s="30" t="s">
        <v>711</v>
      </c>
      <c r="L103" s="24" t="s">
        <v>304</v>
      </c>
      <c r="M103" s="24" t="s">
        <v>87</v>
      </c>
      <c r="N103" s="24" t="s">
        <v>712</v>
      </c>
      <c r="O103" s="24" t="s">
        <v>713</v>
      </c>
    </row>
    <row r="104" spans="1:15" ht="141.75" x14ac:dyDescent="0.25">
      <c r="A104" s="18">
        <v>119</v>
      </c>
      <c r="B104" s="19" t="s">
        <v>714</v>
      </c>
      <c r="C104" s="19" t="s">
        <v>715</v>
      </c>
      <c r="D104" s="19" t="s">
        <v>331</v>
      </c>
      <c r="E104" s="22" t="s">
        <v>716</v>
      </c>
      <c r="F104" s="20" t="s">
        <v>717</v>
      </c>
      <c r="G104" s="21">
        <v>44958</v>
      </c>
      <c r="H104" s="21">
        <v>45322</v>
      </c>
      <c r="I104" s="22" t="str">
        <f t="shared" ref="I104:I114" ca="1" si="5">IF(H104-TODAY()&lt;0,"VENCIDO",IF(H104-TODAY()&gt;=0,"VIGENTE",""))</f>
        <v>VENCIDO</v>
      </c>
      <c r="J104" s="23" t="s">
        <v>34</v>
      </c>
      <c r="K104" s="30" t="s">
        <v>718</v>
      </c>
      <c r="L104" s="24" t="s">
        <v>150</v>
      </c>
      <c r="M104" s="24" t="s">
        <v>636</v>
      </c>
      <c r="N104" s="24" t="s">
        <v>719</v>
      </c>
      <c r="O104" s="24" t="s">
        <v>720</v>
      </c>
    </row>
    <row r="105" spans="1:15" ht="141.75" x14ac:dyDescent="0.25">
      <c r="A105" s="18">
        <v>120</v>
      </c>
      <c r="B105" s="19" t="s">
        <v>721</v>
      </c>
      <c r="C105" s="19" t="s">
        <v>715</v>
      </c>
      <c r="D105" s="19" t="s">
        <v>331</v>
      </c>
      <c r="E105" s="22" t="s">
        <v>716</v>
      </c>
      <c r="F105" s="20" t="s">
        <v>722</v>
      </c>
      <c r="G105" s="21">
        <v>44958</v>
      </c>
      <c r="H105" s="21">
        <v>45322</v>
      </c>
      <c r="I105" s="22" t="str">
        <f t="shared" ca="1" si="5"/>
        <v>VENCIDO</v>
      </c>
      <c r="J105" s="23" t="s">
        <v>34</v>
      </c>
      <c r="K105" s="30" t="s">
        <v>723</v>
      </c>
      <c r="L105" s="24" t="s">
        <v>150</v>
      </c>
      <c r="M105" s="24" t="s">
        <v>636</v>
      </c>
      <c r="N105" s="24" t="s">
        <v>724</v>
      </c>
      <c r="O105" s="24" t="s">
        <v>725</v>
      </c>
    </row>
    <row r="106" spans="1:15" ht="141.75" x14ac:dyDescent="0.25">
      <c r="A106" s="18">
        <v>121</v>
      </c>
      <c r="B106" s="19" t="s">
        <v>726</v>
      </c>
      <c r="C106" s="19" t="s">
        <v>715</v>
      </c>
      <c r="D106" s="19" t="s">
        <v>331</v>
      </c>
      <c r="E106" s="22" t="s">
        <v>716</v>
      </c>
      <c r="F106" s="20" t="s">
        <v>727</v>
      </c>
      <c r="G106" s="21">
        <v>44968</v>
      </c>
      <c r="H106" s="21">
        <v>45332</v>
      </c>
      <c r="I106" s="22" t="str">
        <f t="shared" ca="1" si="5"/>
        <v>VENCIDO</v>
      </c>
      <c r="J106" s="23" t="s">
        <v>34</v>
      </c>
      <c r="K106" s="30" t="s">
        <v>728</v>
      </c>
      <c r="L106" s="24" t="s">
        <v>184</v>
      </c>
      <c r="M106" s="24" t="s">
        <v>142</v>
      </c>
      <c r="N106" s="24" t="s">
        <v>143</v>
      </c>
      <c r="O106" s="24"/>
    </row>
    <row r="107" spans="1:15" ht="141.75" x14ac:dyDescent="0.25">
      <c r="A107" s="18">
        <v>122</v>
      </c>
      <c r="B107" s="19" t="s">
        <v>729</v>
      </c>
      <c r="C107" s="19" t="s">
        <v>715</v>
      </c>
      <c r="D107" s="19" t="s">
        <v>730</v>
      </c>
      <c r="E107" s="22" t="s">
        <v>716</v>
      </c>
      <c r="F107" s="20" t="s">
        <v>731</v>
      </c>
      <c r="G107" s="21">
        <v>45333</v>
      </c>
      <c r="H107" s="21">
        <v>45698</v>
      </c>
      <c r="I107" s="22" t="str">
        <f t="shared" ca="1" si="5"/>
        <v>VIGENTE</v>
      </c>
      <c r="J107" s="23" t="s">
        <v>34</v>
      </c>
      <c r="K107" s="30" t="s">
        <v>732</v>
      </c>
      <c r="L107" s="24" t="s">
        <v>733</v>
      </c>
      <c r="M107" s="24" t="s">
        <v>143</v>
      </c>
      <c r="N107" s="24" t="s">
        <v>142</v>
      </c>
      <c r="O107" s="24"/>
    </row>
    <row r="108" spans="1:15" ht="141.75" x14ac:dyDescent="0.25">
      <c r="A108" s="18">
        <v>123</v>
      </c>
      <c r="B108" s="19" t="s">
        <v>734</v>
      </c>
      <c r="C108" s="19" t="s">
        <v>715</v>
      </c>
      <c r="D108" s="19" t="s">
        <v>735</v>
      </c>
      <c r="E108" s="22" t="s">
        <v>716</v>
      </c>
      <c r="F108" s="20" t="s">
        <v>736</v>
      </c>
      <c r="G108" s="21">
        <v>45333</v>
      </c>
      <c r="H108" s="21">
        <v>45698</v>
      </c>
      <c r="I108" s="22" t="str">
        <f t="shared" ca="1" si="5"/>
        <v>VIGENTE</v>
      </c>
      <c r="J108" s="23" t="s">
        <v>34</v>
      </c>
      <c r="K108" s="30" t="s">
        <v>737</v>
      </c>
      <c r="L108" s="24" t="s">
        <v>150</v>
      </c>
      <c r="M108" s="24" t="s">
        <v>636</v>
      </c>
      <c r="N108" s="24" t="s">
        <v>186</v>
      </c>
      <c r="O108" s="24" t="s">
        <v>738</v>
      </c>
    </row>
    <row r="109" spans="1:15" ht="141.75" x14ac:dyDescent="0.25">
      <c r="A109" s="18">
        <v>127</v>
      </c>
      <c r="B109" s="19" t="s">
        <v>739</v>
      </c>
      <c r="C109" s="19" t="s">
        <v>740</v>
      </c>
      <c r="D109" s="19" t="s">
        <v>741</v>
      </c>
      <c r="E109" s="22" t="s">
        <v>742</v>
      </c>
      <c r="F109" s="20" t="s">
        <v>139</v>
      </c>
      <c r="G109" s="21">
        <v>44641</v>
      </c>
      <c r="H109" s="21">
        <v>46101</v>
      </c>
      <c r="I109" s="22" t="str">
        <f t="shared" ca="1" si="5"/>
        <v>VIGENTE</v>
      </c>
      <c r="J109" s="23" t="s">
        <v>34</v>
      </c>
      <c r="K109" s="30" t="s">
        <v>743</v>
      </c>
      <c r="L109" s="24" t="s">
        <v>744</v>
      </c>
      <c r="M109" s="24" t="s">
        <v>745</v>
      </c>
      <c r="N109" s="24" t="s">
        <v>746</v>
      </c>
      <c r="O109" s="24"/>
    </row>
    <row r="110" spans="1:15" ht="78.75" x14ac:dyDescent="0.25">
      <c r="A110" s="18">
        <v>128</v>
      </c>
      <c r="B110" s="19" t="s">
        <v>747</v>
      </c>
      <c r="C110" s="19" t="s">
        <v>748</v>
      </c>
      <c r="D110" s="19" t="s">
        <v>749</v>
      </c>
      <c r="E110" s="22" t="s">
        <v>750</v>
      </c>
      <c r="F110" s="20" t="s">
        <v>751</v>
      </c>
      <c r="G110" s="21">
        <v>44988</v>
      </c>
      <c r="H110" s="21">
        <v>45353</v>
      </c>
      <c r="I110" s="22" t="str">
        <f t="shared" ca="1" si="5"/>
        <v>VENCIDO</v>
      </c>
      <c r="J110" s="23" t="s">
        <v>752</v>
      </c>
      <c r="K110" s="30" t="s">
        <v>753</v>
      </c>
      <c r="L110" s="24" t="s">
        <v>754</v>
      </c>
      <c r="M110" s="24" t="s">
        <v>755</v>
      </c>
      <c r="N110" s="24" t="s">
        <v>756</v>
      </c>
      <c r="O110" s="24"/>
    </row>
    <row r="111" spans="1:15" ht="94.5" x14ac:dyDescent="0.25">
      <c r="A111" s="18">
        <v>132</v>
      </c>
      <c r="B111" s="19" t="s">
        <v>757</v>
      </c>
      <c r="C111" s="19" t="s">
        <v>758</v>
      </c>
      <c r="D111" s="19" t="s">
        <v>606</v>
      </c>
      <c r="E111" s="22" t="s">
        <v>759</v>
      </c>
      <c r="F111" s="20" t="s">
        <v>225</v>
      </c>
      <c r="G111" s="21">
        <v>45002</v>
      </c>
      <c r="H111" s="21">
        <v>45367</v>
      </c>
      <c r="I111" s="22" t="str">
        <f t="shared" ca="1" si="5"/>
        <v>VENCIDO</v>
      </c>
      <c r="J111" s="23" t="s">
        <v>192</v>
      </c>
      <c r="K111" s="30" t="s">
        <v>760</v>
      </c>
      <c r="L111" s="24" t="s">
        <v>388</v>
      </c>
      <c r="M111" s="24" t="s">
        <v>761</v>
      </c>
      <c r="N111" s="24" t="s">
        <v>762</v>
      </c>
      <c r="O111" s="24"/>
    </row>
    <row r="112" spans="1:15" ht="267.75" x14ac:dyDescent="0.25">
      <c r="A112" s="18">
        <v>133</v>
      </c>
      <c r="B112" s="19" t="s">
        <v>763</v>
      </c>
      <c r="C112" s="19" t="s">
        <v>764</v>
      </c>
      <c r="D112" s="19" t="s">
        <v>765</v>
      </c>
      <c r="E112" s="22" t="s">
        <v>766</v>
      </c>
      <c r="F112" s="20" t="s">
        <v>767</v>
      </c>
      <c r="G112" s="21">
        <v>45373</v>
      </c>
      <c r="H112" s="21">
        <v>45737</v>
      </c>
      <c r="I112" s="22" t="str">
        <f t="shared" ca="1" si="5"/>
        <v>VIGENTE</v>
      </c>
      <c r="J112" s="23" t="s">
        <v>52</v>
      </c>
      <c r="K112" s="30" t="s">
        <v>768</v>
      </c>
      <c r="L112" s="24" t="s">
        <v>769</v>
      </c>
      <c r="M112" s="24" t="s">
        <v>770</v>
      </c>
      <c r="N112" s="24" t="s">
        <v>771</v>
      </c>
      <c r="O112" s="24"/>
    </row>
    <row r="113" spans="1:15" ht="63" x14ac:dyDescent="0.25">
      <c r="A113" s="18">
        <v>134</v>
      </c>
      <c r="B113" s="19" t="s">
        <v>772</v>
      </c>
      <c r="C113" s="19" t="s">
        <v>773</v>
      </c>
      <c r="D113" s="19" t="s">
        <v>774</v>
      </c>
      <c r="E113" s="22" t="s">
        <v>775</v>
      </c>
      <c r="F113" s="20" t="s">
        <v>776</v>
      </c>
      <c r="G113" s="21">
        <v>44643</v>
      </c>
      <c r="H113" s="21">
        <v>45423</v>
      </c>
      <c r="I113" s="22" t="str">
        <f t="shared" ca="1" si="5"/>
        <v>VIGENTE</v>
      </c>
      <c r="J113" s="23" t="s">
        <v>34</v>
      </c>
      <c r="K113" s="30" t="s">
        <v>777</v>
      </c>
      <c r="L113" s="24" t="s">
        <v>150</v>
      </c>
      <c r="M113" s="24" t="s">
        <v>778</v>
      </c>
      <c r="N113" s="24" t="s">
        <v>328</v>
      </c>
      <c r="O113" s="24"/>
    </row>
    <row r="114" spans="1:15" ht="78.75" x14ac:dyDescent="0.25">
      <c r="A114" s="18">
        <v>139</v>
      </c>
      <c r="B114" s="19" t="s">
        <v>779</v>
      </c>
      <c r="C114" s="19" t="s">
        <v>780</v>
      </c>
      <c r="D114" s="19" t="s">
        <v>781</v>
      </c>
      <c r="E114" s="22" t="s">
        <v>782</v>
      </c>
      <c r="F114" s="20" t="s">
        <v>582</v>
      </c>
      <c r="G114" s="21">
        <v>45150</v>
      </c>
      <c r="H114" s="21">
        <v>45240</v>
      </c>
      <c r="I114" s="22" t="str">
        <f t="shared" ca="1" si="5"/>
        <v>VENCIDO</v>
      </c>
      <c r="J114" s="23" t="s">
        <v>52</v>
      </c>
      <c r="K114" s="32" t="s">
        <v>783</v>
      </c>
      <c r="L114" s="24" t="s">
        <v>592</v>
      </c>
      <c r="M114" s="24" t="s">
        <v>784</v>
      </c>
      <c r="N114" s="24" t="s">
        <v>785</v>
      </c>
      <c r="O114" s="24"/>
    </row>
    <row r="115" spans="1:15" ht="110.25" x14ac:dyDescent="0.25">
      <c r="A115" s="18">
        <v>140</v>
      </c>
      <c r="B115" s="19" t="s">
        <v>786</v>
      </c>
      <c r="C115" s="19"/>
      <c r="D115" s="19" t="s">
        <v>2708</v>
      </c>
      <c r="E115" s="22" t="s">
        <v>787</v>
      </c>
      <c r="F115" s="20"/>
      <c r="G115" s="21">
        <v>44676</v>
      </c>
      <c r="H115" s="21">
        <v>45040</v>
      </c>
      <c r="I115" s="22" t="s">
        <v>788</v>
      </c>
      <c r="J115" s="23" t="s">
        <v>52</v>
      </c>
      <c r="K115" s="32" t="s">
        <v>789</v>
      </c>
      <c r="L115" s="24" t="s">
        <v>790</v>
      </c>
      <c r="M115" s="24" t="s">
        <v>791</v>
      </c>
      <c r="N115" s="24" t="s">
        <v>792</v>
      </c>
      <c r="O115" s="24"/>
    </row>
    <row r="116" spans="1:15" ht="126" x14ac:dyDescent="0.25">
      <c r="A116" s="18">
        <v>141</v>
      </c>
      <c r="B116" s="19" t="s">
        <v>793</v>
      </c>
      <c r="C116" s="19"/>
      <c r="D116" s="19" t="s">
        <v>2709</v>
      </c>
      <c r="E116" s="22" t="s">
        <v>794</v>
      </c>
      <c r="F116" s="20"/>
      <c r="G116" s="21">
        <v>44676</v>
      </c>
      <c r="H116" s="21">
        <v>45040</v>
      </c>
      <c r="I116" s="22" t="s">
        <v>788</v>
      </c>
      <c r="J116" s="23" t="s">
        <v>52</v>
      </c>
      <c r="K116" s="32" t="s">
        <v>795</v>
      </c>
      <c r="L116" s="24" t="s">
        <v>796</v>
      </c>
      <c r="M116" s="24" t="s">
        <v>797</v>
      </c>
      <c r="N116" s="24" t="s">
        <v>798</v>
      </c>
      <c r="O116" s="24"/>
    </row>
    <row r="117" spans="1:15" ht="78.75" x14ac:dyDescent="0.25">
      <c r="A117" s="18">
        <v>150</v>
      </c>
      <c r="B117" s="19" t="s">
        <v>799</v>
      </c>
      <c r="C117" s="19"/>
      <c r="D117" s="19" t="s">
        <v>2710</v>
      </c>
      <c r="E117" s="22" t="s">
        <v>800</v>
      </c>
      <c r="F117" s="20"/>
      <c r="G117" s="21">
        <v>45056</v>
      </c>
      <c r="H117" s="21">
        <v>45421</v>
      </c>
      <c r="I117" s="22" t="str">
        <f t="shared" ref="I117:I129" ca="1" si="6">IF(H117-TODAY()&lt;0,"VENCIDO",IF(H117-TODAY()&gt;=0,"VIGENTE",""))</f>
        <v>VIGENTE</v>
      </c>
      <c r="J117" s="23" t="s">
        <v>192</v>
      </c>
      <c r="K117" s="30" t="s">
        <v>801</v>
      </c>
      <c r="L117" s="24" t="s">
        <v>227</v>
      </c>
      <c r="M117" s="24" t="s">
        <v>802</v>
      </c>
      <c r="N117" s="24" t="s">
        <v>803</v>
      </c>
      <c r="O117" s="24"/>
    </row>
    <row r="118" spans="1:15" ht="78.75" x14ac:dyDescent="0.25">
      <c r="A118" s="18">
        <v>151</v>
      </c>
      <c r="B118" s="19" t="s">
        <v>804</v>
      </c>
      <c r="C118" s="19" t="s">
        <v>805</v>
      </c>
      <c r="D118" s="19" t="s">
        <v>806</v>
      </c>
      <c r="E118" s="22" t="s">
        <v>800</v>
      </c>
      <c r="F118" s="20" t="s">
        <v>393</v>
      </c>
      <c r="G118" s="21">
        <v>45422</v>
      </c>
      <c r="H118" s="21">
        <v>45786</v>
      </c>
      <c r="I118" s="22" t="str">
        <f t="shared" ca="1" si="6"/>
        <v>VIGENTE</v>
      </c>
      <c r="J118" s="23" t="s">
        <v>192</v>
      </c>
      <c r="K118" s="30" t="s">
        <v>807</v>
      </c>
      <c r="L118" s="24" t="s">
        <v>470</v>
      </c>
      <c r="M118" s="24" t="s">
        <v>396</v>
      </c>
      <c r="N118" s="24" t="s">
        <v>808</v>
      </c>
      <c r="O118" s="24"/>
    </row>
    <row r="119" spans="1:15" ht="173.25" x14ac:dyDescent="0.25">
      <c r="A119" s="18">
        <v>152</v>
      </c>
      <c r="B119" s="19" t="s">
        <v>809</v>
      </c>
      <c r="C119" s="19"/>
      <c r="D119" s="19" t="s">
        <v>2711</v>
      </c>
      <c r="E119" s="22" t="s">
        <v>810</v>
      </c>
      <c r="F119" s="20"/>
      <c r="G119" s="21">
        <v>45055</v>
      </c>
      <c r="H119" s="21">
        <v>45420</v>
      </c>
      <c r="I119" s="22" t="str">
        <f t="shared" ca="1" si="6"/>
        <v>VENCIDO</v>
      </c>
      <c r="J119" s="23" t="s">
        <v>44</v>
      </c>
      <c r="K119" s="32" t="s">
        <v>811</v>
      </c>
      <c r="L119" s="24" t="s">
        <v>812</v>
      </c>
      <c r="M119" s="24" t="s">
        <v>813</v>
      </c>
      <c r="N119" s="24" t="s">
        <v>814</v>
      </c>
      <c r="O119" s="24"/>
    </row>
    <row r="120" spans="1:15" ht="141.75" x14ac:dyDescent="0.25">
      <c r="A120" s="18">
        <v>153</v>
      </c>
      <c r="B120" s="19" t="s">
        <v>815</v>
      </c>
      <c r="C120" s="19"/>
      <c r="D120" s="19" t="s">
        <v>2712</v>
      </c>
      <c r="E120" s="22" t="s">
        <v>816</v>
      </c>
      <c r="F120" s="20"/>
      <c r="G120" s="21">
        <v>45436</v>
      </c>
      <c r="H120" s="21">
        <v>45770</v>
      </c>
      <c r="I120" s="22" t="str">
        <f t="shared" ca="1" si="6"/>
        <v>VIGENTE</v>
      </c>
      <c r="J120" s="23" t="s">
        <v>192</v>
      </c>
      <c r="K120" s="30" t="s">
        <v>817</v>
      </c>
      <c r="L120" s="24" t="s">
        <v>367</v>
      </c>
      <c r="M120" s="24" t="s">
        <v>818</v>
      </c>
      <c r="N120" s="24" t="s">
        <v>465</v>
      </c>
      <c r="O120" s="24"/>
    </row>
    <row r="121" spans="1:15" ht="141.75" x14ac:dyDescent="0.25">
      <c r="A121" s="18">
        <v>154</v>
      </c>
      <c r="B121" s="19" t="s">
        <v>819</v>
      </c>
      <c r="C121" s="19" t="s">
        <v>820</v>
      </c>
      <c r="D121" s="19" t="s">
        <v>821</v>
      </c>
      <c r="E121" s="22" t="s">
        <v>816</v>
      </c>
      <c r="F121" s="20" t="s">
        <v>225</v>
      </c>
      <c r="G121" s="21">
        <v>45070</v>
      </c>
      <c r="H121" s="21">
        <v>45435</v>
      </c>
      <c r="I121" s="22" t="str">
        <f t="shared" ca="1" si="6"/>
        <v>VIGENTE</v>
      </c>
      <c r="J121" s="23" t="s">
        <v>192</v>
      </c>
      <c r="K121" s="30" t="s">
        <v>822</v>
      </c>
      <c r="L121" s="24" t="s">
        <v>227</v>
      </c>
      <c r="M121" s="24" t="s">
        <v>823</v>
      </c>
      <c r="N121" s="24" t="s">
        <v>824</v>
      </c>
      <c r="O121" s="24"/>
    </row>
    <row r="122" spans="1:15" ht="141.75" x14ac:dyDescent="0.25">
      <c r="A122" s="18">
        <v>155</v>
      </c>
      <c r="B122" s="19" t="s">
        <v>825</v>
      </c>
      <c r="C122" s="19"/>
      <c r="D122" s="19" t="s">
        <v>2712</v>
      </c>
      <c r="E122" s="22" t="s">
        <v>816</v>
      </c>
      <c r="F122" s="20"/>
      <c r="G122" s="21">
        <v>45070</v>
      </c>
      <c r="H122" s="21">
        <v>45435</v>
      </c>
      <c r="I122" s="22" t="str">
        <f t="shared" ca="1" si="6"/>
        <v>VIGENTE</v>
      </c>
      <c r="J122" s="23" t="s">
        <v>192</v>
      </c>
      <c r="K122" s="32" t="s">
        <v>826</v>
      </c>
      <c r="L122" s="24" t="s">
        <v>459</v>
      </c>
      <c r="M122" s="24" t="s">
        <v>827</v>
      </c>
      <c r="N122" s="24" t="s">
        <v>828</v>
      </c>
      <c r="O122" s="24"/>
    </row>
    <row r="123" spans="1:15" ht="141.75" x14ac:dyDescent="0.25">
      <c r="A123" s="18">
        <v>156</v>
      </c>
      <c r="B123" s="19" t="s">
        <v>829</v>
      </c>
      <c r="C123" s="19" t="s">
        <v>820</v>
      </c>
      <c r="D123" s="19" t="s">
        <v>821</v>
      </c>
      <c r="E123" s="22" t="s">
        <v>816</v>
      </c>
      <c r="F123" s="20" t="s">
        <v>404</v>
      </c>
      <c r="G123" s="21">
        <v>45070</v>
      </c>
      <c r="H123" s="21">
        <v>45435</v>
      </c>
      <c r="I123" s="22" t="str">
        <f t="shared" ca="1" si="6"/>
        <v>VIGENTE</v>
      </c>
      <c r="J123" s="23" t="s">
        <v>192</v>
      </c>
      <c r="K123" s="30" t="s">
        <v>830</v>
      </c>
      <c r="L123" s="24" t="s">
        <v>406</v>
      </c>
      <c r="M123" s="24" t="s">
        <v>831</v>
      </c>
      <c r="N123" s="24" t="s">
        <v>832</v>
      </c>
      <c r="O123" s="24"/>
    </row>
    <row r="124" spans="1:15" ht="141.75" x14ac:dyDescent="0.25">
      <c r="A124" s="18">
        <v>157</v>
      </c>
      <c r="B124" s="19" t="s">
        <v>833</v>
      </c>
      <c r="C124" s="19" t="s">
        <v>820</v>
      </c>
      <c r="D124" s="19" t="s">
        <v>821</v>
      </c>
      <c r="E124" s="22" t="s">
        <v>816</v>
      </c>
      <c r="F124" s="20" t="s">
        <v>423</v>
      </c>
      <c r="G124" s="21">
        <v>45070</v>
      </c>
      <c r="H124" s="21">
        <v>45435</v>
      </c>
      <c r="I124" s="22" t="str">
        <f t="shared" ca="1" si="6"/>
        <v>VIGENTE</v>
      </c>
      <c r="J124" s="23" t="s">
        <v>192</v>
      </c>
      <c r="K124" s="30" t="s">
        <v>834</v>
      </c>
      <c r="L124" s="24" t="s">
        <v>425</v>
      </c>
      <c r="M124" s="24" t="s">
        <v>835</v>
      </c>
      <c r="N124" s="24" t="s">
        <v>836</v>
      </c>
      <c r="O124" s="24"/>
    </row>
    <row r="125" spans="1:15" ht="141.75" x14ac:dyDescent="0.25">
      <c r="A125" s="18">
        <v>158</v>
      </c>
      <c r="B125" s="19" t="s">
        <v>837</v>
      </c>
      <c r="C125" s="19" t="s">
        <v>820</v>
      </c>
      <c r="D125" s="19" t="s">
        <v>821</v>
      </c>
      <c r="E125" s="22" t="s">
        <v>816</v>
      </c>
      <c r="F125" s="20" t="s">
        <v>84</v>
      </c>
      <c r="G125" s="21">
        <v>45070</v>
      </c>
      <c r="H125" s="21">
        <v>45435</v>
      </c>
      <c r="I125" s="22" t="str">
        <f t="shared" ca="1" si="6"/>
        <v>VIGENTE</v>
      </c>
      <c r="J125" s="23" t="s">
        <v>24</v>
      </c>
      <c r="K125" s="30" t="s">
        <v>838</v>
      </c>
      <c r="L125" s="24" t="s">
        <v>86</v>
      </c>
      <c r="M125" s="24" t="s">
        <v>839</v>
      </c>
      <c r="N125" s="24" t="s">
        <v>840</v>
      </c>
      <c r="O125" s="24"/>
    </row>
    <row r="126" spans="1:15" ht="141.75" x14ac:dyDescent="0.25">
      <c r="A126" s="18">
        <v>159</v>
      </c>
      <c r="B126" s="19" t="s">
        <v>841</v>
      </c>
      <c r="C126" s="19" t="s">
        <v>820</v>
      </c>
      <c r="D126" s="19" t="s">
        <v>842</v>
      </c>
      <c r="E126" s="22" t="s">
        <v>816</v>
      </c>
      <c r="F126" s="20" t="s">
        <v>393</v>
      </c>
      <c r="G126" s="21">
        <v>45070</v>
      </c>
      <c r="H126" s="21">
        <v>45435</v>
      </c>
      <c r="I126" s="22" t="str">
        <f t="shared" ca="1" si="6"/>
        <v>VIGENTE</v>
      </c>
      <c r="J126" s="23" t="s">
        <v>192</v>
      </c>
      <c r="K126" s="30" t="s">
        <v>843</v>
      </c>
      <c r="L126" s="24" t="s">
        <v>432</v>
      </c>
      <c r="M126" s="24" t="s">
        <v>844</v>
      </c>
      <c r="N126" s="24" t="s">
        <v>845</v>
      </c>
      <c r="O126" s="24"/>
    </row>
    <row r="127" spans="1:15" ht="141.75" x14ac:dyDescent="0.25">
      <c r="A127" s="18">
        <v>160</v>
      </c>
      <c r="B127" s="19" t="s">
        <v>846</v>
      </c>
      <c r="C127" s="19" t="s">
        <v>820</v>
      </c>
      <c r="D127" s="19" t="s">
        <v>842</v>
      </c>
      <c r="E127" s="22" t="s">
        <v>816</v>
      </c>
      <c r="F127" s="20" t="s">
        <v>250</v>
      </c>
      <c r="G127" s="21">
        <v>45070</v>
      </c>
      <c r="H127" s="21">
        <v>45435</v>
      </c>
      <c r="I127" s="22" t="str">
        <f t="shared" ca="1" si="6"/>
        <v>VIGENTE</v>
      </c>
      <c r="J127" s="23" t="s">
        <v>192</v>
      </c>
      <c r="K127" s="30" t="s">
        <v>847</v>
      </c>
      <c r="L127" s="24" t="s">
        <v>252</v>
      </c>
      <c r="M127" s="24" t="s">
        <v>848</v>
      </c>
      <c r="N127" s="24" t="s">
        <v>849</v>
      </c>
      <c r="O127" s="24"/>
    </row>
    <row r="128" spans="1:15" ht="141.75" x14ac:dyDescent="0.25">
      <c r="A128" s="18">
        <v>161</v>
      </c>
      <c r="B128" s="19" t="s">
        <v>850</v>
      </c>
      <c r="C128" s="19"/>
      <c r="D128" s="19" t="s">
        <v>2713</v>
      </c>
      <c r="E128" s="22" t="s">
        <v>816</v>
      </c>
      <c r="F128" s="20"/>
      <c r="G128" s="21">
        <v>45070</v>
      </c>
      <c r="H128" s="21">
        <v>45435</v>
      </c>
      <c r="I128" s="22" t="str">
        <f t="shared" ca="1" si="6"/>
        <v>VIGENTE</v>
      </c>
      <c r="J128" s="23" t="s">
        <v>192</v>
      </c>
      <c r="K128" s="30" t="s">
        <v>851</v>
      </c>
      <c r="L128" s="24" t="s">
        <v>227</v>
      </c>
      <c r="M128" s="24" t="s">
        <v>824</v>
      </c>
      <c r="N128" s="24" t="s">
        <v>852</v>
      </c>
      <c r="O128" s="24"/>
    </row>
    <row r="129" spans="1:15" ht="141.75" x14ac:dyDescent="0.25">
      <c r="A129" s="18">
        <v>162</v>
      </c>
      <c r="B129" s="19" t="s">
        <v>853</v>
      </c>
      <c r="C129" s="19" t="s">
        <v>820</v>
      </c>
      <c r="D129" s="19" t="s">
        <v>854</v>
      </c>
      <c r="E129" s="22" t="s">
        <v>816</v>
      </c>
      <c r="F129" s="20" t="s">
        <v>393</v>
      </c>
      <c r="G129" s="21">
        <v>45070</v>
      </c>
      <c r="H129" s="21">
        <v>45435</v>
      </c>
      <c r="I129" s="22" t="str">
        <f t="shared" ca="1" si="6"/>
        <v>VIGENTE</v>
      </c>
      <c r="J129" s="23" t="s">
        <v>192</v>
      </c>
      <c r="K129" s="30" t="s">
        <v>855</v>
      </c>
      <c r="L129" s="24" t="s">
        <v>470</v>
      </c>
      <c r="M129" s="24" t="s">
        <v>844</v>
      </c>
      <c r="N129" s="24" t="s">
        <v>845</v>
      </c>
      <c r="O129" s="24"/>
    </row>
    <row r="130" spans="1:15" ht="141.75" x14ac:dyDescent="0.25">
      <c r="A130" s="18">
        <v>163</v>
      </c>
      <c r="B130" s="19" t="s">
        <v>856</v>
      </c>
      <c r="C130" s="19"/>
      <c r="D130" s="19" t="s">
        <v>2713</v>
      </c>
      <c r="E130" s="22" t="s">
        <v>816</v>
      </c>
      <c r="F130" s="20"/>
      <c r="G130" s="21">
        <v>45070</v>
      </c>
      <c r="H130" s="21">
        <v>45435</v>
      </c>
      <c r="I130" s="22" t="s">
        <v>23</v>
      </c>
      <c r="J130" s="23" t="s">
        <v>192</v>
      </c>
      <c r="K130" s="30" t="s">
        <v>857</v>
      </c>
      <c r="L130" s="24" t="s">
        <v>459</v>
      </c>
      <c r="M130" s="24" t="s">
        <v>827</v>
      </c>
      <c r="N130" s="24" t="s">
        <v>828</v>
      </c>
      <c r="O130" s="24"/>
    </row>
    <row r="131" spans="1:15" ht="141.75" x14ac:dyDescent="0.25">
      <c r="A131" s="18">
        <v>164</v>
      </c>
      <c r="B131" s="19" t="s">
        <v>858</v>
      </c>
      <c r="C131" s="19" t="s">
        <v>820</v>
      </c>
      <c r="D131" s="19" t="s">
        <v>854</v>
      </c>
      <c r="E131" s="22" t="s">
        <v>816</v>
      </c>
      <c r="F131" s="20" t="s">
        <v>404</v>
      </c>
      <c r="G131" s="21">
        <v>45070</v>
      </c>
      <c r="H131" s="21">
        <v>45435</v>
      </c>
      <c r="I131" s="22" t="s">
        <v>23</v>
      </c>
      <c r="J131" s="23" t="s">
        <v>192</v>
      </c>
      <c r="K131" s="30" t="s">
        <v>859</v>
      </c>
      <c r="L131" s="24" t="s">
        <v>406</v>
      </c>
      <c r="M131" s="24" t="s">
        <v>831</v>
      </c>
      <c r="N131" s="24" t="s">
        <v>832</v>
      </c>
      <c r="O131" s="24"/>
    </row>
    <row r="132" spans="1:15" ht="141.75" x14ac:dyDescent="0.25">
      <c r="A132" s="18">
        <v>165</v>
      </c>
      <c r="B132" s="19" t="s">
        <v>860</v>
      </c>
      <c r="C132" s="19" t="s">
        <v>820</v>
      </c>
      <c r="D132" s="19" t="s">
        <v>854</v>
      </c>
      <c r="E132" s="22" t="s">
        <v>816</v>
      </c>
      <c r="F132" s="20" t="s">
        <v>311</v>
      </c>
      <c r="G132" s="21">
        <v>45070</v>
      </c>
      <c r="H132" s="21">
        <v>45435</v>
      </c>
      <c r="I132" s="22" t="s">
        <v>23</v>
      </c>
      <c r="J132" s="23" t="s">
        <v>192</v>
      </c>
      <c r="K132" s="30" t="s">
        <v>857</v>
      </c>
      <c r="L132" s="24" t="s">
        <v>487</v>
      </c>
      <c r="M132" s="24" t="s">
        <v>861</v>
      </c>
      <c r="N132" s="24" t="s">
        <v>862</v>
      </c>
      <c r="O132" s="24"/>
    </row>
    <row r="133" spans="1:15" ht="141.75" x14ac:dyDescent="0.25">
      <c r="A133" s="18">
        <v>166</v>
      </c>
      <c r="B133" s="19" t="s">
        <v>863</v>
      </c>
      <c r="C133" s="19" t="s">
        <v>820</v>
      </c>
      <c r="D133" s="19" t="s">
        <v>854</v>
      </c>
      <c r="E133" s="22" t="s">
        <v>816</v>
      </c>
      <c r="F133" s="20" t="s">
        <v>250</v>
      </c>
      <c r="G133" s="21">
        <v>44705</v>
      </c>
      <c r="H133" s="21">
        <v>45435</v>
      </c>
      <c r="I133" s="22" t="str">
        <f t="shared" ref="I133:I161" ca="1" si="7">IF(H133-TODAY()&lt;0,"VENCIDO",IF(H133-TODAY()&gt;=0,"VIGENTE",""))</f>
        <v>VIGENTE</v>
      </c>
      <c r="J133" s="23" t="s">
        <v>192</v>
      </c>
      <c r="K133" s="30" t="s">
        <v>864</v>
      </c>
      <c r="L133" s="24" t="s">
        <v>252</v>
      </c>
      <c r="M133" s="24" t="s">
        <v>253</v>
      </c>
      <c r="N133" s="24" t="s">
        <v>865</v>
      </c>
      <c r="O133" s="24"/>
    </row>
    <row r="134" spans="1:15" ht="141.75" x14ac:dyDescent="0.25">
      <c r="A134" s="18">
        <v>167</v>
      </c>
      <c r="B134" s="19" t="s">
        <v>866</v>
      </c>
      <c r="C134" s="19"/>
      <c r="D134" s="19" t="s">
        <v>2713</v>
      </c>
      <c r="E134" s="22" t="s">
        <v>816</v>
      </c>
      <c r="F134" s="20"/>
      <c r="G134" s="21">
        <v>45070</v>
      </c>
      <c r="H134" s="21">
        <v>45435</v>
      </c>
      <c r="I134" s="22" t="str">
        <f t="shared" ca="1" si="7"/>
        <v>VIGENTE</v>
      </c>
      <c r="J134" s="23" t="s">
        <v>192</v>
      </c>
      <c r="K134" s="30" t="s">
        <v>867</v>
      </c>
      <c r="L134" s="24" t="s">
        <v>367</v>
      </c>
      <c r="M134" s="24" t="s">
        <v>818</v>
      </c>
      <c r="N134" s="24" t="s">
        <v>465</v>
      </c>
      <c r="O134" s="24"/>
    </row>
    <row r="135" spans="1:15" ht="47.25" x14ac:dyDescent="0.25">
      <c r="A135" s="18">
        <v>169</v>
      </c>
      <c r="B135" s="19" t="s">
        <v>868</v>
      </c>
      <c r="C135" s="19" t="s">
        <v>869</v>
      </c>
      <c r="D135" s="19" t="s">
        <v>870</v>
      </c>
      <c r="E135" s="22" t="s">
        <v>871</v>
      </c>
      <c r="F135" s="20" t="s">
        <v>872</v>
      </c>
      <c r="G135" s="21">
        <v>44700</v>
      </c>
      <c r="H135" s="21">
        <v>45480</v>
      </c>
      <c r="I135" s="22" t="str">
        <f t="shared" ca="1" si="7"/>
        <v>VIGENTE</v>
      </c>
      <c r="J135" s="23" t="s">
        <v>34</v>
      </c>
      <c r="K135" s="30" t="s">
        <v>873</v>
      </c>
      <c r="L135" s="24" t="s">
        <v>150</v>
      </c>
      <c r="M135" s="24" t="s">
        <v>874</v>
      </c>
      <c r="N135" s="24" t="s">
        <v>875</v>
      </c>
      <c r="O135" s="24"/>
    </row>
    <row r="136" spans="1:15" ht="94.5" x14ac:dyDescent="0.25">
      <c r="A136" s="18">
        <v>171</v>
      </c>
      <c r="B136" s="19" t="s">
        <v>876</v>
      </c>
      <c r="C136" s="19" t="s">
        <v>877</v>
      </c>
      <c r="D136" s="19" t="s">
        <v>878</v>
      </c>
      <c r="E136" s="22" t="s">
        <v>879</v>
      </c>
      <c r="F136" s="20" t="s">
        <v>880</v>
      </c>
      <c r="G136" s="21">
        <v>45078</v>
      </c>
      <c r="H136" s="21">
        <v>45443</v>
      </c>
      <c r="I136" s="22" t="str">
        <f t="shared" ca="1" si="7"/>
        <v>VIGENTE</v>
      </c>
      <c r="J136" s="23" t="s">
        <v>52</v>
      </c>
      <c r="K136" s="30" t="s">
        <v>881</v>
      </c>
      <c r="L136" s="24" t="s">
        <v>882</v>
      </c>
      <c r="M136" s="24" t="s">
        <v>883</v>
      </c>
      <c r="N136" s="24" t="s">
        <v>884</v>
      </c>
      <c r="O136" s="24"/>
    </row>
    <row r="137" spans="1:15" ht="47.25" x14ac:dyDescent="0.25">
      <c r="A137" s="18">
        <v>172</v>
      </c>
      <c r="B137" s="19" t="s">
        <v>885</v>
      </c>
      <c r="C137" s="19" t="s">
        <v>886</v>
      </c>
      <c r="D137" s="19" t="s">
        <v>681</v>
      </c>
      <c r="E137" s="22" t="s">
        <v>887</v>
      </c>
      <c r="F137" s="20" t="s">
        <v>888</v>
      </c>
      <c r="G137" s="21">
        <v>45499</v>
      </c>
      <c r="H137" s="21">
        <v>45499</v>
      </c>
      <c r="I137" s="22" t="str">
        <f t="shared" ca="1" si="7"/>
        <v>VIGENTE</v>
      </c>
      <c r="J137" s="23" t="s">
        <v>34</v>
      </c>
      <c r="K137" s="30" t="s">
        <v>889</v>
      </c>
      <c r="L137" s="24" t="s">
        <v>890</v>
      </c>
      <c r="M137" s="24" t="s">
        <v>891</v>
      </c>
      <c r="N137" s="24" t="s">
        <v>892</v>
      </c>
      <c r="O137" s="24"/>
    </row>
    <row r="138" spans="1:15" ht="47.25" x14ac:dyDescent="0.25">
      <c r="A138" s="18">
        <v>173</v>
      </c>
      <c r="B138" s="19" t="s">
        <v>893</v>
      </c>
      <c r="C138" s="19" t="s">
        <v>894</v>
      </c>
      <c r="D138" s="19" t="s">
        <v>870</v>
      </c>
      <c r="E138" s="22" t="s">
        <v>895</v>
      </c>
      <c r="F138" s="20" t="s">
        <v>896</v>
      </c>
      <c r="G138" s="21">
        <v>44725</v>
      </c>
      <c r="H138" s="21">
        <v>45505</v>
      </c>
      <c r="I138" s="22" t="str">
        <f t="shared" ca="1" si="7"/>
        <v>VIGENTE</v>
      </c>
      <c r="J138" s="23" t="s">
        <v>34</v>
      </c>
      <c r="K138" s="30" t="s">
        <v>897</v>
      </c>
      <c r="L138" s="24" t="s">
        <v>150</v>
      </c>
      <c r="M138" s="24" t="s">
        <v>898</v>
      </c>
      <c r="N138" s="24" t="s">
        <v>875</v>
      </c>
      <c r="O138" s="24"/>
    </row>
    <row r="139" spans="1:15" ht="78.75" x14ac:dyDescent="0.25">
      <c r="A139" s="18">
        <v>175</v>
      </c>
      <c r="B139" s="19" t="s">
        <v>899</v>
      </c>
      <c r="C139" s="19" t="s">
        <v>900</v>
      </c>
      <c r="D139" s="19" t="s">
        <v>381</v>
      </c>
      <c r="E139" s="22" t="s">
        <v>800</v>
      </c>
      <c r="F139" s="20" t="s">
        <v>225</v>
      </c>
      <c r="G139" s="21">
        <v>45105</v>
      </c>
      <c r="H139" s="21">
        <v>45470</v>
      </c>
      <c r="I139" s="22" t="str">
        <f t="shared" ca="1" si="7"/>
        <v>VIGENTE</v>
      </c>
      <c r="J139" s="23" t="s">
        <v>192</v>
      </c>
      <c r="K139" s="30" t="s">
        <v>901</v>
      </c>
      <c r="L139" s="24" t="s">
        <v>227</v>
      </c>
      <c r="M139" s="24" t="s">
        <v>902</v>
      </c>
      <c r="N139" s="24" t="s">
        <v>903</v>
      </c>
      <c r="O139" s="24"/>
    </row>
    <row r="140" spans="1:15" ht="78.75" x14ac:dyDescent="0.25">
      <c r="A140" s="18">
        <v>181</v>
      </c>
      <c r="B140" s="19" t="s">
        <v>904</v>
      </c>
      <c r="C140" s="19" t="s">
        <v>900</v>
      </c>
      <c r="D140" s="19" t="s">
        <v>905</v>
      </c>
      <c r="E140" s="22" t="s">
        <v>800</v>
      </c>
      <c r="F140" s="20" t="s">
        <v>906</v>
      </c>
      <c r="G140" s="21">
        <v>45105</v>
      </c>
      <c r="H140" s="21">
        <v>45470</v>
      </c>
      <c r="I140" s="22" t="str">
        <f t="shared" ca="1" si="7"/>
        <v>VIGENTE</v>
      </c>
      <c r="J140" s="23" t="s">
        <v>192</v>
      </c>
      <c r="K140" s="30" t="s">
        <v>907</v>
      </c>
      <c r="L140" s="24" t="s">
        <v>252</v>
      </c>
      <c r="M140" s="24" t="s">
        <v>378</v>
      </c>
      <c r="N140" s="24" t="s">
        <v>374</v>
      </c>
      <c r="O140" s="24"/>
    </row>
    <row r="141" spans="1:15" ht="47.25" x14ac:dyDescent="0.25">
      <c r="A141" s="18">
        <v>182</v>
      </c>
      <c r="B141" s="19" t="s">
        <v>908</v>
      </c>
      <c r="C141" s="19" t="s">
        <v>909</v>
      </c>
      <c r="D141" s="19" t="s">
        <v>910</v>
      </c>
      <c r="E141" s="22" t="s">
        <v>911</v>
      </c>
      <c r="F141" s="20" t="s">
        <v>912</v>
      </c>
      <c r="G141" s="21">
        <v>44802</v>
      </c>
      <c r="H141" s="21">
        <v>45685</v>
      </c>
      <c r="I141" s="22" t="str">
        <f t="shared" ca="1" si="7"/>
        <v>VIGENTE</v>
      </c>
      <c r="J141" s="23" t="s">
        <v>44</v>
      </c>
      <c r="K141" s="30" t="s">
        <v>913</v>
      </c>
      <c r="L141" s="24" t="s">
        <v>914</v>
      </c>
      <c r="M141" s="24" t="s">
        <v>915</v>
      </c>
      <c r="N141" s="24" t="s">
        <v>916</v>
      </c>
      <c r="O141" s="24"/>
    </row>
    <row r="142" spans="1:15" ht="409.5" x14ac:dyDescent="0.25">
      <c r="A142" s="18">
        <v>195</v>
      </c>
      <c r="B142" s="19" t="s">
        <v>917</v>
      </c>
      <c r="C142" s="19" t="s">
        <v>918</v>
      </c>
      <c r="D142" s="19" t="s">
        <v>919</v>
      </c>
      <c r="E142" s="22" t="s">
        <v>920</v>
      </c>
      <c r="F142" s="20" t="s">
        <v>921</v>
      </c>
      <c r="G142" s="21">
        <v>45107</v>
      </c>
      <c r="H142" s="21">
        <v>45472</v>
      </c>
      <c r="I142" s="22" t="str">
        <f t="shared" ca="1" si="7"/>
        <v>VIGENTE</v>
      </c>
      <c r="J142" s="27" t="s">
        <v>52</v>
      </c>
      <c r="K142" s="30" t="s">
        <v>922</v>
      </c>
      <c r="L142" s="24" t="s">
        <v>512</v>
      </c>
      <c r="M142" s="24" t="s">
        <v>56</v>
      </c>
      <c r="N142" s="24" t="s">
        <v>545</v>
      </c>
      <c r="O142" s="24" t="s">
        <v>923</v>
      </c>
    </row>
    <row r="143" spans="1:15" ht="141.75" x14ac:dyDescent="0.25">
      <c r="A143" s="18">
        <v>196</v>
      </c>
      <c r="B143" s="19" t="s">
        <v>924</v>
      </c>
      <c r="C143" s="19" t="s">
        <v>918</v>
      </c>
      <c r="D143" s="19" t="s">
        <v>474</v>
      </c>
      <c r="E143" s="22" t="s">
        <v>920</v>
      </c>
      <c r="F143" s="20" t="s">
        <v>925</v>
      </c>
      <c r="G143" s="21">
        <v>45107</v>
      </c>
      <c r="H143" s="21">
        <v>45472</v>
      </c>
      <c r="I143" s="22" t="str">
        <f t="shared" ca="1" si="7"/>
        <v>VIGENTE</v>
      </c>
      <c r="J143" s="23" t="s">
        <v>52</v>
      </c>
      <c r="K143" s="30" t="s">
        <v>926</v>
      </c>
      <c r="L143" s="24" t="s">
        <v>512</v>
      </c>
      <c r="M143" s="24" t="s">
        <v>546</v>
      </c>
      <c r="N143" s="24" t="s">
        <v>56</v>
      </c>
      <c r="O143" s="28" t="s">
        <v>927</v>
      </c>
    </row>
    <row r="144" spans="1:15" ht="173.25" x14ac:dyDescent="0.25">
      <c r="A144" s="18">
        <v>197</v>
      </c>
      <c r="B144" s="19" t="s">
        <v>928</v>
      </c>
      <c r="C144" s="19" t="s">
        <v>918</v>
      </c>
      <c r="D144" s="19" t="s">
        <v>929</v>
      </c>
      <c r="E144" s="22" t="s">
        <v>930</v>
      </c>
      <c r="F144" s="20" t="s">
        <v>931</v>
      </c>
      <c r="G144" s="21">
        <v>45107</v>
      </c>
      <c r="H144" s="21">
        <v>45472</v>
      </c>
      <c r="I144" s="22" t="str">
        <f t="shared" ca="1" si="7"/>
        <v>VIGENTE</v>
      </c>
      <c r="J144" s="23" t="s">
        <v>52</v>
      </c>
      <c r="K144" s="30" t="s">
        <v>932</v>
      </c>
      <c r="L144" s="24" t="s">
        <v>512</v>
      </c>
      <c r="M144" s="24" t="s">
        <v>56</v>
      </c>
      <c r="N144" s="24" t="s">
        <v>261</v>
      </c>
      <c r="O144" s="24" t="s">
        <v>933</v>
      </c>
    </row>
    <row r="145" spans="1:15" ht="330.75" x14ac:dyDescent="0.25">
      <c r="A145" s="18">
        <v>198</v>
      </c>
      <c r="B145" s="19" t="s">
        <v>934</v>
      </c>
      <c r="C145" s="19" t="s">
        <v>918</v>
      </c>
      <c r="D145" s="19" t="s">
        <v>878</v>
      </c>
      <c r="E145" s="22" t="s">
        <v>930</v>
      </c>
      <c r="F145" s="20" t="s">
        <v>935</v>
      </c>
      <c r="G145" s="21">
        <v>45107</v>
      </c>
      <c r="H145" s="21">
        <v>45472</v>
      </c>
      <c r="I145" s="22" t="str">
        <f t="shared" ca="1" si="7"/>
        <v>VIGENTE</v>
      </c>
      <c r="J145" s="23" t="s">
        <v>52</v>
      </c>
      <c r="K145" s="30" t="s">
        <v>936</v>
      </c>
      <c r="L145" s="24" t="s">
        <v>512</v>
      </c>
      <c r="M145" s="24" t="s">
        <v>546</v>
      </c>
      <c r="N145" s="24" t="s">
        <v>56</v>
      </c>
      <c r="O145" s="24" t="s">
        <v>937</v>
      </c>
    </row>
    <row r="146" spans="1:15" ht="173.25" x14ac:dyDescent="0.25">
      <c r="A146" s="18">
        <v>199</v>
      </c>
      <c r="B146" s="19" t="s">
        <v>938</v>
      </c>
      <c r="C146" s="19" t="s">
        <v>918</v>
      </c>
      <c r="D146" s="19" t="s">
        <v>939</v>
      </c>
      <c r="E146" s="22" t="s">
        <v>930</v>
      </c>
      <c r="F146" s="20" t="s">
        <v>940</v>
      </c>
      <c r="G146" s="21">
        <v>45107</v>
      </c>
      <c r="H146" s="21">
        <v>45472</v>
      </c>
      <c r="I146" s="22" t="str">
        <f t="shared" ca="1" si="7"/>
        <v>VIGENTE</v>
      </c>
      <c r="J146" s="23" t="s">
        <v>52</v>
      </c>
      <c r="K146" s="30" t="s">
        <v>941</v>
      </c>
      <c r="L146" s="24" t="s">
        <v>512</v>
      </c>
      <c r="M146" s="24" t="s">
        <v>56</v>
      </c>
      <c r="N146" s="24" t="s">
        <v>109</v>
      </c>
      <c r="O146" s="24"/>
    </row>
    <row r="147" spans="1:15" ht="157.5" x14ac:dyDescent="0.25">
      <c r="A147" s="18">
        <v>200</v>
      </c>
      <c r="B147" s="19" t="s">
        <v>942</v>
      </c>
      <c r="C147" s="19" t="s">
        <v>943</v>
      </c>
      <c r="D147" s="19" t="s">
        <v>765</v>
      </c>
      <c r="E147" s="22" t="s">
        <v>944</v>
      </c>
      <c r="F147" s="20" t="s">
        <v>22</v>
      </c>
      <c r="G147" s="21">
        <v>45107</v>
      </c>
      <c r="H147" s="21">
        <v>45472</v>
      </c>
      <c r="I147" s="22" t="str">
        <f t="shared" ca="1" si="7"/>
        <v>VIGENTE</v>
      </c>
      <c r="J147" s="23" t="s">
        <v>52</v>
      </c>
      <c r="K147" s="30" t="s">
        <v>945</v>
      </c>
      <c r="L147" s="24" t="s">
        <v>512</v>
      </c>
      <c r="M147" s="24" t="s">
        <v>946</v>
      </c>
      <c r="N147" s="24" t="s">
        <v>545</v>
      </c>
      <c r="O147" s="24" t="s">
        <v>947</v>
      </c>
    </row>
    <row r="148" spans="1:15" ht="283.5" x14ac:dyDescent="0.25">
      <c r="A148" s="18">
        <v>201</v>
      </c>
      <c r="B148" s="19" t="s">
        <v>948</v>
      </c>
      <c r="C148" s="19" t="s">
        <v>943</v>
      </c>
      <c r="D148" s="19" t="s">
        <v>949</v>
      </c>
      <c r="E148" s="22" t="s">
        <v>944</v>
      </c>
      <c r="F148" s="20" t="s">
        <v>22</v>
      </c>
      <c r="G148" s="21">
        <v>45107</v>
      </c>
      <c r="H148" s="21">
        <v>45472</v>
      </c>
      <c r="I148" s="22" t="str">
        <f t="shared" ca="1" si="7"/>
        <v>VIGENTE</v>
      </c>
      <c r="J148" s="23" t="s">
        <v>52</v>
      </c>
      <c r="K148" s="30" t="s">
        <v>950</v>
      </c>
      <c r="L148" s="24" t="s">
        <v>512</v>
      </c>
      <c r="M148" s="24" t="s">
        <v>946</v>
      </c>
      <c r="N148" s="24" t="s">
        <v>545</v>
      </c>
      <c r="O148" s="24" t="s">
        <v>951</v>
      </c>
    </row>
    <row r="149" spans="1:15" ht="409.5" x14ac:dyDescent="0.25">
      <c r="A149" s="18">
        <v>202</v>
      </c>
      <c r="B149" s="19" t="s">
        <v>952</v>
      </c>
      <c r="C149" s="19" t="s">
        <v>943</v>
      </c>
      <c r="D149" s="19" t="s">
        <v>919</v>
      </c>
      <c r="E149" s="22" t="s">
        <v>944</v>
      </c>
      <c r="F149" s="20" t="s">
        <v>22</v>
      </c>
      <c r="G149" s="21">
        <v>45107</v>
      </c>
      <c r="H149" s="21">
        <v>45472</v>
      </c>
      <c r="I149" s="22" t="str">
        <f t="shared" ca="1" si="7"/>
        <v>VIGENTE</v>
      </c>
      <c r="J149" s="23" t="s">
        <v>52</v>
      </c>
      <c r="K149" s="30" t="s">
        <v>953</v>
      </c>
      <c r="L149" s="24" t="s">
        <v>512</v>
      </c>
      <c r="M149" s="24" t="s">
        <v>946</v>
      </c>
      <c r="N149" s="24" t="s">
        <v>546</v>
      </c>
      <c r="O149" s="24" t="s">
        <v>954</v>
      </c>
    </row>
    <row r="150" spans="1:15" ht="220.5" x14ac:dyDescent="0.25">
      <c r="A150" s="18">
        <v>204</v>
      </c>
      <c r="B150" s="19" t="s">
        <v>955</v>
      </c>
      <c r="C150" s="19" t="s">
        <v>956</v>
      </c>
      <c r="D150" s="19" t="s">
        <v>957</v>
      </c>
      <c r="E150" s="22" t="s">
        <v>958</v>
      </c>
      <c r="F150" s="20" t="s">
        <v>582</v>
      </c>
      <c r="G150" s="21">
        <v>45125</v>
      </c>
      <c r="H150" s="21">
        <v>45490</v>
      </c>
      <c r="I150" s="22" t="str">
        <f t="shared" ca="1" si="7"/>
        <v>VIGENTE</v>
      </c>
      <c r="J150" s="23" t="s">
        <v>52</v>
      </c>
      <c r="K150" s="30" t="s">
        <v>959</v>
      </c>
      <c r="L150" s="24" t="s">
        <v>592</v>
      </c>
      <c r="M150" s="24" t="s">
        <v>960</v>
      </c>
      <c r="N150" s="24" t="s">
        <v>961</v>
      </c>
      <c r="O150" s="24"/>
    </row>
    <row r="151" spans="1:15" ht="78.75" x14ac:dyDescent="0.25">
      <c r="A151" s="18">
        <v>210</v>
      </c>
      <c r="B151" s="19" t="s">
        <v>962</v>
      </c>
      <c r="C151" s="19" t="s">
        <v>963</v>
      </c>
      <c r="D151" s="19" t="s">
        <v>964</v>
      </c>
      <c r="E151" s="22" t="s">
        <v>800</v>
      </c>
      <c r="F151" s="20" t="s">
        <v>225</v>
      </c>
      <c r="G151" s="21">
        <v>45143</v>
      </c>
      <c r="H151" s="21">
        <v>45508</v>
      </c>
      <c r="I151" s="22" t="str">
        <f t="shared" ca="1" si="7"/>
        <v>VIGENTE</v>
      </c>
      <c r="J151" s="23" t="s">
        <v>192</v>
      </c>
      <c r="K151" s="30" t="s">
        <v>965</v>
      </c>
      <c r="L151" s="24" t="s">
        <v>388</v>
      </c>
      <c r="M151" s="24" t="s">
        <v>966</v>
      </c>
      <c r="N151" s="24" t="s">
        <v>967</v>
      </c>
      <c r="O151" s="24"/>
    </row>
    <row r="152" spans="1:15" ht="78.75" x14ac:dyDescent="0.25">
      <c r="A152" s="18">
        <v>222</v>
      </c>
      <c r="B152" s="19" t="s">
        <v>968</v>
      </c>
      <c r="C152" s="19" t="s">
        <v>969</v>
      </c>
      <c r="D152" s="19" t="s">
        <v>970</v>
      </c>
      <c r="E152" s="22" t="s">
        <v>971</v>
      </c>
      <c r="F152" s="20" t="s">
        <v>972</v>
      </c>
      <c r="G152" s="21">
        <v>45156</v>
      </c>
      <c r="H152" s="21">
        <v>45521</v>
      </c>
      <c r="I152" s="22" t="str">
        <f t="shared" ca="1" si="7"/>
        <v>VIGENTE</v>
      </c>
      <c r="J152" s="23" t="s">
        <v>192</v>
      </c>
      <c r="K152" s="30" t="s">
        <v>973</v>
      </c>
      <c r="L152" s="24" t="s">
        <v>252</v>
      </c>
      <c r="M152" s="24" t="s">
        <v>378</v>
      </c>
      <c r="N152" s="24" t="s">
        <v>374</v>
      </c>
      <c r="O152" s="24"/>
    </row>
    <row r="153" spans="1:15" ht="78.75" x14ac:dyDescent="0.25">
      <c r="A153" s="18">
        <v>227</v>
      </c>
      <c r="B153" s="19" t="s">
        <v>974</v>
      </c>
      <c r="C153" s="19" t="s">
        <v>975</v>
      </c>
      <c r="D153" s="19" t="s">
        <v>976</v>
      </c>
      <c r="E153" s="22" t="s">
        <v>977</v>
      </c>
      <c r="F153" s="20" t="s">
        <v>978</v>
      </c>
      <c r="G153" s="21">
        <v>45163</v>
      </c>
      <c r="H153" s="21">
        <v>45528</v>
      </c>
      <c r="I153" s="22" t="str">
        <f t="shared" ca="1" si="7"/>
        <v>VIGENTE</v>
      </c>
      <c r="J153" s="23" t="s">
        <v>34</v>
      </c>
      <c r="K153" s="32" t="s">
        <v>979</v>
      </c>
      <c r="L153" s="24" t="s">
        <v>150</v>
      </c>
      <c r="M153" s="24" t="s">
        <v>980</v>
      </c>
      <c r="N153" s="24" t="s">
        <v>981</v>
      </c>
      <c r="O153" s="24"/>
    </row>
    <row r="154" spans="1:15" ht="78.75" x14ac:dyDescent="0.25">
      <c r="A154" s="18">
        <v>236</v>
      </c>
      <c r="B154" s="19" t="s">
        <v>982</v>
      </c>
      <c r="C154" s="19" t="s">
        <v>983</v>
      </c>
      <c r="D154" s="19" t="s">
        <v>970</v>
      </c>
      <c r="E154" s="22" t="s">
        <v>984</v>
      </c>
      <c r="F154" s="20" t="s">
        <v>985</v>
      </c>
      <c r="G154" s="21">
        <v>45168</v>
      </c>
      <c r="H154" s="21">
        <v>45533</v>
      </c>
      <c r="I154" s="22" t="str">
        <f t="shared" ca="1" si="7"/>
        <v>VIGENTE</v>
      </c>
      <c r="J154" s="23" t="s">
        <v>192</v>
      </c>
      <c r="K154" s="30" t="s">
        <v>986</v>
      </c>
      <c r="L154" s="24" t="s">
        <v>987</v>
      </c>
      <c r="M154" s="24" t="s">
        <v>988</v>
      </c>
      <c r="N154" s="24" t="s">
        <v>989</v>
      </c>
      <c r="O154" s="24"/>
    </row>
    <row r="155" spans="1:15" ht="47.25" x14ac:dyDescent="0.25">
      <c r="A155" s="18">
        <v>249</v>
      </c>
      <c r="B155" s="19" t="s">
        <v>990</v>
      </c>
      <c r="C155" s="19" t="s">
        <v>991</v>
      </c>
      <c r="D155" s="19" t="s">
        <v>992</v>
      </c>
      <c r="E155" s="22" t="s">
        <v>993</v>
      </c>
      <c r="F155" s="20" t="s">
        <v>207</v>
      </c>
      <c r="G155" s="21">
        <v>44897</v>
      </c>
      <c r="H155" s="21">
        <v>45261</v>
      </c>
      <c r="I155" s="22" t="str">
        <f t="shared" ca="1" si="7"/>
        <v>VENCIDO</v>
      </c>
      <c r="J155" s="23" t="s">
        <v>34</v>
      </c>
      <c r="K155" s="32" t="s">
        <v>994</v>
      </c>
      <c r="L155" s="24" t="s">
        <v>575</v>
      </c>
      <c r="M155" s="24" t="s">
        <v>995</v>
      </c>
      <c r="N155" s="24" t="s">
        <v>996</v>
      </c>
      <c r="O155" s="24"/>
    </row>
    <row r="156" spans="1:15" ht="141.75" x14ac:dyDescent="0.25">
      <c r="A156" s="18">
        <v>259</v>
      </c>
      <c r="B156" s="19" t="s">
        <v>997</v>
      </c>
      <c r="C156" s="19" t="s">
        <v>998</v>
      </c>
      <c r="D156" s="19" t="s">
        <v>223</v>
      </c>
      <c r="E156" s="22" t="s">
        <v>999</v>
      </c>
      <c r="F156" s="20" t="s">
        <v>1000</v>
      </c>
      <c r="G156" s="21">
        <v>45180</v>
      </c>
      <c r="H156" s="21">
        <v>45546</v>
      </c>
      <c r="I156" s="22" t="str">
        <f t="shared" ca="1" si="7"/>
        <v>VIGENTE</v>
      </c>
      <c r="J156" s="23" t="s">
        <v>174</v>
      </c>
      <c r="K156" s="30" t="s">
        <v>1001</v>
      </c>
      <c r="L156" s="24" t="s">
        <v>1002</v>
      </c>
      <c r="M156" s="24" t="s">
        <v>1003</v>
      </c>
      <c r="N156" s="24" t="s">
        <v>1004</v>
      </c>
      <c r="O156" s="24"/>
    </row>
    <row r="157" spans="1:15" ht="409.5" x14ac:dyDescent="0.25">
      <c r="A157" s="18">
        <v>260</v>
      </c>
      <c r="B157" s="19" t="s">
        <v>1005</v>
      </c>
      <c r="C157" s="19" t="s">
        <v>1006</v>
      </c>
      <c r="D157" s="19" t="s">
        <v>1007</v>
      </c>
      <c r="E157" s="22" t="s">
        <v>1008</v>
      </c>
      <c r="F157" s="20" t="s">
        <v>1009</v>
      </c>
      <c r="G157" s="21">
        <v>45190</v>
      </c>
      <c r="H157" s="21">
        <v>45555</v>
      </c>
      <c r="I157" s="22" t="str">
        <f t="shared" ca="1" si="7"/>
        <v>VIGENTE</v>
      </c>
      <c r="J157" s="23" t="s">
        <v>52</v>
      </c>
      <c r="K157" s="30" t="s">
        <v>1010</v>
      </c>
      <c r="L157" s="24" t="s">
        <v>512</v>
      </c>
      <c r="M157" s="24" t="s">
        <v>546</v>
      </c>
      <c r="N157" s="24" t="s">
        <v>109</v>
      </c>
      <c r="O157" s="24" t="s">
        <v>1011</v>
      </c>
    </row>
    <row r="158" spans="1:15" ht="63" x14ac:dyDescent="0.25">
      <c r="A158" s="18">
        <v>261</v>
      </c>
      <c r="B158" s="19" t="s">
        <v>1012</v>
      </c>
      <c r="C158" s="19" t="s">
        <v>1013</v>
      </c>
      <c r="D158" s="19" t="s">
        <v>1014</v>
      </c>
      <c r="E158" s="22" t="s">
        <v>1015</v>
      </c>
      <c r="F158" s="20"/>
      <c r="G158" s="21">
        <v>45196</v>
      </c>
      <c r="H158" s="21">
        <v>45561</v>
      </c>
      <c r="I158" s="22" t="str">
        <f t="shared" ca="1" si="7"/>
        <v>VIGENTE</v>
      </c>
      <c r="J158" s="23" t="s">
        <v>34</v>
      </c>
      <c r="K158" s="30" t="s">
        <v>1016</v>
      </c>
      <c r="L158" s="24" t="s">
        <v>744</v>
      </c>
      <c r="M158" s="24" t="s">
        <v>1017</v>
      </c>
      <c r="N158" s="24" t="s">
        <v>1018</v>
      </c>
      <c r="O158" s="24"/>
    </row>
    <row r="159" spans="1:15" ht="299.25" x14ac:dyDescent="0.25">
      <c r="A159" s="18">
        <v>263</v>
      </c>
      <c r="B159" s="19" t="s">
        <v>1019</v>
      </c>
      <c r="C159" s="19" t="s">
        <v>1020</v>
      </c>
      <c r="D159" s="19" t="s">
        <v>957</v>
      </c>
      <c r="E159" s="22" t="s">
        <v>1021</v>
      </c>
      <c r="F159" s="20" t="s">
        <v>1022</v>
      </c>
      <c r="G159" s="21">
        <v>45203</v>
      </c>
      <c r="H159" s="21">
        <v>45568</v>
      </c>
      <c r="I159" s="22" t="str">
        <f t="shared" ca="1" si="7"/>
        <v>VIGENTE</v>
      </c>
      <c r="J159" s="23" t="s">
        <v>52</v>
      </c>
      <c r="K159" s="30" t="s">
        <v>1023</v>
      </c>
      <c r="L159" s="24" t="s">
        <v>1024</v>
      </c>
      <c r="M159" s="24" t="s">
        <v>1025</v>
      </c>
      <c r="N159" s="24" t="s">
        <v>1026</v>
      </c>
      <c r="O159" s="24"/>
    </row>
    <row r="160" spans="1:15" ht="94.5" x14ac:dyDescent="0.25">
      <c r="A160" s="18">
        <v>268</v>
      </c>
      <c r="B160" s="19" t="s">
        <v>1027</v>
      </c>
      <c r="C160" s="19" t="s">
        <v>1028</v>
      </c>
      <c r="D160" s="19" t="s">
        <v>1029</v>
      </c>
      <c r="E160" s="22" t="s">
        <v>1030</v>
      </c>
      <c r="F160" s="20" t="s">
        <v>1031</v>
      </c>
      <c r="G160" s="21">
        <v>45209</v>
      </c>
      <c r="H160" s="21">
        <v>45574</v>
      </c>
      <c r="I160" s="22" t="str">
        <f t="shared" ca="1" si="7"/>
        <v>VIGENTE</v>
      </c>
      <c r="J160" s="23" t="s">
        <v>192</v>
      </c>
      <c r="K160" s="30" t="s">
        <v>1032</v>
      </c>
      <c r="L160" s="24" t="s">
        <v>367</v>
      </c>
      <c r="M160" s="24" t="s">
        <v>1033</v>
      </c>
      <c r="N160" s="24" t="s">
        <v>1034</v>
      </c>
      <c r="O160" s="24"/>
    </row>
    <row r="161" spans="1:15" ht="94.5" x14ac:dyDescent="0.25">
      <c r="A161" s="18">
        <v>269</v>
      </c>
      <c r="B161" s="34" t="s">
        <v>1035</v>
      </c>
      <c r="C161" s="34" t="s">
        <v>1028</v>
      </c>
      <c r="D161" s="34" t="s">
        <v>1036</v>
      </c>
      <c r="E161" s="37" t="s">
        <v>1030</v>
      </c>
      <c r="F161" s="35" t="s">
        <v>1037</v>
      </c>
      <c r="G161" s="36">
        <v>44844</v>
      </c>
      <c r="H161" s="36">
        <v>45208</v>
      </c>
      <c r="I161" s="37" t="str">
        <f t="shared" ca="1" si="7"/>
        <v>VENCIDO</v>
      </c>
      <c r="J161" s="38" t="s">
        <v>192</v>
      </c>
      <c r="K161" s="39" t="s">
        <v>1038</v>
      </c>
      <c r="L161" s="40" t="s">
        <v>487</v>
      </c>
      <c r="M161" s="40" t="s">
        <v>1039</v>
      </c>
      <c r="N161" s="40" t="s">
        <v>1040</v>
      </c>
      <c r="O161" s="24"/>
    </row>
    <row r="162" spans="1:15" ht="110.25" x14ac:dyDescent="0.25">
      <c r="A162" s="18">
        <v>270</v>
      </c>
      <c r="B162" s="19" t="s">
        <v>1041</v>
      </c>
      <c r="C162" s="19" t="s">
        <v>1042</v>
      </c>
      <c r="D162" s="19" t="s">
        <v>1043</v>
      </c>
      <c r="E162" s="22" t="s">
        <v>1044</v>
      </c>
      <c r="F162" s="20" t="s">
        <v>1045</v>
      </c>
      <c r="G162" s="21">
        <v>45217</v>
      </c>
      <c r="H162" s="21">
        <v>45582</v>
      </c>
      <c r="I162" s="22" t="s">
        <v>23</v>
      </c>
      <c r="J162" s="23" t="s">
        <v>192</v>
      </c>
      <c r="K162" s="30" t="s">
        <v>1046</v>
      </c>
      <c r="L162" s="24" t="s">
        <v>367</v>
      </c>
      <c r="M162" s="24" t="s">
        <v>1047</v>
      </c>
      <c r="N162" s="24" t="s">
        <v>1033</v>
      </c>
      <c r="O162" s="24"/>
    </row>
    <row r="163" spans="1:15" ht="78.75" x14ac:dyDescent="0.25">
      <c r="A163" s="18">
        <v>271</v>
      </c>
      <c r="B163" s="19" t="s">
        <v>1048</v>
      </c>
      <c r="C163" s="19" t="s">
        <v>1042</v>
      </c>
      <c r="D163" s="19" t="s">
        <v>1043</v>
      </c>
      <c r="E163" s="22" t="s">
        <v>1049</v>
      </c>
      <c r="F163" s="20" t="s">
        <v>1050</v>
      </c>
      <c r="G163" s="21">
        <v>45217</v>
      </c>
      <c r="H163" s="21">
        <v>45582</v>
      </c>
      <c r="I163" s="22" t="str">
        <f t="shared" ref="I163:I176" ca="1" si="8">IF(H163-TODAY()&lt;0,"VENCIDO",IF(H163-TODAY()&gt;=0,"VIGENTE",""))</f>
        <v>VIGENTE</v>
      </c>
      <c r="J163" s="23" t="s">
        <v>192</v>
      </c>
      <c r="K163" s="30" t="s">
        <v>1051</v>
      </c>
      <c r="L163" s="24" t="s">
        <v>459</v>
      </c>
      <c r="M163" s="24" t="s">
        <v>1052</v>
      </c>
      <c r="N163" s="24" t="s">
        <v>1053</v>
      </c>
      <c r="O163" s="24"/>
    </row>
    <row r="164" spans="1:15" ht="110.25" x14ac:dyDescent="0.25">
      <c r="A164" s="18">
        <v>273</v>
      </c>
      <c r="B164" s="19" t="s">
        <v>1054</v>
      </c>
      <c r="C164" s="19" t="s">
        <v>1042</v>
      </c>
      <c r="D164" s="19" t="s">
        <v>1043</v>
      </c>
      <c r="E164" s="22" t="s">
        <v>1044</v>
      </c>
      <c r="F164" s="20" t="s">
        <v>1050</v>
      </c>
      <c r="G164" s="21">
        <v>45217</v>
      </c>
      <c r="H164" s="21">
        <v>45582</v>
      </c>
      <c r="I164" s="22" t="str">
        <f t="shared" ca="1" si="8"/>
        <v>VIGENTE</v>
      </c>
      <c r="J164" s="23" t="s">
        <v>192</v>
      </c>
      <c r="K164" s="30" t="s">
        <v>1051</v>
      </c>
      <c r="L164" s="24" t="s">
        <v>459</v>
      </c>
      <c r="M164" s="24" t="s">
        <v>1053</v>
      </c>
      <c r="N164" s="24" t="s">
        <v>1052</v>
      </c>
      <c r="O164" s="24"/>
    </row>
    <row r="165" spans="1:15" ht="94.5" x14ac:dyDescent="0.25">
      <c r="A165" s="18">
        <v>275</v>
      </c>
      <c r="B165" s="19" t="s">
        <v>1055</v>
      </c>
      <c r="C165" s="19" t="s">
        <v>1056</v>
      </c>
      <c r="D165" s="19" t="s">
        <v>970</v>
      </c>
      <c r="E165" s="22" t="s">
        <v>1057</v>
      </c>
      <c r="F165" s="20" t="s">
        <v>1058</v>
      </c>
      <c r="G165" s="21">
        <v>45212</v>
      </c>
      <c r="H165" s="21">
        <v>45577</v>
      </c>
      <c r="I165" s="22" t="str">
        <f t="shared" ca="1" si="8"/>
        <v>VIGENTE</v>
      </c>
      <c r="J165" s="23" t="s">
        <v>192</v>
      </c>
      <c r="K165" s="30" t="s">
        <v>1059</v>
      </c>
      <c r="L165" s="24" t="s">
        <v>227</v>
      </c>
      <c r="M165" s="24" t="s">
        <v>802</v>
      </c>
      <c r="N165" s="24" t="s">
        <v>1060</v>
      </c>
      <c r="O165" s="24"/>
    </row>
    <row r="166" spans="1:15" ht="94.5" x14ac:dyDescent="0.25">
      <c r="A166" s="18">
        <v>276</v>
      </c>
      <c r="B166" s="19" t="s">
        <v>1061</v>
      </c>
      <c r="C166" s="19" t="s">
        <v>1056</v>
      </c>
      <c r="D166" s="19" t="s">
        <v>970</v>
      </c>
      <c r="E166" s="22" t="s">
        <v>1057</v>
      </c>
      <c r="F166" s="20" t="s">
        <v>1058</v>
      </c>
      <c r="G166" s="21">
        <v>45212</v>
      </c>
      <c r="H166" s="21">
        <v>45577</v>
      </c>
      <c r="I166" s="22" t="str">
        <f t="shared" ca="1" si="8"/>
        <v>VIGENTE</v>
      </c>
      <c r="J166" s="23" t="s">
        <v>192</v>
      </c>
      <c r="K166" s="30" t="s">
        <v>1062</v>
      </c>
      <c r="L166" s="24" t="s">
        <v>227</v>
      </c>
      <c r="M166" s="24" t="s">
        <v>1063</v>
      </c>
      <c r="N166" s="24" t="s">
        <v>1064</v>
      </c>
      <c r="O166" s="24"/>
    </row>
    <row r="167" spans="1:15" ht="94.5" x14ac:dyDescent="0.25">
      <c r="A167" s="18">
        <v>277</v>
      </c>
      <c r="B167" s="19" t="s">
        <v>1065</v>
      </c>
      <c r="C167" s="19" t="s">
        <v>1056</v>
      </c>
      <c r="D167" s="19" t="s">
        <v>970</v>
      </c>
      <c r="E167" s="22" t="s">
        <v>1057</v>
      </c>
      <c r="F167" s="20" t="s">
        <v>1066</v>
      </c>
      <c r="G167" s="21">
        <v>45212</v>
      </c>
      <c r="H167" s="21">
        <v>45577</v>
      </c>
      <c r="I167" s="22" t="str">
        <f t="shared" ca="1" si="8"/>
        <v>VIGENTE</v>
      </c>
      <c r="J167" s="23" t="s">
        <v>192</v>
      </c>
      <c r="K167" s="30" t="s">
        <v>1067</v>
      </c>
      <c r="L167" s="24" t="s">
        <v>252</v>
      </c>
      <c r="M167" s="24" t="s">
        <v>378</v>
      </c>
      <c r="N167" s="24" t="s">
        <v>374</v>
      </c>
      <c r="O167" s="24"/>
    </row>
    <row r="168" spans="1:15" ht="94.5" x14ac:dyDescent="0.25">
      <c r="A168" s="18">
        <v>278</v>
      </c>
      <c r="B168" s="19" t="s">
        <v>1068</v>
      </c>
      <c r="C168" s="19" t="s">
        <v>1056</v>
      </c>
      <c r="D168" s="19" t="s">
        <v>1069</v>
      </c>
      <c r="E168" s="22" t="s">
        <v>1057</v>
      </c>
      <c r="F168" s="20" t="s">
        <v>1070</v>
      </c>
      <c r="G168" s="21">
        <v>45212</v>
      </c>
      <c r="H168" s="21">
        <v>45577</v>
      </c>
      <c r="I168" s="22" t="str">
        <f t="shared" ca="1" si="8"/>
        <v>VIGENTE</v>
      </c>
      <c r="J168" s="23" t="s">
        <v>192</v>
      </c>
      <c r="K168" s="30" t="s">
        <v>1071</v>
      </c>
      <c r="L168" s="24" t="s">
        <v>470</v>
      </c>
      <c r="M168" s="24" t="s">
        <v>396</v>
      </c>
      <c r="N168" s="24" t="s">
        <v>808</v>
      </c>
      <c r="O168" s="24"/>
    </row>
    <row r="169" spans="1:15" ht="126" x14ac:dyDescent="0.25">
      <c r="A169" s="18">
        <v>284</v>
      </c>
      <c r="B169" s="19" t="s">
        <v>1072</v>
      </c>
      <c r="C169" s="19" t="s">
        <v>1073</v>
      </c>
      <c r="D169" s="19" t="s">
        <v>1074</v>
      </c>
      <c r="E169" s="22" t="s">
        <v>1075</v>
      </c>
      <c r="F169" s="20" t="s">
        <v>139</v>
      </c>
      <c r="G169" s="21">
        <v>45230</v>
      </c>
      <c r="H169" s="41">
        <v>45290</v>
      </c>
      <c r="I169" s="37" t="str">
        <f t="shared" ca="1" si="8"/>
        <v>VENCIDO</v>
      </c>
      <c r="J169" s="23" t="s">
        <v>34</v>
      </c>
      <c r="K169" s="30" t="s">
        <v>1076</v>
      </c>
      <c r="L169" s="24" t="s">
        <v>1077</v>
      </c>
      <c r="M169" s="24" t="s">
        <v>1078</v>
      </c>
      <c r="N169" s="24" t="s">
        <v>1079</v>
      </c>
      <c r="O169" s="24"/>
    </row>
    <row r="170" spans="1:15" ht="47.25" x14ac:dyDescent="0.25">
      <c r="A170" s="18">
        <v>285</v>
      </c>
      <c r="B170" s="19" t="s">
        <v>1080</v>
      </c>
      <c r="C170" s="19" t="s">
        <v>1081</v>
      </c>
      <c r="D170" s="19" t="s">
        <v>1082</v>
      </c>
      <c r="E170" s="22" t="s">
        <v>1083</v>
      </c>
      <c r="F170" s="20" t="s">
        <v>1084</v>
      </c>
      <c r="G170" s="21">
        <v>44875</v>
      </c>
      <c r="H170" s="21">
        <v>45239</v>
      </c>
      <c r="I170" s="22" t="str">
        <f t="shared" ca="1" si="8"/>
        <v>VENCIDO</v>
      </c>
      <c r="J170" s="23" t="s">
        <v>52</v>
      </c>
      <c r="K170" s="30" t="s">
        <v>1085</v>
      </c>
      <c r="L170" s="24" t="s">
        <v>796</v>
      </c>
      <c r="M170" s="24" t="s">
        <v>798</v>
      </c>
      <c r="N170" s="24" t="s">
        <v>1086</v>
      </c>
      <c r="O170" s="24"/>
    </row>
    <row r="171" spans="1:15" ht="63" x14ac:dyDescent="0.25">
      <c r="A171" s="18">
        <v>286</v>
      </c>
      <c r="B171" s="19" t="s">
        <v>1087</v>
      </c>
      <c r="C171" s="19" t="s">
        <v>1088</v>
      </c>
      <c r="D171" s="19" t="s">
        <v>1089</v>
      </c>
      <c r="E171" s="22" t="s">
        <v>1090</v>
      </c>
      <c r="F171" s="20" t="s">
        <v>880</v>
      </c>
      <c r="G171" s="21">
        <v>44876</v>
      </c>
      <c r="H171" s="21">
        <v>45240</v>
      </c>
      <c r="I171" s="22" t="str">
        <f t="shared" ca="1" si="8"/>
        <v>VENCIDO</v>
      </c>
      <c r="J171" s="23" t="s">
        <v>174</v>
      </c>
      <c r="K171" s="32" t="s">
        <v>1091</v>
      </c>
      <c r="L171" s="24" t="s">
        <v>1092</v>
      </c>
      <c r="M171" s="24" t="s">
        <v>1093</v>
      </c>
      <c r="N171" s="24" t="s">
        <v>1094</v>
      </c>
      <c r="O171" s="24"/>
    </row>
    <row r="172" spans="1:15" ht="141.75" x14ac:dyDescent="0.25">
      <c r="A172" s="18">
        <v>287</v>
      </c>
      <c r="B172" s="19" t="s">
        <v>1095</v>
      </c>
      <c r="C172" s="19" t="s">
        <v>1096</v>
      </c>
      <c r="D172" s="19" t="s">
        <v>1097</v>
      </c>
      <c r="E172" s="22" t="s">
        <v>999</v>
      </c>
      <c r="F172" s="20" t="s">
        <v>148</v>
      </c>
      <c r="G172" s="21">
        <v>45241</v>
      </c>
      <c r="H172" s="21">
        <v>45606</v>
      </c>
      <c r="I172" s="22" t="str">
        <f t="shared" ca="1" si="8"/>
        <v>VIGENTE</v>
      </c>
      <c r="J172" s="23" t="s">
        <v>174</v>
      </c>
      <c r="K172" s="30" t="s">
        <v>1098</v>
      </c>
      <c r="L172" s="24" t="s">
        <v>304</v>
      </c>
      <c r="M172" s="24" t="s">
        <v>1099</v>
      </c>
      <c r="N172" s="24" t="s">
        <v>1100</v>
      </c>
      <c r="O172" s="24"/>
    </row>
    <row r="173" spans="1:15" ht="141.75" x14ac:dyDescent="0.25">
      <c r="A173" s="18">
        <v>288</v>
      </c>
      <c r="B173" s="19" t="s">
        <v>1101</v>
      </c>
      <c r="C173" s="19" t="s">
        <v>1096</v>
      </c>
      <c r="D173" s="19" t="s">
        <v>223</v>
      </c>
      <c r="E173" s="22" t="s">
        <v>999</v>
      </c>
      <c r="F173" s="20" t="s">
        <v>173</v>
      </c>
      <c r="G173" s="21">
        <v>45241</v>
      </c>
      <c r="H173" s="21">
        <v>45606</v>
      </c>
      <c r="I173" s="22" t="str">
        <f t="shared" ca="1" si="8"/>
        <v>VIGENTE</v>
      </c>
      <c r="J173" s="23" t="s">
        <v>174</v>
      </c>
      <c r="K173" s="32" t="s">
        <v>1102</v>
      </c>
      <c r="L173" s="24" t="s">
        <v>1103</v>
      </c>
      <c r="M173" s="24" t="s">
        <v>1104</v>
      </c>
      <c r="N173" s="24" t="s">
        <v>1105</v>
      </c>
      <c r="O173" s="24"/>
    </row>
    <row r="174" spans="1:15" ht="141.75" x14ac:dyDescent="0.25">
      <c r="A174" s="18">
        <v>289</v>
      </c>
      <c r="B174" s="19" t="s">
        <v>1106</v>
      </c>
      <c r="C174" s="19" t="s">
        <v>1096</v>
      </c>
      <c r="D174" s="19" t="s">
        <v>223</v>
      </c>
      <c r="E174" s="22" t="s">
        <v>999</v>
      </c>
      <c r="F174" s="20" t="s">
        <v>241</v>
      </c>
      <c r="G174" s="21">
        <v>44876</v>
      </c>
      <c r="H174" s="21">
        <v>45240</v>
      </c>
      <c r="I174" s="22" t="str">
        <f t="shared" ca="1" si="8"/>
        <v>VENCIDO</v>
      </c>
      <c r="J174" s="23" t="s">
        <v>174</v>
      </c>
      <c r="K174" s="30" t="s">
        <v>1107</v>
      </c>
      <c r="L174" s="24" t="s">
        <v>1108</v>
      </c>
      <c r="M174" s="24" t="s">
        <v>1109</v>
      </c>
      <c r="N174" s="24" t="s">
        <v>1110</v>
      </c>
      <c r="O174" s="24"/>
    </row>
    <row r="175" spans="1:15" ht="141.75" x14ac:dyDescent="0.25">
      <c r="A175" s="18">
        <v>290</v>
      </c>
      <c r="B175" s="19" t="s">
        <v>1111</v>
      </c>
      <c r="C175" s="19" t="s">
        <v>1096</v>
      </c>
      <c r="D175" s="19" t="s">
        <v>223</v>
      </c>
      <c r="E175" s="22" t="s">
        <v>999</v>
      </c>
      <c r="F175" s="20" t="s">
        <v>1112</v>
      </c>
      <c r="G175" s="21">
        <v>44876</v>
      </c>
      <c r="H175" s="21">
        <v>45240</v>
      </c>
      <c r="I175" s="22" t="str">
        <f t="shared" ca="1" si="8"/>
        <v>VENCIDO</v>
      </c>
      <c r="J175" s="23" t="s">
        <v>174</v>
      </c>
      <c r="K175" s="32" t="s">
        <v>1102</v>
      </c>
      <c r="L175" s="24" t="s">
        <v>1113</v>
      </c>
      <c r="M175" s="24" t="s">
        <v>1114</v>
      </c>
      <c r="N175" s="24" t="s">
        <v>1115</v>
      </c>
      <c r="O175" s="24"/>
    </row>
    <row r="176" spans="1:15" ht="47.25" x14ac:dyDescent="0.25">
      <c r="A176" s="18">
        <v>293</v>
      </c>
      <c r="B176" s="19" t="s">
        <v>1116</v>
      </c>
      <c r="C176" s="19" t="s">
        <v>1081</v>
      </c>
      <c r="D176" s="19" t="s">
        <v>1082</v>
      </c>
      <c r="E176" s="22" t="s">
        <v>1083</v>
      </c>
      <c r="F176" s="20" t="s">
        <v>1084</v>
      </c>
      <c r="G176" s="21">
        <v>44886</v>
      </c>
      <c r="H176" s="21">
        <v>45250</v>
      </c>
      <c r="I176" s="22" t="str">
        <f t="shared" ca="1" si="8"/>
        <v>VENCIDO</v>
      </c>
      <c r="J176" s="23" t="s">
        <v>52</v>
      </c>
      <c r="K176" s="30" t="s">
        <v>1085</v>
      </c>
      <c r="L176" s="24" t="s">
        <v>796</v>
      </c>
      <c r="M176" s="24" t="s">
        <v>798</v>
      </c>
      <c r="N176" s="24" t="s">
        <v>1086</v>
      </c>
      <c r="O176" s="24"/>
    </row>
    <row r="177" spans="1:15" ht="94.5" x14ac:dyDescent="0.25">
      <c r="A177" s="18">
        <v>294</v>
      </c>
      <c r="B177" s="19" t="s">
        <v>1117</v>
      </c>
      <c r="C177" s="19" t="s">
        <v>1118</v>
      </c>
      <c r="D177" s="19" t="s">
        <v>1119</v>
      </c>
      <c r="E177" s="22" t="s">
        <v>1120</v>
      </c>
      <c r="F177" s="20" t="s">
        <v>22</v>
      </c>
      <c r="G177" s="21">
        <v>44887</v>
      </c>
      <c r="H177" s="21">
        <v>45251</v>
      </c>
      <c r="I177" s="22" t="s">
        <v>267</v>
      </c>
      <c r="J177" s="23" t="s">
        <v>52</v>
      </c>
      <c r="K177" s="32" t="s">
        <v>1121</v>
      </c>
      <c r="L177" s="24" t="s">
        <v>1122</v>
      </c>
      <c r="M177" s="24" t="s">
        <v>1123</v>
      </c>
      <c r="N177" s="24" t="s">
        <v>1124</v>
      </c>
      <c r="O177" s="24"/>
    </row>
    <row r="178" spans="1:15" ht="126" x14ac:dyDescent="0.25">
      <c r="A178" s="18">
        <v>295</v>
      </c>
      <c r="B178" s="19" t="s">
        <v>1125</v>
      </c>
      <c r="C178" s="19" t="s">
        <v>1126</v>
      </c>
      <c r="D178" s="19" t="s">
        <v>1127</v>
      </c>
      <c r="E178" s="22" t="s">
        <v>1128</v>
      </c>
      <c r="F178" s="20" t="s">
        <v>1129</v>
      </c>
      <c r="G178" s="21">
        <v>44887</v>
      </c>
      <c r="H178" s="21">
        <v>45251</v>
      </c>
      <c r="I178" s="22" t="s">
        <v>267</v>
      </c>
      <c r="J178" s="23" t="s">
        <v>34</v>
      </c>
      <c r="K178" s="32" t="s">
        <v>1121</v>
      </c>
      <c r="L178" s="24" t="s">
        <v>575</v>
      </c>
      <c r="M178" s="24" t="s">
        <v>576</v>
      </c>
      <c r="N178" s="24" t="s">
        <v>1130</v>
      </c>
      <c r="O178" s="24"/>
    </row>
    <row r="179" spans="1:15" ht="63" x14ac:dyDescent="0.25">
      <c r="A179" s="18">
        <v>296</v>
      </c>
      <c r="B179" s="19" t="s">
        <v>1131</v>
      </c>
      <c r="C179" s="19" t="s">
        <v>1132</v>
      </c>
      <c r="D179" s="19" t="s">
        <v>1127</v>
      </c>
      <c r="E179" s="22" t="s">
        <v>1133</v>
      </c>
      <c r="F179" s="20" t="s">
        <v>207</v>
      </c>
      <c r="G179" s="21">
        <v>44887</v>
      </c>
      <c r="H179" s="21">
        <v>45251</v>
      </c>
      <c r="I179" s="22" t="s">
        <v>267</v>
      </c>
      <c r="J179" s="23" t="s">
        <v>34</v>
      </c>
      <c r="K179" s="32" t="s">
        <v>1134</v>
      </c>
      <c r="L179" s="24" t="s">
        <v>575</v>
      </c>
      <c r="M179" s="24" t="s">
        <v>576</v>
      </c>
      <c r="N179" s="24" t="s">
        <v>1130</v>
      </c>
      <c r="O179" s="24"/>
    </row>
    <row r="180" spans="1:15" ht="110.25" x14ac:dyDescent="0.25">
      <c r="A180" s="18">
        <v>297</v>
      </c>
      <c r="B180" s="19" t="s">
        <v>1135</v>
      </c>
      <c r="C180" s="19" t="s">
        <v>1136</v>
      </c>
      <c r="D180" s="19" t="s">
        <v>1127</v>
      </c>
      <c r="E180" s="22" t="s">
        <v>1137</v>
      </c>
      <c r="F180" s="20" t="s">
        <v>207</v>
      </c>
      <c r="G180" s="21">
        <v>44887</v>
      </c>
      <c r="H180" s="21">
        <v>45251</v>
      </c>
      <c r="I180" s="22" t="str">
        <f t="shared" ref="I180:I200" ca="1" si="9">IF(H180-TODAY()&lt;0,"VENCIDO",IF(H180-TODAY()&gt;=0,"VIGENTE",""))</f>
        <v>VENCIDO</v>
      </c>
      <c r="J180" s="23" t="s">
        <v>34</v>
      </c>
      <c r="K180" s="32" t="s">
        <v>1134</v>
      </c>
      <c r="L180" s="24" t="s">
        <v>575</v>
      </c>
      <c r="M180" s="24" t="s">
        <v>576</v>
      </c>
      <c r="N180" s="24" t="s">
        <v>1130</v>
      </c>
      <c r="O180" s="24"/>
    </row>
    <row r="181" spans="1:15" ht="94.5" x14ac:dyDescent="0.25">
      <c r="A181" s="18">
        <v>298</v>
      </c>
      <c r="B181" s="19" t="s">
        <v>1138</v>
      </c>
      <c r="C181" s="19" t="s">
        <v>1139</v>
      </c>
      <c r="D181" s="19" t="s">
        <v>82</v>
      </c>
      <c r="E181" s="22" t="s">
        <v>1140</v>
      </c>
      <c r="F181" s="20" t="s">
        <v>1141</v>
      </c>
      <c r="G181" s="21">
        <v>44887</v>
      </c>
      <c r="H181" s="21">
        <v>45251</v>
      </c>
      <c r="I181" s="22" t="str">
        <f t="shared" ca="1" si="9"/>
        <v>VENCIDO</v>
      </c>
      <c r="J181" s="23" t="s">
        <v>34</v>
      </c>
      <c r="K181" s="32" t="s">
        <v>1142</v>
      </c>
      <c r="L181" s="24" t="s">
        <v>575</v>
      </c>
      <c r="M181" s="24" t="s">
        <v>576</v>
      </c>
      <c r="N181" s="24" t="s">
        <v>1130</v>
      </c>
      <c r="O181" s="24"/>
    </row>
    <row r="182" spans="1:15" ht="94.5" x14ac:dyDescent="0.25">
      <c r="A182" s="18">
        <v>300</v>
      </c>
      <c r="B182" s="19" t="s">
        <v>1143</v>
      </c>
      <c r="C182" s="19" t="s">
        <v>1144</v>
      </c>
      <c r="D182" s="19" t="s">
        <v>1145</v>
      </c>
      <c r="E182" s="22" t="s">
        <v>1146</v>
      </c>
      <c r="F182" s="20" t="s">
        <v>173</v>
      </c>
      <c r="G182" s="21">
        <v>44903</v>
      </c>
      <c r="H182" s="21">
        <v>45267</v>
      </c>
      <c r="I182" s="22" t="str">
        <f t="shared" ca="1" si="9"/>
        <v>VENCIDO</v>
      </c>
      <c r="J182" s="23" t="s">
        <v>174</v>
      </c>
      <c r="K182" s="32" t="s">
        <v>994</v>
      </c>
      <c r="L182" s="24" t="s">
        <v>176</v>
      </c>
      <c r="M182" s="24" t="s">
        <v>690</v>
      </c>
      <c r="N182" s="24" t="s">
        <v>1147</v>
      </c>
      <c r="O182" s="24"/>
    </row>
    <row r="183" spans="1:15" ht="157.5" x14ac:dyDescent="0.25">
      <c r="A183" s="18">
        <v>301</v>
      </c>
      <c r="B183" s="19" t="s">
        <v>1148</v>
      </c>
      <c r="C183" s="19" t="s">
        <v>1149</v>
      </c>
      <c r="D183" s="19" t="s">
        <v>1150</v>
      </c>
      <c r="E183" s="22" t="s">
        <v>1151</v>
      </c>
      <c r="F183" s="20" t="s">
        <v>33</v>
      </c>
      <c r="G183" s="21">
        <v>44914</v>
      </c>
      <c r="H183" s="21">
        <v>45278</v>
      </c>
      <c r="I183" s="22" t="str">
        <f t="shared" ca="1" si="9"/>
        <v>VENCIDO</v>
      </c>
      <c r="J183" s="23" t="s">
        <v>34</v>
      </c>
      <c r="K183" s="30" t="s">
        <v>1152</v>
      </c>
      <c r="L183" s="24" t="s">
        <v>141</v>
      </c>
      <c r="M183" s="24" t="s">
        <v>143</v>
      </c>
      <c r="N183" s="24" t="s">
        <v>142</v>
      </c>
      <c r="O183" s="24"/>
    </row>
    <row r="184" spans="1:15" ht="189" x14ac:dyDescent="0.25">
      <c r="A184" s="18">
        <v>302</v>
      </c>
      <c r="B184" s="19" t="s">
        <v>1153</v>
      </c>
      <c r="C184" s="19" t="s">
        <v>1154</v>
      </c>
      <c r="D184" s="19" t="s">
        <v>1155</v>
      </c>
      <c r="E184" s="22" t="s">
        <v>1156</v>
      </c>
      <c r="F184" s="20" t="s">
        <v>1157</v>
      </c>
      <c r="G184" s="21">
        <v>44908</v>
      </c>
      <c r="H184" s="21">
        <v>45272</v>
      </c>
      <c r="I184" s="22" t="str">
        <f t="shared" ca="1" si="9"/>
        <v>VENCIDO</v>
      </c>
      <c r="J184" s="23" t="s">
        <v>44</v>
      </c>
      <c r="K184" s="32" t="s">
        <v>1158</v>
      </c>
      <c r="L184" s="24" t="s">
        <v>812</v>
      </c>
      <c r="M184" s="24" t="s">
        <v>1159</v>
      </c>
      <c r="N184" s="24" t="s">
        <v>1160</v>
      </c>
      <c r="O184" s="24"/>
    </row>
    <row r="185" spans="1:15" ht="204.75" x14ac:dyDescent="0.25">
      <c r="A185" s="18">
        <v>303</v>
      </c>
      <c r="B185" s="19" t="s">
        <v>1161</v>
      </c>
      <c r="C185" s="19" t="s">
        <v>1162</v>
      </c>
      <c r="D185" s="19" t="s">
        <v>41</v>
      </c>
      <c r="E185" s="22" t="s">
        <v>1163</v>
      </c>
      <c r="F185" s="20" t="s">
        <v>1164</v>
      </c>
      <c r="G185" s="21">
        <v>44923</v>
      </c>
      <c r="H185" s="21">
        <v>45287</v>
      </c>
      <c r="I185" s="22" t="str">
        <f t="shared" ca="1" si="9"/>
        <v>VENCIDO</v>
      </c>
      <c r="J185" s="23" t="s">
        <v>44</v>
      </c>
      <c r="K185" s="30" t="s">
        <v>1165</v>
      </c>
      <c r="L185" s="24" t="s">
        <v>46</v>
      </c>
      <c r="M185" s="24" t="s">
        <v>47</v>
      </c>
      <c r="N185" s="24" t="s">
        <v>1166</v>
      </c>
      <c r="O185" s="24"/>
    </row>
    <row r="186" spans="1:15" ht="204.75" x14ac:dyDescent="0.25">
      <c r="A186" s="18">
        <v>304</v>
      </c>
      <c r="B186" s="19" t="s">
        <v>1167</v>
      </c>
      <c r="C186" s="19" t="s">
        <v>1168</v>
      </c>
      <c r="D186" s="19" t="s">
        <v>1169</v>
      </c>
      <c r="E186" s="22" t="s">
        <v>1170</v>
      </c>
      <c r="F186" s="20" t="s">
        <v>1171</v>
      </c>
      <c r="G186" s="21">
        <v>44916</v>
      </c>
      <c r="H186" s="21">
        <v>45280</v>
      </c>
      <c r="I186" s="22" t="str">
        <f t="shared" ca="1" si="9"/>
        <v>VENCIDO</v>
      </c>
      <c r="J186" s="23" t="s">
        <v>24</v>
      </c>
      <c r="K186" s="30" t="s">
        <v>1172</v>
      </c>
      <c r="L186" s="24" t="s">
        <v>117</v>
      </c>
      <c r="M186" s="24" t="s">
        <v>1173</v>
      </c>
      <c r="N186" s="24" t="s">
        <v>1174</v>
      </c>
      <c r="O186" s="24"/>
    </row>
    <row r="187" spans="1:15" ht="204.75" x14ac:dyDescent="0.25">
      <c r="A187" s="18">
        <v>305</v>
      </c>
      <c r="B187" s="19" t="s">
        <v>1175</v>
      </c>
      <c r="C187" s="19" t="s">
        <v>1168</v>
      </c>
      <c r="D187" s="19" t="s">
        <v>1176</v>
      </c>
      <c r="E187" s="22" t="s">
        <v>1170</v>
      </c>
      <c r="F187" s="20" t="s">
        <v>1177</v>
      </c>
      <c r="G187" s="21">
        <v>44916</v>
      </c>
      <c r="H187" s="21">
        <v>45280</v>
      </c>
      <c r="I187" s="22" t="str">
        <f t="shared" ca="1" si="9"/>
        <v>VENCIDO</v>
      </c>
      <c r="J187" s="23" t="s">
        <v>24</v>
      </c>
      <c r="K187" s="30" t="s">
        <v>1172</v>
      </c>
      <c r="L187" s="24" t="s">
        <v>117</v>
      </c>
      <c r="M187" s="24" t="s">
        <v>1173</v>
      </c>
      <c r="N187" s="24" t="s">
        <v>1174</v>
      </c>
      <c r="O187" s="24"/>
    </row>
    <row r="188" spans="1:15" ht="204.75" x14ac:dyDescent="0.25">
      <c r="A188" s="18">
        <v>306</v>
      </c>
      <c r="B188" s="19" t="s">
        <v>1178</v>
      </c>
      <c r="C188" s="19" t="s">
        <v>1168</v>
      </c>
      <c r="D188" s="19" t="s">
        <v>1179</v>
      </c>
      <c r="E188" s="22" t="s">
        <v>1170</v>
      </c>
      <c r="F188" s="20" t="s">
        <v>1177</v>
      </c>
      <c r="G188" s="21">
        <v>44916</v>
      </c>
      <c r="H188" s="21">
        <v>45280</v>
      </c>
      <c r="I188" s="22" t="str">
        <f t="shared" ca="1" si="9"/>
        <v>VENCIDO</v>
      </c>
      <c r="J188" s="23" t="s">
        <v>24</v>
      </c>
      <c r="K188" s="30" t="s">
        <v>1172</v>
      </c>
      <c r="L188" s="24" t="s">
        <v>117</v>
      </c>
      <c r="M188" s="24" t="s">
        <v>1173</v>
      </c>
      <c r="N188" s="24" t="s">
        <v>1174</v>
      </c>
      <c r="O188" s="24"/>
    </row>
    <row r="189" spans="1:15" ht="204.75" x14ac:dyDescent="0.25">
      <c r="A189" s="18">
        <v>307</v>
      </c>
      <c r="B189" s="19" t="s">
        <v>1180</v>
      </c>
      <c r="C189" s="19" t="s">
        <v>1168</v>
      </c>
      <c r="D189" s="19" t="s">
        <v>1181</v>
      </c>
      <c r="E189" s="22" t="s">
        <v>1170</v>
      </c>
      <c r="F189" s="20" t="s">
        <v>1177</v>
      </c>
      <c r="G189" s="21">
        <v>44916</v>
      </c>
      <c r="H189" s="21">
        <v>45280</v>
      </c>
      <c r="I189" s="22" t="str">
        <f t="shared" ca="1" si="9"/>
        <v>VENCIDO</v>
      </c>
      <c r="J189" s="23" t="s">
        <v>24</v>
      </c>
      <c r="K189" s="30" t="s">
        <v>1172</v>
      </c>
      <c r="L189" s="24" t="s">
        <v>117</v>
      </c>
      <c r="M189" s="24" t="s">
        <v>1173</v>
      </c>
      <c r="N189" s="24" t="s">
        <v>1174</v>
      </c>
      <c r="O189" s="24"/>
    </row>
    <row r="190" spans="1:15" ht="204.75" x14ac:dyDescent="0.25">
      <c r="A190" s="18">
        <v>308</v>
      </c>
      <c r="B190" s="19" t="s">
        <v>1182</v>
      </c>
      <c r="C190" s="19" t="s">
        <v>1168</v>
      </c>
      <c r="D190" s="19" t="s">
        <v>1183</v>
      </c>
      <c r="E190" s="22" t="s">
        <v>1170</v>
      </c>
      <c r="F190" s="20" t="s">
        <v>1177</v>
      </c>
      <c r="G190" s="21">
        <v>44916</v>
      </c>
      <c r="H190" s="21">
        <v>45280</v>
      </c>
      <c r="I190" s="22" t="str">
        <f t="shared" ca="1" si="9"/>
        <v>VENCIDO</v>
      </c>
      <c r="J190" s="23" t="s">
        <v>24</v>
      </c>
      <c r="K190" s="30" t="s">
        <v>1172</v>
      </c>
      <c r="L190" s="24" t="s">
        <v>117</v>
      </c>
      <c r="M190" s="24" t="s">
        <v>1173</v>
      </c>
      <c r="N190" s="24" t="s">
        <v>1174</v>
      </c>
      <c r="O190" s="24"/>
    </row>
    <row r="191" spans="1:15" ht="47.25" x14ac:dyDescent="0.25">
      <c r="A191" s="18">
        <v>309</v>
      </c>
      <c r="B191" s="19" t="s">
        <v>1184</v>
      </c>
      <c r="C191" s="19" t="s">
        <v>991</v>
      </c>
      <c r="D191" s="19" t="s">
        <v>1185</v>
      </c>
      <c r="E191" s="22" t="s">
        <v>993</v>
      </c>
      <c r="F191" s="20" t="s">
        <v>207</v>
      </c>
      <c r="G191" s="21">
        <v>44911</v>
      </c>
      <c r="H191" s="21">
        <v>45275</v>
      </c>
      <c r="I191" s="22" t="str">
        <f t="shared" ca="1" si="9"/>
        <v>VENCIDO</v>
      </c>
      <c r="J191" s="23" t="s">
        <v>34</v>
      </c>
      <c r="K191" s="30" t="s">
        <v>1186</v>
      </c>
      <c r="L191" s="24" t="s">
        <v>575</v>
      </c>
      <c r="M191" s="24" t="s">
        <v>1187</v>
      </c>
      <c r="N191" s="24" t="s">
        <v>1188</v>
      </c>
      <c r="O191" s="42"/>
    </row>
    <row r="192" spans="1:15" ht="409.5" x14ac:dyDescent="0.25">
      <c r="A192" s="18">
        <v>311</v>
      </c>
      <c r="B192" s="19" t="s">
        <v>1189</v>
      </c>
      <c r="C192" s="19" t="s">
        <v>1190</v>
      </c>
      <c r="D192" s="19" t="s">
        <v>1191</v>
      </c>
      <c r="E192" s="22" t="s">
        <v>1192</v>
      </c>
      <c r="F192" s="20" t="s">
        <v>1193</v>
      </c>
      <c r="G192" s="21">
        <v>45317</v>
      </c>
      <c r="H192" s="21">
        <v>45682</v>
      </c>
      <c r="I192" s="43" t="str">
        <f t="shared" ca="1" si="9"/>
        <v>VIGENTE</v>
      </c>
      <c r="J192" s="23" t="s">
        <v>52</v>
      </c>
      <c r="K192" s="44" t="s">
        <v>1194</v>
      </c>
      <c r="L192" s="29" t="s">
        <v>512</v>
      </c>
      <c r="M192" s="25" t="s">
        <v>546</v>
      </c>
      <c r="N192" s="24" t="s">
        <v>109</v>
      </c>
      <c r="O192" s="45" t="s">
        <v>1195</v>
      </c>
    </row>
    <row r="193" spans="1:15" ht="110.25" x14ac:dyDescent="0.25">
      <c r="A193" s="18">
        <v>312</v>
      </c>
      <c r="B193" s="19" t="s">
        <v>1196</v>
      </c>
      <c r="C193" s="19" t="s">
        <v>1042</v>
      </c>
      <c r="D193" s="19" t="s">
        <v>970</v>
      </c>
      <c r="E193" s="22" t="s">
        <v>1197</v>
      </c>
      <c r="F193" s="20" t="s">
        <v>1198</v>
      </c>
      <c r="G193" s="21">
        <v>45296</v>
      </c>
      <c r="H193" s="21">
        <v>45661</v>
      </c>
      <c r="I193" s="22" t="str">
        <f t="shared" ca="1" si="9"/>
        <v>VIGENTE</v>
      </c>
      <c r="J193" s="23" t="s">
        <v>192</v>
      </c>
      <c r="K193" s="30" t="s">
        <v>1199</v>
      </c>
      <c r="L193" s="29" t="s">
        <v>470</v>
      </c>
      <c r="M193" s="24" t="s">
        <v>1200</v>
      </c>
      <c r="N193" s="24" t="s">
        <v>1201</v>
      </c>
      <c r="O193" s="46"/>
    </row>
    <row r="194" spans="1:15" ht="110.25" x14ac:dyDescent="0.25">
      <c r="A194" s="18">
        <v>313</v>
      </c>
      <c r="B194" s="19" t="s">
        <v>1202</v>
      </c>
      <c r="C194" s="19" t="s">
        <v>1042</v>
      </c>
      <c r="D194" s="19" t="s">
        <v>970</v>
      </c>
      <c r="E194" s="22" t="s">
        <v>1197</v>
      </c>
      <c r="F194" s="20" t="s">
        <v>1203</v>
      </c>
      <c r="G194" s="21">
        <v>45296</v>
      </c>
      <c r="H194" s="21">
        <v>45661</v>
      </c>
      <c r="I194" s="22" t="str">
        <f t="shared" ca="1" si="9"/>
        <v>VIGENTE</v>
      </c>
      <c r="J194" s="23" t="s">
        <v>192</v>
      </c>
      <c r="K194" s="44" t="s">
        <v>1204</v>
      </c>
      <c r="L194" s="29" t="s">
        <v>487</v>
      </c>
      <c r="M194" s="24" t="s">
        <v>1205</v>
      </c>
      <c r="N194" s="24" t="s">
        <v>1206</v>
      </c>
      <c r="O194" s="46"/>
    </row>
    <row r="195" spans="1:15" ht="110.25" x14ac:dyDescent="0.25">
      <c r="A195" s="18">
        <v>314</v>
      </c>
      <c r="B195" s="19" t="s">
        <v>1207</v>
      </c>
      <c r="C195" s="19" t="s">
        <v>1042</v>
      </c>
      <c r="D195" s="19" t="s">
        <v>1208</v>
      </c>
      <c r="E195" s="22" t="s">
        <v>1197</v>
      </c>
      <c r="F195" s="20" t="s">
        <v>1203</v>
      </c>
      <c r="G195" s="21">
        <v>45345</v>
      </c>
      <c r="H195" s="21">
        <v>45710</v>
      </c>
      <c r="I195" s="22" t="str">
        <f t="shared" ca="1" si="9"/>
        <v>VIGENTE</v>
      </c>
      <c r="J195" s="23" t="s">
        <v>192</v>
      </c>
      <c r="K195" s="44" t="s">
        <v>1209</v>
      </c>
      <c r="L195" s="29" t="s">
        <v>487</v>
      </c>
      <c r="M195" s="24" t="s">
        <v>1210</v>
      </c>
      <c r="N195" s="24" t="s">
        <v>1206</v>
      </c>
      <c r="O195" s="46"/>
    </row>
    <row r="196" spans="1:15" ht="110.25" x14ac:dyDescent="0.25">
      <c r="A196" s="18">
        <v>315</v>
      </c>
      <c r="B196" s="19" t="s">
        <v>1211</v>
      </c>
      <c r="C196" s="19" t="s">
        <v>1212</v>
      </c>
      <c r="D196" s="19" t="s">
        <v>1213</v>
      </c>
      <c r="E196" s="22" t="s">
        <v>1214</v>
      </c>
      <c r="F196" s="20" t="s">
        <v>207</v>
      </c>
      <c r="G196" s="21">
        <v>44953</v>
      </c>
      <c r="H196" s="21">
        <v>46048</v>
      </c>
      <c r="I196" s="22" t="str">
        <f t="shared" ca="1" si="9"/>
        <v>VIGENTE</v>
      </c>
      <c r="J196" s="23" t="s">
        <v>34</v>
      </c>
      <c r="K196" s="44" t="s">
        <v>1215</v>
      </c>
      <c r="L196" s="29" t="s">
        <v>575</v>
      </c>
      <c r="M196" s="24" t="s">
        <v>1216</v>
      </c>
      <c r="N196" s="24" t="s">
        <v>1217</v>
      </c>
      <c r="O196" s="46"/>
    </row>
    <row r="197" spans="1:15" ht="78.75" x14ac:dyDescent="0.25">
      <c r="A197" s="18">
        <v>316</v>
      </c>
      <c r="B197" s="19" t="s">
        <v>1218</v>
      </c>
      <c r="C197" s="19" t="s">
        <v>1219</v>
      </c>
      <c r="D197" s="19" t="s">
        <v>1220</v>
      </c>
      <c r="E197" s="22" t="s">
        <v>1221</v>
      </c>
      <c r="F197" s="20" t="s">
        <v>1222</v>
      </c>
      <c r="G197" s="21">
        <v>44957</v>
      </c>
      <c r="H197" s="21">
        <v>45321</v>
      </c>
      <c r="I197" s="22" t="str">
        <f t="shared" ca="1" si="9"/>
        <v>VENCIDO</v>
      </c>
      <c r="J197" s="23" t="s">
        <v>52</v>
      </c>
      <c r="K197" s="44" t="s">
        <v>1223</v>
      </c>
      <c r="L197" s="29" t="s">
        <v>1122</v>
      </c>
      <c r="M197" s="24" t="s">
        <v>1224</v>
      </c>
      <c r="N197" s="24" t="s">
        <v>1225</v>
      </c>
      <c r="O197" s="46"/>
    </row>
    <row r="198" spans="1:15" ht="110.25" x14ac:dyDescent="0.25">
      <c r="A198" s="18">
        <v>317</v>
      </c>
      <c r="B198" s="19" t="s">
        <v>1226</v>
      </c>
      <c r="C198" s="19" t="s">
        <v>1227</v>
      </c>
      <c r="D198" s="19" t="s">
        <v>1228</v>
      </c>
      <c r="E198" s="22" t="s">
        <v>1229</v>
      </c>
      <c r="F198" s="20" t="s">
        <v>207</v>
      </c>
      <c r="G198" s="21">
        <v>44958</v>
      </c>
      <c r="H198" s="21">
        <v>46053</v>
      </c>
      <c r="I198" s="22" t="str">
        <f t="shared" ca="1" si="9"/>
        <v>VIGENTE</v>
      </c>
      <c r="J198" s="23" t="s">
        <v>34</v>
      </c>
      <c r="K198" s="32" t="s">
        <v>1230</v>
      </c>
      <c r="L198" s="29" t="s">
        <v>575</v>
      </c>
      <c r="M198" s="24" t="s">
        <v>1231</v>
      </c>
      <c r="N198" s="24" t="s">
        <v>1232</v>
      </c>
      <c r="O198" s="46"/>
    </row>
    <row r="199" spans="1:15" ht="78.75" x14ac:dyDescent="0.25">
      <c r="A199" s="18">
        <v>318</v>
      </c>
      <c r="B199" s="19" t="s">
        <v>1233</v>
      </c>
      <c r="C199" s="19" t="s">
        <v>1234</v>
      </c>
      <c r="D199" s="19" t="s">
        <v>1235</v>
      </c>
      <c r="E199" s="22" t="s">
        <v>1236</v>
      </c>
      <c r="F199" s="20" t="s">
        <v>1084</v>
      </c>
      <c r="G199" s="21">
        <v>45322</v>
      </c>
      <c r="H199" s="21">
        <v>45687</v>
      </c>
      <c r="I199" s="22" t="str">
        <f t="shared" ca="1" si="9"/>
        <v>VIGENTE</v>
      </c>
      <c r="J199" s="23" t="s">
        <v>34</v>
      </c>
      <c r="K199" s="44" t="s">
        <v>1237</v>
      </c>
      <c r="L199" s="29" t="s">
        <v>150</v>
      </c>
      <c r="M199" s="24" t="s">
        <v>1078</v>
      </c>
      <c r="N199" s="24" t="s">
        <v>1238</v>
      </c>
      <c r="O199" s="46"/>
    </row>
    <row r="200" spans="1:15" ht="126" x14ac:dyDescent="0.25">
      <c r="A200" s="18">
        <v>319</v>
      </c>
      <c r="B200" s="19" t="s">
        <v>1239</v>
      </c>
      <c r="C200" s="19" t="s">
        <v>1240</v>
      </c>
      <c r="D200" s="19" t="s">
        <v>1241</v>
      </c>
      <c r="E200" s="22" t="s">
        <v>1242</v>
      </c>
      <c r="F200" s="20" t="s">
        <v>1157</v>
      </c>
      <c r="G200" s="21">
        <v>44966</v>
      </c>
      <c r="H200" s="21">
        <v>45327</v>
      </c>
      <c r="I200" s="22" t="str">
        <f t="shared" ca="1" si="9"/>
        <v>VENCIDO</v>
      </c>
      <c r="J200" s="23" t="s">
        <v>44</v>
      </c>
      <c r="K200" s="44" t="s">
        <v>1243</v>
      </c>
      <c r="L200" s="29" t="s">
        <v>812</v>
      </c>
      <c r="M200" s="24" t="s">
        <v>1244</v>
      </c>
      <c r="N200" s="24" t="s">
        <v>1245</v>
      </c>
      <c r="O200" s="46"/>
    </row>
    <row r="201" spans="1:15" ht="220.5" x14ac:dyDescent="0.25">
      <c r="A201" s="18">
        <v>320</v>
      </c>
      <c r="B201" s="19" t="s">
        <v>1246</v>
      </c>
      <c r="C201" s="19" t="s">
        <v>1247</v>
      </c>
      <c r="D201" s="19" t="s">
        <v>1248</v>
      </c>
      <c r="E201" s="22" t="s">
        <v>1249</v>
      </c>
      <c r="F201" s="20" t="s">
        <v>1250</v>
      </c>
      <c r="G201" s="21">
        <v>44964</v>
      </c>
      <c r="H201" s="21">
        <v>45328</v>
      </c>
      <c r="I201" s="22" t="s">
        <v>267</v>
      </c>
      <c r="J201" s="23" t="s">
        <v>192</v>
      </c>
      <c r="K201" s="30" t="s">
        <v>1251</v>
      </c>
      <c r="L201" s="29" t="s">
        <v>367</v>
      </c>
      <c r="M201" s="24" t="s">
        <v>1252</v>
      </c>
      <c r="N201" s="24" t="s">
        <v>1253</v>
      </c>
      <c r="O201" s="46"/>
    </row>
    <row r="202" spans="1:15" ht="94.5" x14ac:dyDescent="0.25">
      <c r="A202" s="18">
        <v>321</v>
      </c>
      <c r="B202" s="19" t="s">
        <v>1254</v>
      </c>
      <c r="C202" s="19" t="s">
        <v>1255</v>
      </c>
      <c r="D202" s="19" t="s">
        <v>1256</v>
      </c>
      <c r="E202" s="22" t="s">
        <v>2704</v>
      </c>
      <c r="F202" s="20" t="s">
        <v>1257</v>
      </c>
      <c r="G202" s="21">
        <v>45329</v>
      </c>
      <c r="H202" s="21">
        <v>45694</v>
      </c>
      <c r="I202" s="22" t="str">
        <f t="shared" ref="I202:I209" ca="1" si="10">IF(H202-TODAY()&lt;0,"VENCIDO",IF(H202-TODAY()&gt;=0,"VIGENTE",""))</f>
        <v>VIGENTE</v>
      </c>
      <c r="J202" s="23" t="s">
        <v>752</v>
      </c>
      <c r="K202" s="44" t="s">
        <v>1258</v>
      </c>
      <c r="L202" s="29" t="s">
        <v>1259</v>
      </c>
      <c r="M202" s="24" t="s">
        <v>1260</v>
      </c>
      <c r="N202" s="24" t="s">
        <v>1261</v>
      </c>
      <c r="O202" s="45"/>
    </row>
    <row r="203" spans="1:15" ht="141.75" x14ac:dyDescent="0.25">
      <c r="A203" s="18">
        <v>322</v>
      </c>
      <c r="B203" s="19" t="s">
        <v>1262</v>
      </c>
      <c r="C203" s="19" t="s">
        <v>1263</v>
      </c>
      <c r="D203" s="19" t="s">
        <v>1264</v>
      </c>
      <c r="E203" s="22" t="s">
        <v>1265</v>
      </c>
      <c r="F203" s="20" t="s">
        <v>148</v>
      </c>
      <c r="G203" s="21">
        <v>45331</v>
      </c>
      <c r="H203" s="21">
        <v>45696</v>
      </c>
      <c r="I203" s="22" t="str">
        <f t="shared" ca="1" si="10"/>
        <v>VIGENTE</v>
      </c>
      <c r="J203" s="23" t="s">
        <v>174</v>
      </c>
      <c r="K203" s="44" t="s">
        <v>1266</v>
      </c>
      <c r="L203" s="29" t="s">
        <v>304</v>
      </c>
      <c r="M203" s="24" t="s">
        <v>1267</v>
      </c>
      <c r="N203" s="24" t="s">
        <v>1268</v>
      </c>
      <c r="O203" s="45"/>
    </row>
    <row r="204" spans="1:15" ht="78.75" x14ac:dyDescent="0.25">
      <c r="A204" s="18">
        <v>323</v>
      </c>
      <c r="B204" s="19" t="s">
        <v>1269</v>
      </c>
      <c r="C204" s="19" t="s">
        <v>1270</v>
      </c>
      <c r="D204" s="19" t="s">
        <v>1119</v>
      </c>
      <c r="E204" s="22" t="s">
        <v>1271</v>
      </c>
      <c r="F204" s="20" t="s">
        <v>1084</v>
      </c>
      <c r="G204" s="21">
        <v>44970</v>
      </c>
      <c r="H204" s="21">
        <v>45334</v>
      </c>
      <c r="I204" s="22" t="str">
        <f t="shared" ca="1" si="10"/>
        <v>VENCIDO</v>
      </c>
      <c r="J204" s="23" t="s">
        <v>52</v>
      </c>
      <c r="K204" s="47" t="s">
        <v>1272</v>
      </c>
      <c r="L204" s="29" t="s">
        <v>1122</v>
      </c>
      <c r="M204" s="24" t="s">
        <v>1224</v>
      </c>
      <c r="N204" s="24" t="s">
        <v>1273</v>
      </c>
      <c r="O204" s="45"/>
    </row>
    <row r="205" spans="1:15" ht="346.5" x14ac:dyDescent="0.25">
      <c r="A205" s="18">
        <v>324</v>
      </c>
      <c r="B205" s="19" t="s">
        <v>1274</v>
      </c>
      <c r="C205" s="19" t="s">
        <v>1275</v>
      </c>
      <c r="D205" s="19" t="s">
        <v>1276</v>
      </c>
      <c r="E205" s="22" t="s">
        <v>1277</v>
      </c>
      <c r="F205" s="20" t="s">
        <v>1112</v>
      </c>
      <c r="G205" s="21">
        <v>45336</v>
      </c>
      <c r="H205" s="21">
        <v>45701</v>
      </c>
      <c r="I205" s="22" t="str">
        <f t="shared" ca="1" si="10"/>
        <v>VIGENTE</v>
      </c>
      <c r="J205" s="23" t="s">
        <v>174</v>
      </c>
      <c r="K205" s="44" t="s">
        <v>1278</v>
      </c>
      <c r="L205" s="29" t="s">
        <v>1113</v>
      </c>
      <c r="M205" s="24" t="s">
        <v>1279</v>
      </c>
      <c r="N205" s="24" t="s">
        <v>1280</v>
      </c>
      <c r="O205" s="45"/>
    </row>
    <row r="206" spans="1:15" ht="346.5" x14ac:dyDescent="0.25">
      <c r="A206" s="18">
        <v>325</v>
      </c>
      <c r="B206" s="19" t="s">
        <v>1281</v>
      </c>
      <c r="C206" s="19" t="s">
        <v>1275</v>
      </c>
      <c r="D206" s="19" t="s">
        <v>1276</v>
      </c>
      <c r="E206" s="22" t="s">
        <v>1277</v>
      </c>
      <c r="F206" s="20" t="s">
        <v>241</v>
      </c>
      <c r="G206" s="21">
        <v>45336</v>
      </c>
      <c r="H206" s="21">
        <v>45701</v>
      </c>
      <c r="I206" s="22" t="str">
        <f t="shared" ca="1" si="10"/>
        <v>VIGENTE</v>
      </c>
      <c r="J206" s="23" t="s">
        <v>174</v>
      </c>
      <c r="K206" s="44" t="s">
        <v>1282</v>
      </c>
      <c r="L206" s="29" t="s">
        <v>1283</v>
      </c>
      <c r="M206" s="24" t="s">
        <v>1284</v>
      </c>
      <c r="N206" s="24" t="s">
        <v>1285</v>
      </c>
      <c r="O206" s="45"/>
    </row>
    <row r="207" spans="1:15" ht="346.5" x14ac:dyDescent="0.25">
      <c r="A207" s="18">
        <v>326</v>
      </c>
      <c r="B207" s="19" t="s">
        <v>1286</v>
      </c>
      <c r="C207" s="19" t="s">
        <v>1275</v>
      </c>
      <c r="D207" s="19" t="s">
        <v>1276</v>
      </c>
      <c r="E207" s="22" t="s">
        <v>1277</v>
      </c>
      <c r="F207" s="20" t="s">
        <v>148</v>
      </c>
      <c r="G207" s="21">
        <v>45336</v>
      </c>
      <c r="H207" s="21">
        <v>45701</v>
      </c>
      <c r="I207" s="22" t="str">
        <f t="shared" ca="1" si="10"/>
        <v>VIGENTE</v>
      </c>
      <c r="J207" s="23" t="s">
        <v>174</v>
      </c>
      <c r="K207" s="44" t="s">
        <v>1287</v>
      </c>
      <c r="L207" s="29" t="s">
        <v>304</v>
      </c>
      <c r="M207" s="24" t="s">
        <v>1288</v>
      </c>
      <c r="N207" s="24" t="s">
        <v>1289</v>
      </c>
      <c r="O207" s="45"/>
    </row>
    <row r="208" spans="1:15" ht="346.5" x14ac:dyDescent="0.25">
      <c r="A208" s="18">
        <v>327</v>
      </c>
      <c r="B208" s="19" t="s">
        <v>1290</v>
      </c>
      <c r="C208" s="19" t="s">
        <v>1275</v>
      </c>
      <c r="D208" s="19" t="s">
        <v>1276</v>
      </c>
      <c r="E208" s="22" t="s">
        <v>1277</v>
      </c>
      <c r="F208" s="20" t="s">
        <v>880</v>
      </c>
      <c r="G208" s="21">
        <v>45336</v>
      </c>
      <c r="H208" s="21">
        <v>45701</v>
      </c>
      <c r="I208" s="22" t="str">
        <f t="shared" ca="1" si="10"/>
        <v>VIGENTE</v>
      </c>
      <c r="J208" s="23" t="s">
        <v>174</v>
      </c>
      <c r="K208" s="48" t="s">
        <v>1291</v>
      </c>
      <c r="L208" s="29" t="s">
        <v>1292</v>
      </c>
      <c r="M208" s="24" t="s">
        <v>1293</v>
      </c>
      <c r="N208" s="24" t="s">
        <v>1294</v>
      </c>
      <c r="O208" s="45"/>
    </row>
    <row r="209" spans="1:15" ht="346.5" x14ac:dyDescent="0.25">
      <c r="A209" s="18">
        <v>328</v>
      </c>
      <c r="B209" s="19" t="s">
        <v>1295</v>
      </c>
      <c r="C209" s="19" t="s">
        <v>1275</v>
      </c>
      <c r="D209" s="19" t="s">
        <v>1276</v>
      </c>
      <c r="E209" s="22" t="s">
        <v>1277</v>
      </c>
      <c r="F209" s="20" t="s">
        <v>1296</v>
      </c>
      <c r="G209" s="21">
        <v>45336</v>
      </c>
      <c r="H209" s="21">
        <v>45701</v>
      </c>
      <c r="I209" s="22" t="str">
        <f t="shared" ca="1" si="10"/>
        <v>VIGENTE</v>
      </c>
      <c r="J209" s="23" t="s">
        <v>44</v>
      </c>
      <c r="K209" s="44" t="s">
        <v>1287</v>
      </c>
      <c r="L209" s="29" t="s">
        <v>812</v>
      </c>
      <c r="M209" s="24" t="s">
        <v>1297</v>
      </c>
      <c r="N209" s="24" t="s">
        <v>1298</v>
      </c>
      <c r="O209" s="45"/>
    </row>
    <row r="210" spans="1:15" ht="346.5" x14ac:dyDescent="0.25">
      <c r="A210" s="18">
        <v>329</v>
      </c>
      <c r="B210" s="19" t="s">
        <v>1299</v>
      </c>
      <c r="C210" s="19" t="s">
        <v>1275</v>
      </c>
      <c r="D210" s="19" t="s">
        <v>1300</v>
      </c>
      <c r="E210" s="22" t="s">
        <v>1277</v>
      </c>
      <c r="F210" s="20" t="s">
        <v>1301</v>
      </c>
      <c r="G210" s="21">
        <v>45336</v>
      </c>
      <c r="H210" s="21">
        <v>45701</v>
      </c>
      <c r="I210" s="22" t="s">
        <v>23</v>
      </c>
      <c r="J210" s="23" t="s">
        <v>44</v>
      </c>
      <c r="K210" s="44" t="s">
        <v>1302</v>
      </c>
      <c r="L210" s="29" t="s">
        <v>1303</v>
      </c>
      <c r="M210" s="24" t="s">
        <v>1304</v>
      </c>
      <c r="N210" s="24" t="s">
        <v>1305</v>
      </c>
      <c r="O210" s="45"/>
    </row>
    <row r="211" spans="1:15" ht="346.5" x14ac:dyDescent="0.25">
      <c r="A211" s="18">
        <v>330</v>
      </c>
      <c r="B211" s="19" t="s">
        <v>1306</v>
      </c>
      <c r="C211" s="19" t="s">
        <v>1275</v>
      </c>
      <c r="D211" s="19" t="s">
        <v>1307</v>
      </c>
      <c r="E211" s="22" t="s">
        <v>1277</v>
      </c>
      <c r="F211" s="20" t="s">
        <v>1308</v>
      </c>
      <c r="G211" s="21">
        <v>44971</v>
      </c>
      <c r="H211" s="21">
        <v>45335</v>
      </c>
      <c r="I211" s="22" t="str">
        <f ca="1">IF(H211-TODAY()&lt;0,"VENCIDO",IF(H211-TODAY()&gt;=0,"VIGENTE",""))</f>
        <v>VENCIDO</v>
      </c>
      <c r="J211" s="23" t="s">
        <v>174</v>
      </c>
      <c r="K211" s="30" t="s">
        <v>1199</v>
      </c>
      <c r="L211" s="45" t="s">
        <v>1309</v>
      </c>
      <c r="M211" s="24" t="s">
        <v>1310</v>
      </c>
      <c r="N211" s="49" t="s">
        <v>1311</v>
      </c>
      <c r="O211" s="45"/>
    </row>
    <row r="212" spans="1:15" ht="78.75" x14ac:dyDescent="0.25">
      <c r="A212" s="18">
        <v>331</v>
      </c>
      <c r="B212" s="19" t="s">
        <v>1312</v>
      </c>
      <c r="C212" s="19" t="s">
        <v>1313</v>
      </c>
      <c r="D212" s="19" t="s">
        <v>1314</v>
      </c>
      <c r="E212" s="22" t="s">
        <v>1315</v>
      </c>
      <c r="F212" s="20" t="s">
        <v>1058</v>
      </c>
      <c r="G212" s="21">
        <v>44973</v>
      </c>
      <c r="H212" s="21">
        <v>45337</v>
      </c>
      <c r="I212" s="22" t="str">
        <f ca="1">IF(H212-TODAY()&lt;0,"VENCIDO",IF(H212-TODAY()&gt;=0,"VIGENTE",""))</f>
        <v>VENCIDO</v>
      </c>
      <c r="J212" s="23" t="s">
        <v>192</v>
      </c>
      <c r="K212" s="44" t="s">
        <v>1316</v>
      </c>
      <c r="L212" s="45" t="s">
        <v>227</v>
      </c>
      <c r="M212" s="49" t="s">
        <v>1317</v>
      </c>
      <c r="N212" s="49" t="s">
        <v>1318</v>
      </c>
      <c r="O212" s="45"/>
    </row>
    <row r="213" spans="1:15" ht="47.25" x14ac:dyDescent="0.25">
      <c r="A213" s="18">
        <v>333</v>
      </c>
      <c r="B213" s="19" t="s">
        <v>1319</v>
      </c>
      <c r="C213" s="19" t="s">
        <v>1320</v>
      </c>
      <c r="D213" s="19" t="s">
        <v>1321</v>
      </c>
      <c r="E213" s="22" t="s">
        <v>1322</v>
      </c>
      <c r="F213" s="20" t="s">
        <v>582</v>
      </c>
      <c r="G213" s="21">
        <v>44972</v>
      </c>
      <c r="H213" s="21">
        <v>45336</v>
      </c>
      <c r="I213" s="22" t="str">
        <f ca="1">IF(H213-TODAY()&lt;0,"VENCIDO",IF(H213-TODAY()&gt;=0,"VIGENTE",""))</f>
        <v>VENCIDO</v>
      </c>
      <c r="J213" s="23" t="s">
        <v>192</v>
      </c>
      <c r="K213" s="44" t="s">
        <v>1223</v>
      </c>
      <c r="L213" s="45" t="s">
        <v>487</v>
      </c>
      <c r="M213" s="49" t="s">
        <v>1323</v>
      </c>
      <c r="N213" s="49" t="s">
        <v>1324</v>
      </c>
      <c r="O213" s="45"/>
    </row>
    <row r="214" spans="1:15" ht="47.25" x14ac:dyDescent="0.25">
      <c r="A214" s="18">
        <v>334</v>
      </c>
      <c r="B214" s="19" t="s">
        <v>1325</v>
      </c>
      <c r="C214" s="19" t="s">
        <v>1320</v>
      </c>
      <c r="D214" s="19" t="s">
        <v>1326</v>
      </c>
      <c r="E214" s="22" t="s">
        <v>1322</v>
      </c>
      <c r="F214" s="20" t="s">
        <v>582</v>
      </c>
      <c r="G214" s="21">
        <v>44972</v>
      </c>
      <c r="H214" s="21">
        <v>45336</v>
      </c>
      <c r="I214" s="22" t="s">
        <v>23</v>
      </c>
      <c r="J214" s="23" t="s">
        <v>52</v>
      </c>
      <c r="K214" s="44" t="s">
        <v>1223</v>
      </c>
      <c r="L214" s="49" t="s">
        <v>592</v>
      </c>
      <c r="M214" s="49" t="s">
        <v>961</v>
      </c>
      <c r="N214" s="49" t="s">
        <v>1327</v>
      </c>
      <c r="O214" s="45" t="s">
        <v>1328</v>
      </c>
    </row>
    <row r="215" spans="1:15" ht="78.75" x14ac:dyDescent="0.25">
      <c r="A215" s="18">
        <v>335</v>
      </c>
      <c r="B215" s="19" t="s">
        <v>1329</v>
      </c>
      <c r="C215" s="19" t="s">
        <v>1330</v>
      </c>
      <c r="D215" s="19" t="s">
        <v>1331</v>
      </c>
      <c r="E215" s="22" t="s">
        <v>1332</v>
      </c>
      <c r="F215" s="20" t="s">
        <v>1333</v>
      </c>
      <c r="G215" s="21">
        <v>45346</v>
      </c>
      <c r="H215" s="21">
        <v>45711</v>
      </c>
      <c r="I215" s="22" t="str">
        <f t="shared" ref="I215:I226" ca="1" si="11">IF(H215-TODAY()&lt;0,"VENCIDO",IF(H215-TODAY()&gt;=0,"VIGENTE",""))</f>
        <v>VIGENTE</v>
      </c>
      <c r="J215" s="23" t="s">
        <v>1334</v>
      </c>
      <c r="K215" s="44" t="s">
        <v>1223</v>
      </c>
      <c r="L215" s="45" t="s">
        <v>1335</v>
      </c>
      <c r="M215" s="49" t="s">
        <v>1336</v>
      </c>
      <c r="N215" s="49" t="s">
        <v>1337</v>
      </c>
      <c r="O215" s="45"/>
    </row>
    <row r="216" spans="1:15" ht="78.75" x14ac:dyDescent="0.25">
      <c r="A216" s="18">
        <v>336</v>
      </c>
      <c r="B216" s="19" t="s">
        <v>1338</v>
      </c>
      <c r="C216" s="19" t="s">
        <v>1339</v>
      </c>
      <c r="D216" s="19" t="s">
        <v>1331</v>
      </c>
      <c r="E216" s="22" t="s">
        <v>1340</v>
      </c>
      <c r="F216" s="20" t="s">
        <v>1022</v>
      </c>
      <c r="G216" s="21">
        <v>45345</v>
      </c>
      <c r="H216" s="21">
        <v>45710</v>
      </c>
      <c r="I216" s="22" t="str">
        <f t="shared" ca="1" si="11"/>
        <v>VIGENTE</v>
      </c>
      <c r="J216" s="23" t="s">
        <v>52</v>
      </c>
      <c r="K216" s="44" t="s">
        <v>1341</v>
      </c>
      <c r="L216" s="45" t="s">
        <v>512</v>
      </c>
      <c r="M216" s="49" t="s">
        <v>545</v>
      </c>
      <c r="N216" s="49" t="s">
        <v>546</v>
      </c>
      <c r="O216" s="45"/>
    </row>
    <row r="217" spans="1:15" ht="78.75" x14ac:dyDescent="0.25">
      <c r="A217" s="18">
        <v>337</v>
      </c>
      <c r="B217" s="19" t="s">
        <v>1342</v>
      </c>
      <c r="C217" s="19" t="s">
        <v>1339</v>
      </c>
      <c r="D217" s="19" t="s">
        <v>1343</v>
      </c>
      <c r="E217" s="22" t="s">
        <v>1340</v>
      </c>
      <c r="F217" s="20" t="s">
        <v>1022</v>
      </c>
      <c r="G217" s="21">
        <v>45345</v>
      </c>
      <c r="H217" s="21">
        <v>45710</v>
      </c>
      <c r="I217" s="22" t="str">
        <f t="shared" ca="1" si="11"/>
        <v>VIGENTE</v>
      </c>
      <c r="J217" s="23" t="s">
        <v>52</v>
      </c>
      <c r="K217" s="44" t="s">
        <v>1341</v>
      </c>
      <c r="L217" s="45" t="s">
        <v>512</v>
      </c>
      <c r="M217" s="49" t="s">
        <v>545</v>
      </c>
      <c r="N217" s="49" t="s">
        <v>546</v>
      </c>
      <c r="O217" s="45"/>
    </row>
    <row r="218" spans="1:15" ht="78.75" x14ac:dyDescent="0.25">
      <c r="A218" s="18">
        <v>338</v>
      </c>
      <c r="B218" s="19" t="s">
        <v>1344</v>
      </c>
      <c r="C218" s="19" t="s">
        <v>1339</v>
      </c>
      <c r="D218" s="19" t="s">
        <v>1345</v>
      </c>
      <c r="E218" s="22" t="s">
        <v>1340</v>
      </c>
      <c r="F218" s="20" t="s">
        <v>1022</v>
      </c>
      <c r="G218" s="21">
        <v>45345</v>
      </c>
      <c r="H218" s="21">
        <v>45710</v>
      </c>
      <c r="I218" s="22" t="str">
        <f t="shared" ca="1" si="11"/>
        <v>VIGENTE</v>
      </c>
      <c r="J218" s="23" t="s">
        <v>52</v>
      </c>
      <c r="K218" s="44" t="s">
        <v>1341</v>
      </c>
      <c r="L218" s="45" t="s">
        <v>512</v>
      </c>
      <c r="M218" s="49" t="s">
        <v>545</v>
      </c>
      <c r="N218" s="49" t="s">
        <v>546</v>
      </c>
      <c r="O218" s="45"/>
    </row>
    <row r="219" spans="1:15" ht="78.75" x14ac:dyDescent="0.25">
      <c r="A219" s="18">
        <v>339</v>
      </c>
      <c r="B219" s="19" t="s">
        <v>1346</v>
      </c>
      <c r="C219" s="19" t="s">
        <v>1339</v>
      </c>
      <c r="D219" s="19" t="s">
        <v>1347</v>
      </c>
      <c r="E219" s="22" t="s">
        <v>1340</v>
      </c>
      <c r="F219" s="20" t="s">
        <v>1022</v>
      </c>
      <c r="G219" s="21">
        <v>44980</v>
      </c>
      <c r="H219" s="21">
        <v>45344</v>
      </c>
      <c r="I219" s="22" t="str">
        <f t="shared" ca="1" si="11"/>
        <v>VENCIDO</v>
      </c>
      <c r="J219" s="23" t="s">
        <v>52</v>
      </c>
      <c r="K219" s="44" t="s">
        <v>1348</v>
      </c>
      <c r="L219" s="45" t="s">
        <v>512</v>
      </c>
      <c r="M219" s="49" t="s">
        <v>1349</v>
      </c>
      <c r="N219" s="49" t="s">
        <v>1350</v>
      </c>
      <c r="O219" s="45"/>
    </row>
    <row r="220" spans="1:15" ht="78.75" x14ac:dyDescent="0.25">
      <c r="A220" s="18">
        <v>340</v>
      </c>
      <c r="B220" s="19" t="s">
        <v>1351</v>
      </c>
      <c r="C220" s="19" t="s">
        <v>1352</v>
      </c>
      <c r="D220" s="19" t="s">
        <v>970</v>
      </c>
      <c r="E220" s="22" t="s">
        <v>1353</v>
      </c>
      <c r="F220" s="20" t="s">
        <v>1203</v>
      </c>
      <c r="G220" s="21">
        <v>44984</v>
      </c>
      <c r="H220" s="21">
        <v>45348</v>
      </c>
      <c r="I220" s="22" t="str">
        <f t="shared" ca="1" si="11"/>
        <v>VENCIDO</v>
      </c>
      <c r="J220" s="23" t="s">
        <v>192</v>
      </c>
      <c r="K220" s="44" t="s">
        <v>1354</v>
      </c>
      <c r="L220" s="45" t="s">
        <v>487</v>
      </c>
      <c r="M220" s="49" t="s">
        <v>1355</v>
      </c>
      <c r="N220" s="49" t="s">
        <v>1205</v>
      </c>
      <c r="O220" s="45"/>
    </row>
    <row r="221" spans="1:15" ht="78.75" x14ac:dyDescent="0.25">
      <c r="A221" s="18">
        <v>341</v>
      </c>
      <c r="B221" s="19" t="s">
        <v>1356</v>
      </c>
      <c r="C221" s="19" t="s">
        <v>1352</v>
      </c>
      <c r="D221" s="19" t="s">
        <v>970</v>
      </c>
      <c r="E221" s="22" t="s">
        <v>1353</v>
      </c>
      <c r="F221" s="20" t="s">
        <v>1357</v>
      </c>
      <c r="G221" s="21">
        <v>44984</v>
      </c>
      <c r="H221" s="21">
        <v>45348</v>
      </c>
      <c r="I221" s="22" t="str">
        <f t="shared" ca="1" si="11"/>
        <v>VENCIDO</v>
      </c>
      <c r="J221" s="23" t="s">
        <v>192</v>
      </c>
      <c r="K221" s="44" t="s">
        <v>1358</v>
      </c>
      <c r="L221" s="45" t="s">
        <v>1359</v>
      </c>
      <c r="M221" s="49" t="s">
        <v>373</v>
      </c>
      <c r="N221" s="49" t="s">
        <v>374</v>
      </c>
      <c r="O221" s="45"/>
    </row>
    <row r="222" spans="1:15" ht="78.75" x14ac:dyDescent="0.25">
      <c r="A222" s="18">
        <v>342</v>
      </c>
      <c r="B222" s="19" t="s">
        <v>1360</v>
      </c>
      <c r="C222" s="19" t="s">
        <v>1352</v>
      </c>
      <c r="D222" s="19" t="s">
        <v>1361</v>
      </c>
      <c r="E222" s="22" t="s">
        <v>1353</v>
      </c>
      <c r="F222" s="20" t="s">
        <v>1362</v>
      </c>
      <c r="G222" s="21">
        <v>44984</v>
      </c>
      <c r="H222" s="21">
        <v>45348</v>
      </c>
      <c r="I222" s="22" t="str">
        <f t="shared" ca="1" si="11"/>
        <v>VENCIDO</v>
      </c>
      <c r="J222" s="23" t="s">
        <v>192</v>
      </c>
      <c r="K222" s="44" t="s">
        <v>1348</v>
      </c>
      <c r="L222" s="45" t="s">
        <v>1363</v>
      </c>
      <c r="M222" s="49" t="s">
        <v>1364</v>
      </c>
      <c r="N222" s="49" t="s">
        <v>1365</v>
      </c>
      <c r="O222" s="45"/>
    </row>
    <row r="223" spans="1:15" ht="78.75" x14ac:dyDescent="0.25">
      <c r="A223" s="18">
        <v>343</v>
      </c>
      <c r="B223" s="19" t="s">
        <v>1366</v>
      </c>
      <c r="C223" s="19" t="s">
        <v>1352</v>
      </c>
      <c r="D223" s="19" t="s">
        <v>1361</v>
      </c>
      <c r="E223" s="22" t="s">
        <v>1353</v>
      </c>
      <c r="F223" s="20" t="s">
        <v>1367</v>
      </c>
      <c r="G223" s="21">
        <v>44984</v>
      </c>
      <c r="H223" s="21">
        <v>45348</v>
      </c>
      <c r="I223" s="22" t="str">
        <f t="shared" ca="1" si="11"/>
        <v>VENCIDO</v>
      </c>
      <c r="J223" s="23" t="s">
        <v>192</v>
      </c>
      <c r="K223" s="44" t="s">
        <v>1348</v>
      </c>
      <c r="L223" s="45" t="s">
        <v>1368</v>
      </c>
      <c r="M223" s="49" t="s">
        <v>1369</v>
      </c>
      <c r="N223" s="49" t="s">
        <v>1370</v>
      </c>
      <c r="O223" s="45"/>
    </row>
    <row r="224" spans="1:15" ht="78.75" x14ac:dyDescent="0.25">
      <c r="A224" s="18">
        <v>344</v>
      </c>
      <c r="B224" s="19" t="s">
        <v>1371</v>
      </c>
      <c r="C224" s="19" t="s">
        <v>1352</v>
      </c>
      <c r="D224" s="19" t="s">
        <v>1361</v>
      </c>
      <c r="E224" s="22" t="s">
        <v>1353</v>
      </c>
      <c r="F224" s="20" t="s">
        <v>1372</v>
      </c>
      <c r="G224" s="21">
        <v>44984</v>
      </c>
      <c r="H224" s="21">
        <v>45348</v>
      </c>
      <c r="I224" s="22" t="str">
        <f t="shared" ca="1" si="11"/>
        <v>VENCIDO</v>
      </c>
      <c r="J224" s="23" t="s">
        <v>192</v>
      </c>
      <c r="K224" s="47" t="s">
        <v>1209</v>
      </c>
      <c r="L224" s="45" t="s">
        <v>459</v>
      </c>
      <c r="M224" s="49" t="s">
        <v>1373</v>
      </c>
      <c r="N224" s="49" t="s">
        <v>1374</v>
      </c>
      <c r="O224" s="45"/>
    </row>
    <row r="225" spans="1:15" ht="78.75" x14ac:dyDescent="0.25">
      <c r="A225" s="18">
        <v>345</v>
      </c>
      <c r="B225" s="19" t="s">
        <v>1375</v>
      </c>
      <c r="C225" s="19" t="s">
        <v>1352</v>
      </c>
      <c r="D225" s="19" t="s">
        <v>1376</v>
      </c>
      <c r="E225" s="22" t="s">
        <v>1353</v>
      </c>
      <c r="F225" s="20" t="s">
        <v>1377</v>
      </c>
      <c r="G225" s="21">
        <v>44984</v>
      </c>
      <c r="H225" s="21">
        <v>45348</v>
      </c>
      <c r="I225" s="22" t="str">
        <f t="shared" ca="1" si="11"/>
        <v>VENCIDO</v>
      </c>
      <c r="J225" s="23" t="s">
        <v>192</v>
      </c>
      <c r="K225" s="47" t="s">
        <v>1378</v>
      </c>
      <c r="L225" s="45" t="s">
        <v>367</v>
      </c>
      <c r="M225" s="49" t="s">
        <v>1379</v>
      </c>
      <c r="N225" s="49" t="s">
        <v>1380</v>
      </c>
      <c r="O225" s="46"/>
    </row>
    <row r="226" spans="1:15" ht="78.75" x14ac:dyDescent="0.25">
      <c r="A226" s="18">
        <v>346</v>
      </c>
      <c r="B226" s="19" t="s">
        <v>1381</v>
      </c>
      <c r="C226" s="19" t="s">
        <v>1382</v>
      </c>
      <c r="D226" s="19" t="s">
        <v>1383</v>
      </c>
      <c r="E226" s="22" t="s">
        <v>1384</v>
      </c>
      <c r="F226" s="20" t="s">
        <v>241</v>
      </c>
      <c r="G226" s="21">
        <v>44994</v>
      </c>
      <c r="H226" s="21">
        <v>45359</v>
      </c>
      <c r="I226" s="22" t="str">
        <f t="shared" ca="1" si="11"/>
        <v>VENCIDO</v>
      </c>
      <c r="J226" s="23" t="s">
        <v>174</v>
      </c>
      <c r="K226" s="44" t="s">
        <v>1385</v>
      </c>
      <c r="L226" s="45" t="s">
        <v>1386</v>
      </c>
      <c r="M226" s="49" t="s">
        <v>1387</v>
      </c>
      <c r="N226" s="49" t="s">
        <v>1388</v>
      </c>
      <c r="O226" s="46"/>
    </row>
    <row r="227" spans="1:15" ht="78.75" x14ac:dyDescent="0.25">
      <c r="A227" s="18">
        <v>347</v>
      </c>
      <c r="B227" s="19" t="s">
        <v>1389</v>
      </c>
      <c r="C227" s="19" t="s">
        <v>1390</v>
      </c>
      <c r="D227" s="19" t="s">
        <v>1391</v>
      </c>
      <c r="E227" s="22" t="s">
        <v>1392</v>
      </c>
      <c r="F227" s="20" t="s">
        <v>1393</v>
      </c>
      <c r="G227" s="21">
        <v>44992</v>
      </c>
      <c r="H227" s="21">
        <v>45357</v>
      </c>
      <c r="I227" s="22" t="s">
        <v>23</v>
      </c>
      <c r="J227" s="23" t="s">
        <v>44</v>
      </c>
      <c r="K227" s="44" t="s">
        <v>1394</v>
      </c>
      <c r="L227" s="45" t="s">
        <v>1395</v>
      </c>
      <c r="M227" s="49" t="s">
        <v>1396</v>
      </c>
      <c r="N227" s="49" t="s">
        <v>1397</v>
      </c>
      <c r="O227" s="46"/>
    </row>
    <row r="228" spans="1:15" ht="173.25" x14ac:dyDescent="0.25">
      <c r="A228" s="18">
        <v>348</v>
      </c>
      <c r="B228" s="19" t="s">
        <v>1398</v>
      </c>
      <c r="C228" s="19" t="s">
        <v>1399</v>
      </c>
      <c r="D228" s="19" t="s">
        <v>1400</v>
      </c>
      <c r="E228" s="22" t="s">
        <v>1401</v>
      </c>
      <c r="F228" s="20" t="s">
        <v>1362</v>
      </c>
      <c r="G228" s="21">
        <v>44993</v>
      </c>
      <c r="H228" s="21">
        <v>45358</v>
      </c>
      <c r="I228" s="22" t="s">
        <v>23</v>
      </c>
      <c r="J228" s="23" t="s">
        <v>192</v>
      </c>
      <c r="K228" s="44" t="s">
        <v>1209</v>
      </c>
      <c r="L228" s="45" t="s">
        <v>1363</v>
      </c>
      <c r="M228" s="49" t="s">
        <v>1364</v>
      </c>
      <c r="N228" s="49" t="s">
        <v>1365</v>
      </c>
      <c r="O228" s="46"/>
    </row>
    <row r="229" spans="1:15" ht="63" x14ac:dyDescent="0.25">
      <c r="A229" s="18">
        <v>349</v>
      </c>
      <c r="B229" s="19" t="s">
        <v>1402</v>
      </c>
      <c r="C229" s="19" t="s">
        <v>1403</v>
      </c>
      <c r="D229" s="19" t="s">
        <v>1404</v>
      </c>
      <c r="E229" s="22" t="s">
        <v>1405</v>
      </c>
      <c r="F229" s="20" t="s">
        <v>1084</v>
      </c>
      <c r="G229" s="21">
        <v>44998</v>
      </c>
      <c r="H229" s="21">
        <v>45363</v>
      </c>
      <c r="I229" s="22" t="str">
        <f t="shared" ref="I229:I241" ca="1" si="12">IF(H229-TODAY()&lt;0,"VENCIDO",IF(H229-TODAY()&gt;=0,"VIGENTE",""))</f>
        <v>VENCIDO</v>
      </c>
      <c r="J229" s="23" t="s">
        <v>34</v>
      </c>
      <c r="K229" s="44" t="s">
        <v>1406</v>
      </c>
      <c r="L229" s="45" t="s">
        <v>150</v>
      </c>
      <c r="M229" s="49" t="s">
        <v>1407</v>
      </c>
      <c r="N229" s="49" t="s">
        <v>1408</v>
      </c>
      <c r="O229" s="46"/>
    </row>
    <row r="230" spans="1:15" ht="63" x14ac:dyDescent="0.25">
      <c r="A230" s="18">
        <v>350</v>
      </c>
      <c r="B230" s="19" t="s">
        <v>1409</v>
      </c>
      <c r="C230" s="19" t="s">
        <v>1403</v>
      </c>
      <c r="D230" s="19" t="s">
        <v>1410</v>
      </c>
      <c r="E230" s="22" t="s">
        <v>1405</v>
      </c>
      <c r="F230" s="20" t="s">
        <v>1084</v>
      </c>
      <c r="G230" s="21">
        <v>44998</v>
      </c>
      <c r="H230" s="21">
        <v>45363</v>
      </c>
      <c r="I230" s="22" t="str">
        <f t="shared" ca="1" si="12"/>
        <v>VENCIDO</v>
      </c>
      <c r="J230" s="23" t="s">
        <v>34</v>
      </c>
      <c r="K230" s="44" t="s">
        <v>1406</v>
      </c>
      <c r="L230" s="45" t="s">
        <v>150</v>
      </c>
      <c r="M230" s="45" t="s">
        <v>1407</v>
      </c>
      <c r="N230" s="45" t="s">
        <v>1408</v>
      </c>
      <c r="O230" s="46"/>
    </row>
    <row r="231" spans="1:15" ht="126" x14ac:dyDescent="0.25">
      <c r="A231" s="18">
        <v>351</v>
      </c>
      <c r="B231" s="19" t="s">
        <v>1411</v>
      </c>
      <c r="C231" s="19" t="s">
        <v>1412</v>
      </c>
      <c r="D231" s="19" t="s">
        <v>1413</v>
      </c>
      <c r="E231" s="22" t="s">
        <v>1414</v>
      </c>
      <c r="F231" s="20" t="s">
        <v>1198</v>
      </c>
      <c r="G231" s="21">
        <v>44999</v>
      </c>
      <c r="H231" s="21">
        <v>45364</v>
      </c>
      <c r="I231" s="22" t="str">
        <f t="shared" ca="1" si="12"/>
        <v>VENCIDO</v>
      </c>
      <c r="J231" s="23" t="s">
        <v>192</v>
      </c>
      <c r="K231" s="30" t="s">
        <v>1415</v>
      </c>
      <c r="L231" s="45" t="s">
        <v>470</v>
      </c>
      <c r="M231" s="49" t="s">
        <v>1201</v>
      </c>
      <c r="N231" s="49" t="s">
        <v>1416</v>
      </c>
      <c r="O231" s="46"/>
    </row>
    <row r="232" spans="1:15" ht="126" x14ac:dyDescent="0.25">
      <c r="A232" s="18">
        <v>352</v>
      </c>
      <c r="B232" s="19" t="s">
        <v>1417</v>
      </c>
      <c r="C232" s="19" t="s">
        <v>1412</v>
      </c>
      <c r="D232" s="19" t="s">
        <v>1413</v>
      </c>
      <c r="E232" s="22" t="s">
        <v>1414</v>
      </c>
      <c r="F232" s="20" t="s">
        <v>1377</v>
      </c>
      <c r="G232" s="21">
        <v>44999</v>
      </c>
      <c r="H232" s="21">
        <v>45364</v>
      </c>
      <c r="I232" s="22" t="str">
        <f t="shared" ca="1" si="12"/>
        <v>VENCIDO</v>
      </c>
      <c r="J232" s="23" t="s">
        <v>192</v>
      </c>
      <c r="K232" s="44" t="s">
        <v>1418</v>
      </c>
      <c r="L232" s="45" t="s">
        <v>367</v>
      </c>
      <c r="M232" s="49" t="s">
        <v>1419</v>
      </c>
      <c r="N232" s="49" t="s">
        <v>1420</v>
      </c>
      <c r="O232" s="46"/>
    </row>
    <row r="233" spans="1:15" ht="126" x14ac:dyDescent="0.25">
      <c r="A233" s="18">
        <v>353</v>
      </c>
      <c r="B233" s="19" t="s">
        <v>1421</v>
      </c>
      <c r="C233" s="19" t="s">
        <v>1412</v>
      </c>
      <c r="D233" s="19" t="s">
        <v>1422</v>
      </c>
      <c r="E233" s="22" t="s">
        <v>1423</v>
      </c>
      <c r="F233" s="20" t="s">
        <v>1377</v>
      </c>
      <c r="G233" s="21">
        <v>44999</v>
      </c>
      <c r="H233" s="21">
        <v>45364</v>
      </c>
      <c r="I233" s="22" t="str">
        <f t="shared" ca="1" si="12"/>
        <v>VENCIDO</v>
      </c>
      <c r="J233" s="23" t="s">
        <v>192</v>
      </c>
      <c r="K233" s="44" t="s">
        <v>1424</v>
      </c>
      <c r="L233" s="45" t="s">
        <v>367</v>
      </c>
      <c r="M233" s="49" t="s">
        <v>1425</v>
      </c>
      <c r="N233" s="49" t="s">
        <v>1420</v>
      </c>
      <c r="O233" s="46"/>
    </row>
    <row r="234" spans="1:15" ht="126" x14ac:dyDescent="0.25">
      <c r="A234" s="18">
        <v>354</v>
      </c>
      <c r="B234" s="19" t="s">
        <v>1426</v>
      </c>
      <c r="C234" s="19" t="s">
        <v>1412</v>
      </c>
      <c r="D234" s="19" t="s">
        <v>1422</v>
      </c>
      <c r="E234" s="22" t="s">
        <v>1423</v>
      </c>
      <c r="F234" s="20" t="s">
        <v>1427</v>
      </c>
      <c r="G234" s="21">
        <v>44999</v>
      </c>
      <c r="H234" s="21">
        <v>45364</v>
      </c>
      <c r="I234" s="22" t="str">
        <f t="shared" ca="1" si="12"/>
        <v>VENCIDO</v>
      </c>
      <c r="J234" s="23" t="s">
        <v>192</v>
      </c>
      <c r="K234" s="30" t="s">
        <v>1428</v>
      </c>
      <c r="L234" s="49" t="s">
        <v>470</v>
      </c>
      <c r="M234" s="50" t="s">
        <v>1201</v>
      </c>
      <c r="N234" s="49" t="s">
        <v>1429</v>
      </c>
      <c r="O234" s="45"/>
    </row>
    <row r="235" spans="1:15" ht="126" x14ac:dyDescent="0.25">
      <c r="A235" s="18">
        <v>355</v>
      </c>
      <c r="B235" s="19" t="s">
        <v>1430</v>
      </c>
      <c r="C235" s="19" t="s">
        <v>1412</v>
      </c>
      <c r="D235" s="19" t="s">
        <v>1422</v>
      </c>
      <c r="E235" s="22" t="s">
        <v>1423</v>
      </c>
      <c r="F235" s="20" t="s">
        <v>1203</v>
      </c>
      <c r="G235" s="21">
        <v>44999</v>
      </c>
      <c r="H235" s="21">
        <v>45364</v>
      </c>
      <c r="I235" s="22" t="str">
        <f t="shared" ca="1" si="12"/>
        <v>VENCIDO</v>
      </c>
      <c r="J235" s="23" t="s">
        <v>192</v>
      </c>
      <c r="K235" s="44" t="s">
        <v>1431</v>
      </c>
      <c r="L235" s="24" t="s">
        <v>1432</v>
      </c>
      <c r="M235" s="19" t="s">
        <v>1433</v>
      </c>
      <c r="N235" s="24" t="s">
        <v>1434</v>
      </c>
      <c r="O235" s="45"/>
    </row>
    <row r="236" spans="1:15" ht="94.5" x14ac:dyDescent="0.25">
      <c r="A236" s="18">
        <v>356</v>
      </c>
      <c r="B236" s="19" t="s">
        <v>1435</v>
      </c>
      <c r="C236" s="19" t="s">
        <v>1436</v>
      </c>
      <c r="D236" s="19" t="s">
        <v>1437</v>
      </c>
      <c r="E236" s="22" t="s">
        <v>1438</v>
      </c>
      <c r="F236" s="20" t="s">
        <v>1439</v>
      </c>
      <c r="G236" s="21">
        <v>45002</v>
      </c>
      <c r="H236" s="21">
        <v>45367</v>
      </c>
      <c r="I236" s="22" t="str">
        <f t="shared" ca="1" si="12"/>
        <v>VENCIDO</v>
      </c>
      <c r="J236" s="23" t="s">
        <v>52</v>
      </c>
      <c r="K236" s="44" t="s">
        <v>1440</v>
      </c>
      <c r="L236" s="49" t="s">
        <v>1122</v>
      </c>
      <c r="M236" s="50" t="s">
        <v>1441</v>
      </c>
      <c r="N236" s="49" t="s">
        <v>1442</v>
      </c>
      <c r="O236" s="45"/>
    </row>
    <row r="237" spans="1:15" ht="94.5" x14ac:dyDescent="0.25">
      <c r="A237" s="18">
        <v>357</v>
      </c>
      <c r="B237" s="19" t="s">
        <v>1443</v>
      </c>
      <c r="C237" s="19" t="s">
        <v>1436</v>
      </c>
      <c r="D237" s="19" t="s">
        <v>1444</v>
      </c>
      <c r="E237" s="22" t="s">
        <v>1438</v>
      </c>
      <c r="F237" s="20" t="s">
        <v>1439</v>
      </c>
      <c r="G237" s="21">
        <v>45002</v>
      </c>
      <c r="H237" s="21">
        <v>45367</v>
      </c>
      <c r="I237" s="22" t="str">
        <f t="shared" ca="1" si="12"/>
        <v>VENCIDO</v>
      </c>
      <c r="J237" s="23" t="s">
        <v>52</v>
      </c>
      <c r="K237" s="44" t="s">
        <v>1302</v>
      </c>
      <c r="L237" s="49" t="s">
        <v>1122</v>
      </c>
      <c r="M237" s="50" t="s">
        <v>1224</v>
      </c>
      <c r="N237" s="49" t="s">
        <v>1445</v>
      </c>
      <c r="O237" s="45"/>
    </row>
    <row r="238" spans="1:15" ht="47.25" x14ac:dyDescent="0.25">
      <c r="A238" s="18">
        <v>358</v>
      </c>
      <c r="B238" s="19" t="s">
        <v>1446</v>
      </c>
      <c r="C238" s="19" t="s">
        <v>1447</v>
      </c>
      <c r="D238" s="19" t="s">
        <v>1448</v>
      </c>
      <c r="E238" s="22" t="s">
        <v>1449</v>
      </c>
      <c r="F238" s="20" t="s">
        <v>880</v>
      </c>
      <c r="G238" s="21">
        <v>45007</v>
      </c>
      <c r="H238" s="21">
        <v>45372</v>
      </c>
      <c r="I238" s="22" t="str">
        <f t="shared" ca="1" si="12"/>
        <v>VENCIDO</v>
      </c>
      <c r="J238" s="23" t="s">
        <v>174</v>
      </c>
      <c r="K238" s="30" t="s">
        <v>1450</v>
      </c>
      <c r="L238" s="50" t="s">
        <v>1451</v>
      </c>
      <c r="M238" s="49" t="s">
        <v>1452</v>
      </c>
      <c r="N238" s="45"/>
      <c r="O238" s="46"/>
    </row>
    <row r="239" spans="1:15" ht="47.25" x14ac:dyDescent="0.25">
      <c r="A239" s="18">
        <v>359</v>
      </c>
      <c r="B239" s="19" t="s">
        <v>1453</v>
      </c>
      <c r="C239" s="19" t="s">
        <v>1447</v>
      </c>
      <c r="D239" s="19" t="s">
        <v>1454</v>
      </c>
      <c r="E239" s="22" t="s">
        <v>1449</v>
      </c>
      <c r="F239" s="20" t="s">
        <v>880</v>
      </c>
      <c r="G239" s="21">
        <v>45007</v>
      </c>
      <c r="H239" s="21">
        <v>45372</v>
      </c>
      <c r="I239" s="22" t="str">
        <f t="shared" ca="1" si="12"/>
        <v>VENCIDO</v>
      </c>
      <c r="J239" s="23" t="s">
        <v>174</v>
      </c>
      <c r="K239" s="44" t="s">
        <v>1440</v>
      </c>
      <c r="L239" s="49" t="s">
        <v>1092</v>
      </c>
      <c r="M239" s="50" t="s">
        <v>1455</v>
      </c>
      <c r="N239" s="49" t="s">
        <v>1456</v>
      </c>
      <c r="O239" s="45"/>
    </row>
    <row r="240" spans="1:15" ht="47.25" x14ac:dyDescent="0.25">
      <c r="A240" s="18">
        <v>360</v>
      </c>
      <c r="B240" s="19" t="s">
        <v>1457</v>
      </c>
      <c r="C240" s="19" t="s">
        <v>1447</v>
      </c>
      <c r="D240" s="19" t="s">
        <v>1458</v>
      </c>
      <c r="E240" s="22" t="s">
        <v>1449</v>
      </c>
      <c r="F240" s="20" t="s">
        <v>880</v>
      </c>
      <c r="G240" s="21">
        <v>45007</v>
      </c>
      <c r="H240" s="21">
        <v>45372</v>
      </c>
      <c r="I240" s="22" t="str">
        <f t="shared" ca="1" si="12"/>
        <v>VENCIDO</v>
      </c>
      <c r="J240" s="23" t="s">
        <v>174</v>
      </c>
      <c r="K240" s="44" t="s">
        <v>1385</v>
      </c>
      <c r="L240" s="49" t="s">
        <v>1459</v>
      </c>
      <c r="M240" s="49" t="s">
        <v>1451</v>
      </c>
      <c r="N240" s="49" t="s">
        <v>1452</v>
      </c>
      <c r="O240" s="45"/>
    </row>
    <row r="241" spans="1:15" ht="47.25" x14ac:dyDescent="0.25">
      <c r="A241" s="18">
        <v>361</v>
      </c>
      <c r="B241" s="19" t="s">
        <v>1460</v>
      </c>
      <c r="C241" s="19" t="s">
        <v>1447</v>
      </c>
      <c r="D241" s="19" t="s">
        <v>1461</v>
      </c>
      <c r="E241" s="22" t="s">
        <v>1449</v>
      </c>
      <c r="F241" s="20" t="s">
        <v>880</v>
      </c>
      <c r="G241" s="21">
        <v>45007</v>
      </c>
      <c r="H241" s="21">
        <v>45372</v>
      </c>
      <c r="I241" s="22" t="str">
        <f t="shared" ca="1" si="12"/>
        <v>VENCIDO</v>
      </c>
      <c r="J241" s="23" t="s">
        <v>174</v>
      </c>
      <c r="K241" s="30" t="s">
        <v>1199</v>
      </c>
      <c r="L241" s="49" t="s">
        <v>1092</v>
      </c>
      <c r="M241" s="49" t="s">
        <v>1451</v>
      </c>
      <c r="N241" s="49" t="s">
        <v>1452</v>
      </c>
      <c r="O241" s="45"/>
    </row>
    <row r="242" spans="1:15" ht="63" x14ac:dyDescent="0.25">
      <c r="A242" s="18">
        <v>362</v>
      </c>
      <c r="B242" s="19" t="s">
        <v>1462</v>
      </c>
      <c r="C242" s="19" t="s">
        <v>1463</v>
      </c>
      <c r="D242" s="19" t="s">
        <v>1464</v>
      </c>
      <c r="E242" s="22" t="s">
        <v>1465</v>
      </c>
      <c r="F242" s="20" t="s">
        <v>1466</v>
      </c>
      <c r="G242" s="21">
        <v>45008</v>
      </c>
      <c r="H242" s="21">
        <v>45373</v>
      </c>
      <c r="I242" s="22" t="s">
        <v>23</v>
      </c>
      <c r="J242" s="23" t="s">
        <v>24</v>
      </c>
      <c r="K242" s="44" t="s">
        <v>1302</v>
      </c>
      <c r="L242" s="49" t="s">
        <v>86</v>
      </c>
      <c r="M242" s="50" t="s">
        <v>1467</v>
      </c>
      <c r="N242" s="49" t="s">
        <v>1468</v>
      </c>
      <c r="O242" s="45"/>
    </row>
    <row r="243" spans="1:15" ht="299.25" x14ac:dyDescent="0.25">
      <c r="A243" s="18">
        <v>363</v>
      </c>
      <c r="B243" s="19" t="s">
        <v>1469</v>
      </c>
      <c r="C243" s="19" t="s">
        <v>1470</v>
      </c>
      <c r="D243" s="19" t="s">
        <v>1471</v>
      </c>
      <c r="E243" s="22" t="s">
        <v>1472</v>
      </c>
      <c r="F243" s="20" t="s">
        <v>148</v>
      </c>
      <c r="G243" s="21">
        <v>45009</v>
      </c>
      <c r="H243" s="21">
        <v>45377</v>
      </c>
      <c r="I243" s="22" t="s">
        <v>23</v>
      </c>
      <c r="J243" s="23" t="s">
        <v>174</v>
      </c>
      <c r="K243" s="30" t="s">
        <v>1473</v>
      </c>
      <c r="L243" s="49" t="s">
        <v>304</v>
      </c>
      <c r="M243" s="50" t="s">
        <v>1474</v>
      </c>
      <c r="N243" s="49" t="s">
        <v>1475</v>
      </c>
      <c r="O243" s="45"/>
    </row>
    <row r="244" spans="1:15" ht="110.25" x14ac:dyDescent="0.25">
      <c r="A244" s="18">
        <v>364</v>
      </c>
      <c r="B244" s="19" t="s">
        <v>1476</v>
      </c>
      <c r="C244" s="19" t="s">
        <v>1477</v>
      </c>
      <c r="D244" s="19" t="s">
        <v>1478</v>
      </c>
      <c r="E244" s="22" t="s">
        <v>1479</v>
      </c>
      <c r="F244" s="20" t="s">
        <v>148</v>
      </c>
      <c r="G244" s="21">
        <v>45013</v>
      </c>
      <c r="H244" s="21">
        <v>45378</v>
      </c>
      <c r="I244" s="22" t="s">
        <v>23</v>
      </c>
      <c r="J244" s="23" t="s">
        <v>174</v>
      </c>
      <c r="K244" s="30" t="s">
        <v>1199</v>
      </c>
      <c r="L244" s="24" t="s">
        <v>304</v>
      </c>
      <c r="M244" s="19" t="s">
        <v>1480</v>
      </c>
      <c r="N244" s="24" t="s">
        <v>1481</v>
      </c>
      <c r="O244" s="45"/>
    </row>
    <row r="245" spans="1:15" ht="63" x14ac:dyDescent="0.25">
      <c r="A245" s="18">
        <v>365</v>
      </c>
      <c r="B245" s="19" t="s">
        <v>1482</v>
      </c>
      <c r="C245" s="19" t="s">
        <v>1483</v>
      </c>
      <c r="D245" s="19" t="s">
        <v>1410</v>
      </c>
      <c r="E245" s="22" t="s">
        <v>1484</v>
      </c>
      <c r="F245" s="20" t="s">
        <v>1022</v>
      </c>
      <c r="G245" s="21">
        <v>45028</v>
      </c>
      <c r="H245" s="21">
        <v>45393</v>
      </c>
      <c r="I245" s="22" t="str">
        <f t="shared" ref="I245:I280" ca="1" si="13">IF(H245-TODAY()&lt;0,"VENCIDO",IF(H245-TODAY()&gt;=0,"VIGENTE",""))</f>
        <v>VENCIDO</v>
      </c>
      <c r="J245" s="23" t="s">
        <v>52</v>
      </c>
      <c r="K245" s="44" t="s">
        <v>1485</v>
      </c>
      <c r="L245" s="24" t="s">
        <v>796</v>
      </c>
      <c r="M245" s="19" t="s">
        <v>1486</v>
      </c>
      <c r="N245" s="24" t="s">
        <v>1487</v>
      </c>
      <c r="O245" s="45"/>
    </row>
    <row r="246" spans="1:15" ht="63" x14ac:dyDescent="0.25">
      <c r="A246" s="18">
        <v>366</v>
      </c>
      <c r="B246" s="19" t="s">
        <v>1488</v>
      </c>
      <c r="C246" s="19" t="s">
        <v>1483</v>
      </c>
      <c r="D246" s="19" t="s">
        <v>1489</v>
      </c>
      <c r="E246" s="22" t="s">
        <v>1484</v>
      </c>
      <c r="F246" s="20" t="s">
        <v>1022</v>
      </c>
      <c r="G246" s="21">
        <v>45028</v>
      </c>
      <c r="H246" s="21">
        <v>45393</v>
      </c>
      <c r="I246" s="22" t="str">
        <f t="shared" ca="1" si="13"/>
        <v>VENCIDO</v>
      </c>
      <c r="J246" s="23" t="s">
        <v>52</v>
      </c>
      <c r="K246" s="30" t="s">
        <v>1490</v>
      </c>
      <c r="L246" s="24" t="s">
        <v>796</v>
      </c>
      <c r="M246" s="19" t="s">
        <v>1486</v>
      </c>
      <c r="N246" s="24" t="s">
        <v>1487</v>
      </c>
      <c r="O246" s="45"/>
    </row>
    <row r="247" spans="1:15" ht="63" x14ac:dyDescent="0.25">
      <c r="A247" s="18">
        <v>367</v>
      </c>
      <c r="B247" s="19" t="s">
        <v>1491</v>
      </c>
      <c r="C247" s="19" t="s">
        <v>1483</v>
      </c>
      <c r="D247" s="19" t="s">
        <v>1404</v>
      </c>
      <c r="E247" s="22" t="s">
        <v>1484</v>
      </c>
      <c r="F247" s="20" t="s">
        <v>1022</v>
      </c>
      <c r="G247" s="21">
        <v>45028</v>
      </c>
      <c r="H247" s="21">
        <v>45393</v>
      </c>
      <c r="I247" s="22" t="str">
        <f t="shared" ca="1" si="13"/>
        <v>VENCIDO</v>
      </c>
      <c r="J247" s="23" t="s">
        <v>52</v>
      </c>
      <c r="K247" s="30" t="s">
        <v>1490</v>
      </c>
      <c r="L247" s="24" t="s">
        <v>796</v>
      </c>
      <c r="M247" s="19" t="s">
        <v>1486</v>
      </c>
      <c r="N247" s="24" t="s">
        <v>1487</v>
      </c>
      <c r="O247" s="45"/>
    </row>
    <row r="248" spans="1:15" ht="47.25" x14ac:dyDescent="0.25">
      <c r="A248" s="18">
        <v>368</v>
      </c>
      <c r="B248" s="19" t="s">
        <v>1492</v>
      </c>
      <c r="C248" s="19" t="s">
        <v>1493</v>
      </c>
      <c r="D248" s="19" t="s">
        <v>1321</v>
      </c>
      <c r="E248" s="22" t="s">
        <v>1494</v>
      </c>
      <c r="F248" s="20" t="s">
        <v>1022</v>
      </c>
      <c r="G248" s="21">
        <v>45015</v>
      </c>
      <c r="H248" s="21">
        <v>45380</v>
      </c>
      <c r="I248" s="22" t="str">
        <f t="shared" ca="1" si="13"/>
        <v>VENCIDO</v>
      </c>
      <c r="J248" s="23" t="s">
        <v>52</v>
      </c>
      <c r="K248" s="44" t="s">
        <v>1495</v>
      </c>
      <c r="L248" s="24" t="s">
        <v>592</v>
      </c>
      <c r="M248" s="19" t="s">
        <v>961</v>
      </c>
      <c r="N248" s="24" t="s">
        <v>1327</v>
      </c>
      <c r="O248" s="45" t="s">
        <v>1328</v>
      </c>
    </row>
    <row r="249" spans="1:15" ht="47.25" x14ac:dyDescent="0.25">
      <c r="A249" s="18">
        <v>369</v>
      </c>
      <c r="B249" s="19" t="s">
        <v>1496</v>
      </c>
      <c r="C249" s="19" t="s">
        <v>1493</v>
      </c>
      <c r="D249" s="19" t="s">
        <v>1497</v>
      </c>
      <c r="E249" s="22" t="s">
        <v>1494</v>
      </c>
      <c r="F249" s="20" t="s">
        <v>1022</v>
      </c>
      <c r="G249" s="21">
        <v>45015</v>
      </c>
      <c r="H249" s="21">
        <v>45380</v>
      </c>
      <c r="I249" s="22" t="str">
        <f t="shared" ca="1" si="13"/>
        <v>VENCIDO</v>
      </c>
      <c r="J249" s="23" t="s">
        <v>52</v>
      </c>
      <c r="K249" s="44" t="s">
        <v>1385</v>
      </c>
      <c r="L249" s="24" t="s">
        <v>592</v>
      </c>
      <c r="M249" s="24" t="s">
        <v>961</v>
      </c>
      <c r="N249" s="24" t="s">
        <v>1327</v>
      </c>
      <c r="O249" s="45" t="s">
        <v>1328</v>
      </c>
    </row>
    <row r="250" spans="1:15" ht="110.25" x14ac:dyDescent="0.25">
      <c r="A250" s="18">
        <v>370</v>
      </c>
      <c r="B250" s="19" t="s">
        <v>1498</v>
      </c>
      <c r="C250" s="19" t="s">
        <v>1499</v>
      </c>
      <c r="D250" s="19" t="s">
        <v>1500</v>
      </c>
      <c r="E250" s="22" t="s">
        <v>1501</v>
      </c>
      <c r="F250" s="20" t="s">
        <v>148</v>
      </c>
      <c r="G250" s="21">
        <v>45016</v>
      </c>
      <c r="H250" s="21">
        <v>45381</v>
      </c>
      <c r="I250" s="22" t="str">
        <f t="shared" ca="1" si="13"/>
        <v>VENCIDO</v>
      </c>
      <c r="J250" s="23" t="s">
        <v>174</v>
      </c>
      <c r="K250" s="30" t="s">
        <v>1251</v>
      </c>
      <c r="L250" s="24" t="s">
        <v>304</v>
      </c>
      <c r="M250" s="19" t="s">
        <v>1502</v>
      </c>
      <c r="N250" s="24" t="s">
        <v>1503</v>
      </c>
      <c r="O250" s="45"/>
    </row>
    <row r="251" spans="1:15" ht="110.25" x14ac:dyDescent="0.25">
      <c r="A251" s="18">
        <v>371</v>
      </c>
      <c r="B251" s="19" t="s">
        <v>1504</v>
      </c>
      <c r="C251" s="19" t="s">
        <v>1499</v>
      </c>
      <c r="D251" s="19" t="s">
        <v>1505</v>
      </c>
      <c r="E251" s="22" t="s">
        <v>1501</v>
      </c>
      <c r="F251" s="20" t="s">
        <v>148</v>
      </c>
      <c r="G251" s="21">
        <v>45016</v>
      </c>
      <c r="H251" s="21">
        <v>45381</v>
      </c>
      <c r="I251" s="22" t="str">
        <f t="shared" ca="1" si="13"/>
        <v>VENCIDO</v>
      </c>
      <c r="J251" s="23" t="s">
        <v>174</v>
      </c>
      <c r="K251" s="30" t="s">
        <v>1251</v>
      </c>
      <c r="L251" s="24" t="s">
        <v>304</v>
      </c>
      <c r="M251" s="19" t="s">
        <v>1502</v>
      </c>
      <c r="N251" s="24" t="s">
        <v>1503</v>
      </c>
      <c r="O251" s="45"/>
    </row>
    <row r="252" spans="1:15" ht="409.5" x14ac:dyDescent="0.25">
      <c r="A252" s="18">
        <v>372</v>
      </c>
      <c r="B252" s="19" t="s">
        <v>1506</v>
      </c>
      <c r="C252" s="19" t="s">
        <v>1507</v>
      </c>
      <c r="D252" s="19" t="s">
        <v>1508</v>
      </c>
      <c r="E252" s="22" t="s">
        <v>1509</v>
      </c>
      <c r="F252" s="20" t="s">
        <v>1510</v>
      </c>
      <c r="G252" s="21">
        <v>45019</v>
      </c>
      <c r="H252" s="21">
        <v>45749</v>
      </c>
      <c r="I252" s="22" t="str">
        <f t="shared" ca="1" si="13"/>
        <v>VIGENTE</v>
      </c>
      <c r="J252" s="23" t="s">
        <v>52</v>
      </c>
      <c r="K252" s="44" t="s">
        <v>1511</v>
      </c>
      <c r="L252" s="24" t="s">
        <v>512</v>
      </c>
      <c r="M252" s="19" t="s">
        <v>261</v>
      </c>
      <c r="N252" s="24" t="s">
        <v>1512</v>
      </c>
      <c r="O252" s="45" t="s">
        <v>1513</v>
      </c>
    </row>
    <row r="253" spans="1:15" ht="78.75" x14ac:dyDescent="0.25">
      <c r="A253" s="18">
        <v>373</v>
      </c>
      <c r="B253" s="19" t="s">
        <v>1514</v>
      </c>
      <c r="C253" s="19" t="s">
        <v>1515</v>
      </c>
      <c r="D253" s="19" t="s">
        <v>1516</v>
      </c>
      <c r="E253" s="22" t="s">
        <v>1517</v>
      </c>
      <c r="F253" s="20" t="s">
        <v>1157</v>
      </c>
      <c r="G253" s="21">
        <v>45028</v>
      </c>
      <c r="H253" s="21">
        <v>45393</v>
      </c>
      <c r="I253" s="22" t="str">
        <f t="shared" ca="1" si="13"/>
        <v>VENCIDO</v>
      </c>
      <c r="J253" s="23" t="s">
        <v>44</v>
      </c>
      <c r="K253" s="47" t="s">
        <v>1518</v>
      </c>
      <c r="L253" s="24" t="s">
        <v>812</v>
      </c>
      <c r="M253" s="24" t="s">
        <v>1245</v>
      </c>
      <c r="N253" s="24" t="s">
        <v>697</v>
      </c>
      <c r="O253" s="45"/>
    </row>
    <row r="254" spans="1:15" ht="78.75" x14ac:dyDescent="0.25">
      <c r="A254" s="18">
        <v>374</v>
      </c>
      <c r="B254" s="19" t="s">
        <v>1519</v>
      </c>
      <c r="C254" s="19" t="s">
        <v>1520</v>
      </c>
      <c r="D254" s="19" t="s">
        <v>1521</v>
      </c>
      <c r="E254" s="22" t="s">
        <v>1522</v>
      </c>
      <c r="F254" s="20" t="s">
        <v>139</v>
      </c>
      <c r="G254" s="21">
        <v>45020</v>
      </c>
      <c r="H254" s="21">
        <v>45385</v>
      </c>
      <c r="I254" s="22" t="str">
        <f t="shared" ca="1" si="13"/>
        <v>VENCIDO</v>
      </c>
      <c r="J254" s="27" t="s">
        <v>34</v>
      </c>
      <c r="K254" s="51" t="s">
        <v>1199</v>
      </c>
      <c r="L254" s="29" t="s">
        <v>150</v>
      </c>
      <c r="M254" s="29" t="s">
        <v>1523</v>
      </c>
      <c r="N254" s="24" t="s">
        <v>1524</v>
      </c>
      <c r="O254" s="45"/>
    </row>
    <row r="255" spans="1:15" ht="204.75" x14ac:dyDescent="0.25">
      <c r="A255" s="18">
        <v>375</v>
      </c>
      <c r="B255" s="19" t="s">
        <v>1525</v>
      </c>
      <c r="C255" s="19" t="s">
        <v>1526</v>
      </c>
      <c r="D255" s="19" t="s">
        <v>1527</v>
      </c>
      <c r="E255" s="22" t="s">
        <v>1528</v>
      </c>
      <c r="F255" s="20" t="s">
        <v>22</v>
      </c>
      <c r="G255" s="21">
        <v>45022</v>
      </c>
      <c r="H255" s="21">
        <v>45922</v>
      </c>
      <c r="I255" s="22" t="str">
        <f t="shared" ca="1" si="13"/>
        <v>VIGENTE</v>
      </c>
      <c r="J255" s="23" t="s">
        <v>52</v>
      </c>
      <c r="K255" s="44" t="s">
        <v>1529</v>
      </c>
      <c r="L255" s="29" t="s">
        <v>1530</v>
      </c>
      <c r="M255" s="24" t="s">
        <v>55</v>
      </c>
      <c r="N255" s="24" t="s">
        <v>56</v>
      </c>
      <c r="O255" s="45"/>
    </row>
    <row r="256" spans="1:15" ht="94.5" x14ac:dyDescent="0.25">
      <c r="A256" s="18">
        <v>376</v>
      </c>
      <c r="B256" s="19" t="s">
        <v>1531</v>
      </c>
      <c r="C256" s="19" t="s">
        <v>1532</v>
      </c>
      <c r="D256" s="19" t="s">
        <v>1533</v>
      </c>
      <c r="E256" s="22" t="s">
        <v>1534</v>
      </c>
      <c r="F256" s="20"/>
      <c r="G256" s="21">
        <v>45034</v>
      </c>
      <c r="H256" s="21">
        <v>45399</v>
      </c>
      <c r="I256" s="22" t="str">
        <f t="shared" ca="1" si="13"/>
        <v>VENCIDO</v>
      </c>
      <c r="J256" s="23" t="s">
        <v>192</v>
      </c>
      <c r="K256" s="44" t="s">
        <v>1535</v>
      </c>
      <c r="L256" s="29" t="s">
        <v>388</v>
      </c>
      <c r="M256" s="24" t="s">
        <v>1536</v>
      </c>
      <c r="N256" s="24" t="s">
        <v>1537</v>
      </c>
      <c r="O256" s="45"/>
    </row>
    <row r="257" spans="1:15" ht="110.25" x14ac:dyDescent="0.25">
      <c r="A257" s="18">
        <v>377</v>
      </c>
      <c r="B257" s="19" t="s">
        <v>1538</v>
      </c>
      <c r="C257" s="19" t="s">
        <v>1539</v>
      </c>
      <c r="D257" s="19" t="s">
        <v>1540</v>
      </c>
      <c r="E257" s="22" t="s">
        <v>1541</v>
      </c>
      <c r="F257" s="20" t="s">
        <v>1157</v>
      </c>
      <c r="G257" s="21">
        <v>45044</v>
      </c>
      <c r="H257" s="21">
        <v>45409</v>
      </c>
      <c r="I257" s="22" t="str">
        <f t="shared" ca="1" si="13"/>
        <v>VENCIDO</v>
      </c>
      <c r="J257" s="23" t="s">
        <v>44</v>
      </c>
      <c r="K257" s="30" t="s">
        <v>1542</v>
      </c>
      <c r="L257" s="29" t="s">
        <v>812</v>
      </c>
      <c r="M257" s="24" t="s">
        <v>1244</v>
      </c>
      <c r="N257" s="24" t="s">
        <v>1543</v>
      </c>
      <c r="O257" s="45"/>
    </row>
    <row r="258" spans="1:15" ht="220.5" x14ac:dyDescent="0.25">
      <c r="A258" s="18">
        <v>378</v>
      </c>
      <c r="B258" s="19" t="s">
        <v>1544</v>
      </c>
      <c r="C258" s="19" t="s">
        <v>1545</v>
      </c>
      <c r="D258" s="19" t="s">
        <v>1546</v>
      </c>
      <c r="E258" s="22" t="s">
        <v>1547</v>
      </c>
      <c r="F258" s="20" t="s">
        <v>1548</v>
      </c>
      <c r="G258" s="21">
        <v>45051</v>
      </c>
      <c r="H258" s="21">
        <v>45416</v>
      </c>
      <c r="I258" s="22" t="str">
        <f t="shared" ca="1" si="13"/>
        <v>VENCIDO</v>
      </c>
      <c r="J258" s="23" t="s">
        <v>192</v>
      </c>
      <c r="K258" s="44" t="s">
        <v>1354</v>
      </c>
      <c r="L258" s="29" t="s">
        <v>1549</v>
      </c>
      <c r="M258" s="24" t="s">
        <v>1550</v>
      </c>
      <c r="N258" s="24" t="s">
        <v>1551</v>
      </c>
      <c r="O258" s="45"/>
    </row>
    <row r="259" spans="1:15" ht="220.5" x14ac:dyDescent="0.25">
      <c r="A259" s="18">
        <v>379</v>
      </c>
      <c r="B259" s="19" t="s">
        <v>1552</v>
      </c>
      <c r="C259" s="19" t="s">
        <v>1545</v>
      </c>
      <c r="D259" s="19" t="s">
        <v>1553</v>
      </c>
      <c r="E259" s="22" t="s">
        <v>1547</v>
      </c>
      <c r="F259" s="20" t="s">
        <v>1554</v>
      </c>
      <c r="G259" s="21">
        <v>45051</v>
      </c>
      <c r="H259" s="21">
        <v>45416</v>
      </c>
      <c r="I259" s="22" t="str">
        <f t="shared" ca="1" si="13"/>
        <v>VENCIDO</v>
      </c>
      <c r="J259" s="23" t="s">
        <v>192</v>
      </c>
      <c r="K259" s="44" t="s">
        <v>1354</v>
      </c>
      <c r="L259" s="29" t="s">
        <v>1549</v>
      </c>
      <c r="M259" s="24" t="s">
        <v>1550</v>
      </c>
      <c r="N259" s="24" t="s">
        <v>1555</v>
      </c>
      <c r="O259" s="45"/>
    </row>
    <row r="260" spans="1:15" ht="220.5" x14ac:dyDescent="0.25">
      <c r="A260" s="18">
        <v>380</v>
      </c>
      <c r="B260" s="19" t="s">
        <v>1556</v>
      </c>
      <c r="C260" s="19" t="s">
        <v>1545</v>
      </c>
      <c r="D260" s="19" t="s">
        <v>1557</v>
      </c>
      <c r="E260" s="22" t="s">
        <v>1547</v>
      </c>
      <c r="F260" s="20" t="s">
        <v>1058</v>
      </c>
      <c r="G260" s="21">
        <v>45051</v>
      </c>
      <c r="H260" s="21">
        <v>45416</v>
      </c>
      <c r="I260" s="22" t="str">
        <f t="shared" ca="1" si="13"/>
        <v>VENCIDO</v>
      </c>
      <c r="J260" s="23" t="s">
        <v>192</v>
      </c>
      <c r="K260" s="44" t="s">
        <v>1354</v>
      </c>
      <c r="L260" s="29" t="s">
        <v>1549</v>
      </c>
      <c r="M260" s="24" t="s">
        <v>1550</v>
      </c>
      <c r="N260" s="24" t="s">
        <v>1551</v>
      </c>
      <c r="O260" s="45"/>
    </row>
    <row r="261" spans="1:15" ht="110.25" x14ac:dyDescent="0.25">
      <c r="A261" s="18">
        <v>381</v>
      </c>
      <c r="B261" s="19" t="s">
        <v>1558</v>
      </c>
      <c r="C261" s="19" t="s">
        <v>1559</v>
      </c>
      <c r="D261" s="19" t="s">
        <v>1560</v>
      </c>
      <c r="E261" s="22" t="s">
        <v>1561</v>
      </c>
      <c r="F261" s="20" t="s">
        <v>1562</v>
      </c>
      <c r="G261" s="21">
        <v>45057</v>
      </c>
      <c r="H261" s="21">
        <v>45422</v>
      </c>
      <c r="I261" s="22" t="str">
        <f t="shared" ca="1" si="13"/>
        <v>VIGENTE</v>
      </c>
      <c r="J261" s="23" t="s">
        <v>44</v>
      </c>
      <c r="K261" s="44" t="s">
        <v>1563</v>
      </c>
      <c r="L261" s="29" t="s">
        <v>1564</v>
      </c>
      <c r="M261" s="19" t="s">
        <v>1565</v>
      </c>
      <c r="N261" s="24" t="s">
        <v>1566</v>
      </c>
      <c r="O261" s="45"/>
    </row>
    <row r="262" spans="1:15" ht="204.75" x14ac:dyDescent="0.25">
      <c r="A262" s="18">
        <v>382</v>
      </c>
      <c r="B262" s="19" t="s">
        <v>1567</v>
      </c>
      <c r="C262" s="19" t="s">
        <v>1568</v>
      </c>
      <c r="D262" s="19" t="s">
        <v>1569</v>
      </c>
      <c r="E262" s="22" t="s">
        <v>1570</v>
      </c>
      <c r="F262" s="20"/>
      <c r="G262" s="52">
        <v>45069</v>
      </c>
      <c r="H262" s="21">
        <v>45557</v>
      </c>
      <c r="I262" s="22" t="str">
        <f t="shared" ca="1" si="13"/>
        <v>VIGENTE</v>
      </c>
      <c r="J262" s="23" t="s">
        <v>1571</v>
      </c>
      <c r="K262" s="44" t="s">
        <v>1572</v>
      </c>
      <c r="L262" s="29" t="s">
        <v>1573</v>
      </c>
      <c r="M262" s="24" t="s">
        <v>1574</v>
      </c>
      <c r="N262" s="24" t="s">
        <v>1575</v>
      </c>
      <c r="O262" s="45"/>
    </row>
    <row r="263" spans="1:15" ht="63" x14ac:dyDescent="0.25">
      <c r="A263" s="18">
        <v>383</v>
      </c>
      <c r="B263" s="19" t="s">
        <v>1576</v>
      </c>
      <c r="C263" s="19" t="s">
        <v>1577</v>
      </c>
      <c r="D263" s="19" t="s">
        <v>1578</v>
      </c>
      <c r="E263" s="22" t="s">
        <v>1579</v>
      </c>
      <c r="F263" s="20" t="s">
        <v>1580</v>
      </c>
      <c r="G263" s="21">
        <v>45427</v>
      </c>
      <c r="H263" s="21">
        <v>45791</v>
      </c>
      <c r="I263" s="22" t="str">
        <f t="shared" ca="1" si="13"/>
        <v>VIGENTE</v>
      </c>
      <c r="J263" s="23" t="s">
        <v>1334</v>
      </c>
      <c r="K263" s="44" t="s">
        <v>1581</v>
      </c>
      <c r="L263" s="29" t="s">
        <v>1582</v>
      </c>
      <c r="M263" s="24" t="s">
        <v>1336</v>
      </c>
      <c r="N263" s="24" t="s">
        <v>1337</v>
      </c>
      <c r="O263" s="45"/>
    </row>
    <row r="264" spans="1:15" ht="78.75" x14ac:dyDescent="0.25">
      <c r="A264" s="18">
        <v>384</v>
      </c>
      <c r="B264" s="19" t="s">
        <v>1583</v>
      </c>
      <c r="C264" s="19" t="s">
        <v>1584</v>
      </c>
      <c r="D264" s="19" t="s">
        <v>1007</v>
      </c>
      <c r="E264" s="22" t="s">
        <v>1192</v>
      </c>
      <c r="F264" s="20" t="s">
        <v>1022</v>
      </c>
      <c r="G264" s="21">
        <v>45057</v>
      </c>
      <c r="H264" s="21">
        <v>45424</v>
      </c>
      <c r="I264" s="22" t="str">
        <f t="shared" ca="1" si="13"/>
        <v>VIGENTE</v>
      </c>
      <c r="J264" s="23" t="s">
        <v>52</v>
      </c>
      <c r="K264" s="44" t="s">
        <v>1585</v>
      </c>
      <c r="L264" s="29" t="s">
        <v>1586</v>
      </c>
      <c r="M264" s="24" t="s">
        <v>546</v>
      </c>
      <c r="N264" s="24" t="s">
        <v>109</v>
      </c>
      <c r="O264" s="45"/>
    </row>
    <row r="265" spans="1:15" ht="63" x14ac:dyDescent="0.25">
      <c r="A265" s="18">
        <v>385</v>
      </c>
      <c r="B265" s="19" t="s">
        <v>1587</v>
      </c>
      <c r="C265" s="19" t="s">
        <v>1588</v>
      </c>
      <c r="D265" s="19" t="s">
        <v>1589</v>
      </c>
      <c r="E265" s="22" t="s">
        <v>1590</v>
      </c>
      <c r="F265" s="20" t="s">
        <v>1157</v>
      </c>
      <c r="G265" s="21">
        <v>45430</v>
      </c>
      <c r="H265" s="21">
        <v>45794</v>
      </c>
      <c r="I265" s="22" t="str">
        <f t="shared" ca="1" si="13"/>
        <v>VIGENTE</v>
      </c>
      <c r="J265" s="23" t="s">
        <v>44</v>
      </c>
      <c r="K265" s="44" t="s">
        <v>1591</v>
      </c>
      <c r="L265" s="29" t="s">
        <v>601</v>
      </c>
      <c r="M265" s="24" t="s">
        <v>1592</v>
      </c>
      <c r="N265" s="24" t="s">
        <v>1244</v>
      </c>
      <c r="O265" s="45"/>
    </row>
    <row r="266" spans="1:15" ht="78.75" x14ac:dyDescent="0.25">
      <c r="A266" s="18">
        <v>386</v>
      </c>
      <c r="B266" s="19" t="s">
        <v>1593</v>
      </c>
      <c r="C266" s="19" t="s">
        <v>1594</v>
      </c>
      <c r="D266" s="19" t="s">
        <v>1595</v>
      </c>
      <c r="E266" s="22" t="s">
        <v>1596</v>
      </c>
      <c r="F266" s="20" t="s">
        <v>84</v>
      </c>
      <c r="G266" s="21">
        <v>45065</v>
      </c>
      <c r="H266" s="21">
        <v>45430</v>
      </c>
      <c r="I266" s="22" t="str">
        <f t="shared" ca="1" si="13"/>
        <v>VIGENTE</v>
      </c>
      <c r="J266" s="23" t="s">
        <v>174</v>
      </c>
      <c r="K266" s="44" t="s">
        <v>1597</v>
      </c>
      <c r="L266" s="29" t="s">
        <v>1598</v>
      </c>
      <c r="M266" s="24" t="s">
        <v>87</v>
      </c>
      <c r="N266" s="24" t="s">
        <v>1599</v>
      </c>
      <c r="O266" s="45"/>
    </row>
    <row r="267" spans="1:15" ht="63" x14ac:dyDescent="0.25">
      <c r="A267" s="18">
        <v>387</v>
      </c>
      <c r="B267" s="19" t="s">
        <v>1600</v>
      </c>
      <c r="C267" s="19" t="s">
        <v>1601</v>
      </c>
      <c r="D267" s="19" t="s">
        <v>1602</v>
      </c>
      <c r="E267" s="22" t="s">
        <v>1603</v>
      </c>
      <c r="F267" s="20" t="s">
        <v>156</v>
      </c>
      <c r="G267" s="21">
        <v>45068</v>
      </c>
      <c r="H267" s="21">
        <v>45433</v>
      </c>
      <c r="I267" s="22" t="str">
        <f t="shared" ca="1" si="13"/>
        <v>VIGENTE</v>
      </c>
      <c r="J267" s="23" t="s">
        <v>156</v>
      </c>
      <c r="K267" s="44" t="s">
        <v>1604</v>
      </c>
      <c r="L267" s="29" t="s">
        <v>1605</v>
      </c>
      <c r="M267" s="24" t="s">
        <v>567</v>
      </c>
      <c r="N267" s="24" t="s">
        <v>1606</v>
      </c>
      <c r="O267" s="45"/>
    </row>
    <row r="268" spans="1:15" ht="141.75" x14ac:dyDescent="0.25">
      <c r="A268" s="18">
        <v>388</v>
      </c>
      <c r="B268" s="19" t="s">
        <v>1607</v>
      </c>
      <c r="C268" s="19" t="s">
        <v>1608</v>
      </c>
      <c r="D268" s="19" t="s">
        <v>1609</v>
      </c>
      <c r="E268" s="22" t="s">
        <v>1610</v>
      </c>
      <c r="F268" s="20" t="s">
        <v>1611</v>
      </c>
      <c r="G268" s="21">
        <v>45077</v>
      </c>
      <c r="H268" s="21">
        <v>45533</v>
      </c>
      <c r="I268" s="22" t="str">
        <f t="shared" ca="1" si="13"/>
        <v>VIGENTE</v>
      </c>
      <c r="J268" s="23" t="s">
        <v>192</v>
      </c>
      <c r="K268" s="44" t="s">
        <v>1612</v>
      </c>
      <c r="L268" s="29" t="s">
        <v>1613</v>
      </c>
      <c r="M268" s="24" t="s">
        <v>1614</v>
      </c>
      <c r="N268" s="24" t="s">
        <v>1615</v>
      </c>
      <c r="O268" s="45"/>
    </row>
    <row r="269" spans="1:15" ht="173.25" x14ac:dyDescent="0.25">
      <c r="A269" s="18">
        <v>389</v>
      </c>
      <c r="B269" s="19" t="s">
        <v>1616</v>
      </c>
      <c r="C269" s="19" t="s">
        <v>1617</v>
      </c>
      <c r="D269" s="19" t="s">
        <v>1618</v>
      </c>
      <c r="E269" s="22" t="s">
        <v>1619</v>
      </c>
      <c r="F269" s="20" t="s">
        <v>1620</v>
      </c>
      <c r="G269" s="21">
        <v>45078</v>
      </c>
      <c r="H269" s="21">
        <v>45443</v>
      </c>
      <c r="I269" s="22" t="str">
        <f t="shared" ca="1" si="13"/>
        <v>VIGENTE</v>
      </c>
      <c r="J269" s="23" t="s">
        <v>192</v>
      </c>
      <c r="K269" s="30" t="s">
        <v>1621</v>
      </c>
      <c r="L269" s="29" t="s">
        <v>388</v>
      </c>
      <c r="M269" s="24" t="s">
        <v>1622</v>
      </c>
      <c r="N269" s="24" t="s">
        <v>1318</v>
      </c>
      <c r="O269" s="45"/>
    </row>
    <row r="270" spans="1:15" ht="126" x14ac:dyDescent="0.25">
      <c r="A270" s="18">
        <v>390</v>
      </c>
      <c r="B270" s="19" t="s">
        <v>1623</v>
      </c>
      <c r="C270" s="19" t="s">
        <v>1624</v>
      </c>
      <c r="D270" s="19" t="s">
        <v>1625</v>
      </c>
      <c r="E270" s="22" t="s">
        <v>1626</v>
      </c>
      <c r="F270" s="20" t="s">
        <v>241</v>
      </c>
      <c r="G270" s="21">
        <v>45078</v>
      </c>
      <c r="H270" s="21">
        <v>45443</v>
      </c>
      <c r="I270" s="22" t="str">
        <f t="shared" ca="1" si="13"/>
        <v>VIGENTE</v>
      </c>
      <c r="J270" s="23" t="s">
        <v>174</v>
      </c>
      <c r="K270" s="44" t="s">
        <v>1627</v>
      </c>
      <c r="L270" s="29" t="s">
        <v>1628</v>
      </c>
      <c r="M270" s="24" t="s">
        <v>1629</v>
      </c>
      <c r="N270" s="24" t="s">
        <v>1630</v>
      </c>
      <c r="O270" s="45"/>
    </row>
    <row r="271" spans="1:15" ht="94.5" x14ac:dyDescent="0.25">
      <c r="A271" s="18">
        <v>391</v>
      </c>
      <c r="B271" s="19" t="s">
        <v>1631</v>
      </c>
      <c r="C271" s="19" t="s">
        <v>1632</v>
      </c>
      <c r="D271" s="19" t="s">
        <v>509</v>
      </c>
      <c r="E271" s="22" t="s">
        <v>1633</v>
      </c>
      <c r="F271" s="20" t="s">
        <v>1634</v>
      </c>
      <c r="G271" s="21">
        <v>45077</v>
      </c>
      <c r="H271" s="21">
        <v>45807</v>
      </c>
      <c r="I271" s="22" t="str">
        <f t="shared" ca="1" si="13"/>
        <v>VIGENTE</v>
      </c>
      <c r="J271" s="23" t="s">
        <v>52</v>
      </c>
      <c r="K271" s="30" t="s">
        <v>1635</v>
      </c>
      <c r="L271" s="29" t="s">
        <v>1636</v>
      </c>
      <c r="M271" s="24" t="s">
        <v>109</v>
      </c>
      <c r="N271" s="24" t="s">
        <v>545</v>
      </c>
      <c r="O271" s="45"/>
    </row>
    <row r="272" spans="1:15" ht="78.75" x14ac:dyDescent="0.25">
      <c r="A272" s="18">
        <v>392</v>
      </c>
      <c r="B272" s="19" t="s">
        <v>1637</v>
      </c>
      <c r="C272" s="19" t="s">
        <v>1638</v>
      </c>
      <c r="D272" s="19" t="s">
        <v>1639</v>
      </c>
      <c r="E272" s="22" t="s">
        <v>1640</v>
      </c>
      <c r="F272" s="20" t="s">
        <v>1439</v>
      </c>
      <c r="G272" s="21">
        <v>45084</v>
      </c>
      <c r="H272" s="21">
        <v>45449</v>
      </c>
      <c r="I272" s="22" t="str">
        <f t="shared" ca="1" si="13"/>
        <v>VIGENTE</v>
      </c>
      <c r="J272" s="23" t="s">
        <v>52</v>
      </c>
      <c r="K272" s="32" t="s">
        <v>1641</v>
      </c>
      <c r="L272" s="24" t="s">
        <v>1642</v>
      </c>
      <c r="M272" s="25" t="s">
        <v>1224</v>
      </c>
      <c r="N272" s="25" t="s">
        <v>1445</v>
      </c>
      <c r="O272" s="46"/>
    </row>
    <row r="273" spans="1:15" ht="157.5" x14ac:dyDescent="0.25">
      <c r="A273" s="18">
        <v>393</v>
      </c>
      <c r="B273" s="19" t="s">
        <v>1643</v>
      </c>
      <c r="C273" s="19" t="s">
        <v>1644</v>
      </c>
      <c r="D273" s="19" t="s">
        <v>781</v>
      </c>
      <c r="E273" s="22" t="s">
        <v>1645</v>
      </c>
      <c r="F273" s="20" t="s">
        <v>1466</v>
      </c>
      <c r="G273" s="21">
        <v>45089</v>
      </c>
      <c r="H273" s="21">
        <v>45454</v>
      </c>
      <c r="I273" s="22" t="str">
        <f t="shared" ca="1" si="13"/>
        <v>VIGENTE</v>
      </c>
      <c r="J273" s="23" t="s">
        <v>52</v>
      </c>
      <c r="K273" s="32" t="s">
        <v>1646</v>
      </c>
      <c r="L273" s="25" t="s">
        <v>1647</v>
      </c>
      <c r="M273" s="25" t="s">
        <v>1648</v>
      </c>
      <c r="N273" s="25" t="s">
        <v>1649</v>
      </c>
      <c r="O273" s="46"/>
    </row>
    <row r="274" spans="1:15" ht="94.5" x14ac:dyDescent="0.25">
      <c r="A274" s="18">
        <v>394</v>
      </c>
      <c r="B274" s="19" t="s">
        <v>1650</v>
      </c>
      <c r="C274" s="19" t="s">
        <v>1436</v>
      </c>
      <c r="D274" s="19" t="s">
        <v>1651</v>
      </c>
      <c r="E274" s="22" t="s">
        <v>1652</v>
      </c>
      <c r="F274" s="20" t="s">
        <v>1439</v>
      </c>
      <c r="G274" s="21">
        <v>45089</v>
      </c>
      <c r="H274" s="21">
        <v>45454</v>
      </c>
      <c r="I274" s="22" t="str">
        <f t="shared" ca="1" si="13"/>
        <v>VIGENTE</v>
      </c>
      <c r="J274" s="23" t="s">
        <v>52</v>
      </c>
      <c r="K274" s="32" t="s">
        <v>1653</v>
      </c>
      <c r="L274" s="24" t="s">
        <v>1642</v>
      </c>
      <c r="M274" s="25" t="s">
        <v>1224</v>
      </c>
      <c r="N274" s="25" t="s">
        <v>1445</v>
      </c>
      <c r="O274" s="46"/>
    </row>
    <row r="275" spans="1:15" ht="236.25" x14ac:dyDescent="0.25">
      <c r="A275" s="18">
        <v>395</v>
      </c>
      <c r="B275" s="19" t="s">
        <v>1654</v>
      </c>
      <c r="C275" s="22"/>
      <c r="D275" s="24" t="s">
        <v>1655</v>
      </c>
      <c r="E275" s="30" t="s">
        <v>1656</v>
      </c>
      <c r="F275" s="53"/>
      <c r="G275" s="54">
        <v>45099</v>
      </c>
      <c r="H275" s="54">
        <v>45464</v>
      </c>
      <c r="I275" s="22" t="str">
        <f t="shared" ca="1" si="13"/>
        <v>VIGENTE</v>
      </c>
      <c r="J275" s="23" t="s">
        <v>24</v>
      </c>
      <c r="K275" s="32" t="s">
        <v>1657</v>
      </c>
      <c r="L275" s="24" t="s">
        <v>1658</v>
      </c>
      <c r="M275" s="25" t="s">
        <v>1659</v>
      </c>
      <c r="N275" s="25" t="s">
        <v>1660</v>
      </c>
      <c r="O275" s="46"/>
    </row>
    <row r="276" spans="1:15" ht="31.5" x14ac:dyDescent="0.25">
      <c r="A276" s="18">
        <v>396</v>
      </c>
      <c r="B276" s="19" t="s">
        <v>1661</v>
      </c>
      <c r="C276" s="22"/>
      <c r="D276" s="19" t="s">
        <v>1662</v>
      </c>
      <c r="E276" s="22" t="s">
        <v>1663</v>
      </c>
      <c r="F276" s="53"/>
      <c r="G276" s="54">
        <v>45093</v>
      </c>
      <c r="H276" s="54">
        <v>45458</v>
      </c>
      <c r="I276" s="22" t="str">
        <f t="shared" ca="1" si="13"/>
        <v>VIGENTE</v>
      </c>
      <c r="J276" s="23" t="s">
        <v>174</v>
      </c>
      <c r="K276" s="30" t="s">
        <v>1664</v>
      </c>
      <c r="L276" s="24" t="s">
        <v>1598</v>
      </c>
      <c r="M276" s="25" t="s">
        <v>1467</v>
      </c>
      <c r="N276" s="25" t="s">
        <v>1665</v>
      </c>
      <c r="O276" s="46"/>
    </row>
    <row r="277" spans="1:15" ht="94.5" x14ac:dyDescent="0.25">
      <c r="A277" s="18">
        <v>397</v>
      </c>
      <c r="B277" s="19" t="s">
        <v>1666</v>
      </c>
      <c r="C277" s="22"/>
      <c r="D277" s="19" t="s">
        <v>1667</v>
      </c>
      <c r="E277" s="22" t="s">
        <v>1668</v>
      </c>
      <c r="F277" s="53"/>
      <c r="G277" s="54">
        <v>45106</v>
      </c>
      <c r="H277" s="54">
        <v>45471</v>
      </c>
      <c r="I277" s="22" t="str">
        <f t="shared" ca="1" si="13"/>
        <v>VIGENTE</v>
      </c>
      <c r="J277" s="23" t="s">
        <v>44</v>
      </c>
      <c r="K277" s="30" t="s">
        <v>1669</v>
      </c>
      <c r="L277" s="24" t="s">
        <v>914</v>
      </c>
      <c r="M277" s="25" t="s">
        <v>1670</v>
      </c>
      <c r="N277" s="25" t="s">
        <v>1671</v>
      </c>
      <c r="O277" s="55" t="s">
        <v>1672</v>
      </c>
    </row>
    <row r="278" spans="1:15" ht="47.25" x14ac:dyDescent="0.25">
      <c r="A278" s="18">
        <v>398</v>
      </c>
      <c r="B278" s="19" t="s">
        <v>1673</v>
      </c>
      <c r="C278" s="22"/>
      <c r="D278" s="19" t="s">
        <v>1674</v>
      </c>
      <c r="E278" s="22" t="s">
        <v>1668</v>
      </c>
      <c r="F278" s="53"/>
      <c r="G278" s="54">
        <v>45106</v>
      </c>
      <c r="H278" s="54">
        <v>45471</v>
      </c>
      <c r="I278" s="22" t="str">
        <f t="shared" ca="1" si="13"/>
        <v>VIGENTE</v>
      </c>
      <c r="J278" s="23" t="s">
        <v>44</v>
      </c>
      <c r="K278" s="32" t="s">
        <v>1675</v>
      </c>
      <c r="L278" s="24" t="s">
        <v>914</v>
      </c>
      <c r="M278" s="25" t="s">
        <v>1670</v>
      </c>
      <c r="N278" s="25" t="s">
        <v>1671</v>
      </c>
      <c r="O278" s="46"/>
    </row>
    <row r="279" spans="1:15" ht="141.75" x14ac:dyDescent="0.25">
      <c r="A279" s="18">
        <v>399</v>
      </c>
      <c r="B279" s="19" t="s">
        <v>1676</v>
      </c>
      <c r="C279" s="22"/>
      <c r="D279" s="19" t="s">
        <v>1677</v>
      </c>
      <c r="E279" s="22" t="s">
        <v>1678</v>
      </c>
      <c r="F279" s="53"/>
      <c r="G279" s="54">
        <v>45113</v>
      </c>
      <c r="H279" s="54">
        <v>45478</v>
      </c>
      <c r="I279" s="22" t="str">
        <f t="shared" ca="1" si="13"/>
        <v>VIGENTE</v>
      </c>
      <c r="J279" s="23" t="s">
        <v>192</v>
      </c>
      <c r="K279" s="30" t="s">
        <v>1679</v>
      </c>
      <c r="L279" s="24" t="s">
        <v>1680</v>
      </c>
      <c r="M279" s="25" t="s">
        <v>1681</v>
      </c>
      <c r="N279" s="25" t="s">
        <v>1253</v>
      </c>
      <c r="O279" s="46"/>
    </row>
    <row r="280" spans="1:15" ht="63" x14ac:dyDescent="0.25">
      <c r="A280" s="18">
        <v>400</v>
      </c>
      <c r="B280" s="19" t="s">
        <v>1682</v>
      </c>
      <c r="C280" s="22"/>
      <c r="D280" s="19" t="s">
        <v>1683</v>
      </c>
      <c r="E280" s="22" t="s">
        <v>1684</v>
      </c>
      <c r="F280" s="53"/>
      <c r="G280" s="54">
        <v>45114</v>
      </c>
      <c r="H280" s="54">
        <v>45479</v>
      </c>
      <c r="I280" s="22" t="str">
        <f t="shared" ca="1" si="13"/>
        <v>VIGENTE</v>
      </c>
      <c r="J280" s="23" t="s">
        <v>174</v>
      </c>
      <c r="K280" s="32" t="s">
        <v>1685</v>
      </c>
      <c r="L280" s="25" t="s">
        <v>281</v>
      </c>
      <c r="M280" s="25" t="s">
        <v>1475</v>
      </c>
      <c r="N280" s="25" t="s">
        <v>1686</v>
      </c>
      <c r="O280" s="46"/>
    </row>
    <row r="281" spans="1:15" ht="78.75" x14ac:dyDescent="0.25">
      <c r="A281" s="18">
        <v>401</v>
      </c>
      <c r="B281" s="19" t="s">
        <v>1687</v>
      </c>
      <c r="C281" s="22"/>
      <c r="D281" s="19" t="s">
        <v>1688</v>
      </c>
      <c r="E281" s="22" t="s">
        <v>1684</v>
      </c>
      <c r="F281" s="53"/>
      <c r="G281" s="54">
        <v>45114</v>
      </c>
      <c r="H281" s="54">
        <v>45479</v>
      </c>
      <c r="I281" s="22" t="s">
        <v>23</v>
      </c>
      <c r="J281" s="23" t="s">
        <v>174</v>
      </c>
      <c r="K281" s="32" t="s">
        <v>1689</v>
      </c>
      <c r="L281" s="24" t="s">
        <v>1690</v>
      </c>
      <c r="M281" s="24" t="s">
        <v>1691</v>
      </c>
      <c r="N281" s="24" t="s">
        <v>1692</v>
      </c>
      <c r="O281" s="46"/>
    </row>
    <row r="282" spans="1:15" ht="78.75" x14ac:dyDescent="0.25">
      <c r="A282" s="18">
        <v>402</v>
      </c>
      <c r="B282" s="19" t="s">
        <v>1693</v>
      </c>
      <c r="C282" s="22"/>
      <c r="D282" s="19" t="s">
        <v>1694</v>
      </c>
      <c r="E282" s="22" t="s">
        <v>1684</v>
      </c>
      <c r="F282" s="53"/>
      <c r="G282" s="54">
        <v>45114</v>
      </c>
      <c r="H282" s="54">
        <v>45479</v>
      </c>
      <c r="I282" s="22" t="str">
        <f t="shared" ref="I282:I302" ca="1" si="14">IF(H282-TODAY()&lt;0,"VENCIDO",IF(H282-TODAY()&gt;=0,"VIGENTE",""))</f>
        <v>VIGENTE</v>
      </c>
      <c r="J282" s="23" t="s">
        <v>174</v>
      </c>
      <c r="K282" s="32" t="s">
        <v>1685</v>
      </c>
      <c r="L282" s="24" t="s">
        <v>1690</v>
      </c>
      <c r="M282" s="24" t="s">
        <v>1691</v>
      </c>
      <c r="N282" s="24" t="s">
        <v>1692</v>
      </c>
      <c r="O282" s="46"/>
    </row>
    <row r="283" spans="1:15" ht="94.5" x14ac:dyDescent="0.25">
      <c r="A283" s="18">
        <v>403</v>
      </c>
      <c r="B283" s="19" t="s">
        <v>1695</v>
      </c>
      <c r="C283" s="22"/>
      <c r="D283" s="19" t="s">
        <v>1696</v>
      </c>
      <c r="E283" s="22" t="s">
        <v>1697</v>
      </c>
      <c r="F283" s="53"/>
      <c r="G283" s="54">
        <v>45126</v>
      </c>
      <c r="H283" s="54">
        <v>45491</v>
      </c>
      <c r="I283" s="22" t="str">
        <f t="shared" ca="1" si="14"/>
        <v>VIGENTE</v>
      </c>
      <c r="J283" s="23" t="s">
        <v>174</v>
      </c>
      <c r="K283" s="30" t="s">
        <v>1698</v>
      </c>
      <c r="L283" s="24" t="s">
        <v>1699</v>
      </c>
      <c r="M283" s="24" t="s">
        <v>1700</v>
      </c>
      <c r="N283" s="24" t="s">
        <v>1701</v>
      </c>
      <c r="O283" s="46"/>
    </row>
    <row r="284" spans="1:15" ht="63" x14ac:dyDescent="0.25">
      <c r="A284" s="18">
        <v>404</v>
      </c>
      <c r="B284" s="19" t="s">
        <v>1702</v>
      </c>
      <c r="C284" s="22"/>
      <c r="D284" s="19" t="s">
        <v>1703</v>
      </c>
      <c r="E284" s="22" t="s">
        <v>1704</v>
      </c>
      <c r="F284" s="53"/>
      <c r="G284" s="54">
        <v>45120</v>
      </c>
      <c r="H284" s="54">
        <v>45485</v>
      </c>
      <c r="I284" s="22" t="str">
        <f t="shared" ca="1" si="14"/>
        <v>VIGENTE</v>
      </c>
      <c r="J284" s="23" t="s">
        <v>52</v>
      </c>
      <c r="K284" s="32" t="s">
        <v>1705</v>
      </c>
      <c r="L284" s="24" t="s">
        <v>1642</v>
      </c>
      <c r="M284" s="25" t="s">
        <v>1224</v>
      </c>
      <c r="N284" s="25" t="s">
        <v>1445</v>
      </c>
      <c r="O284" s="46"/>
    </row>
    <row r="285" spans="1:15" ht="63" x14ac:dyDescent="0.25">
      <c r="A285" s="18">
        <v>405</v>
      </c>
      <c r="B285" s="19" t="s">
        <v>1706</v>
      </c>
      <c r="C285" s="22"/>
      <c r="D285" s="19" t="s">
        <v>1707</v>
      </c>
      <c r="E285" s="22" t="s">
        <v>1708</v>
      </c>
      <c r="F285" s="53"/>
      <c r="G285" s="54">
        <v>45120</v>
      </c>
      <c r="H285" s="54">
        <v>45485</v>
      </c>
      <c r="I285" s="22" t="str">
        <f t="shared" ca="1" si="14"/>
        <v>VIGENTE</v>
      </c>
      <c r="J285" s="23" t="s">
        <v>52</v>
      </c>
      <c r="K285" s="32" t="s">
        <v>1709</v>
      </c>
      <c r="L285" s="24" t="s">
        <v>1642</v>
      </c>
      <c r="M285" s="25" t="s">
        <v>1224</v>
      </c>
      <c r="N285" s="25" t="s">
        <v>1445</v>
      </c>
      <c r="O285" s="46"/>
    </row>
    <row r="286" spans="1:15" ht="63" x14ac:dyDescent="0.25">
      <c r="A286" s="18">
        <v>406</v>
      </c>
      <c r="B286" s="19" t="s">
        <v>1710</v>
      </c>
      <c r="C286" s="22"/>
      <c r="D286" s="19" t="s">
        <v>1711</v>
      </c>
      <c r="E286" s="22" t="s">
        <v>1708</v>
      </c>
      <c r="F286" s="53"/>
      <c r="G286" s="54">
        <v>45120</v>
      </c>
      <c r="H286" s="54">
        <v>45485</v>
      </c>
      <c r="I286" s="22" t="str">
        <f t="shared" ca="1" si="14"/>
        <v>VIGENTE</v>
      </c>
      <c r="J286" s="23" t="s">
        <v>52</v>
      </c>
      <c r="K286" s="32" t="s">
        <v>1709</v>
      </c>
      <c r="L286" s="24" t="s">
        <v>1642</v>
      </c>
      <c r="M286" s="25" t="s">
        <v>1224</v>
      </c>
      <c r="N286" s="25" t="s">
        <v>1445</v>
      </c>
      <c r="O286" s="46"/>
    </row>
    <row r="287" spans="1:15" ht="47.25" x14ac:dyDescent="0.25">
      <c r="A287" s="18">
        <v>407</v>
      </c>
      <c r="B287" s="19" t="s">
        <v>1712</v>
      </c>
      <c r="C287" s="22"/>
      <c r="D287" s="19" t="s">
        <v>1713</v>
      </c>
      <c r="E287" s="22" t="s">
        <v>1704</v>
      </c>
      <c r="F287" s="53"/>
      <c r="G287" s="54">
        <v>45120</v>
      </c>
      <c r="H287" s="54">
        <v>45485</v>
      </c>
      <c r="I287" s="22" t="str">
        <f t="shared" ca="1" si="14"/>
        <v>VIGENTE</v>
      </c>
      <c r="J287" s="23" t="s">
        <v>52</v>
      </c>
      <c r="K287" s="32" t="s">
        <v>1709</v>
      </c>
      <c r="L287" s="24" t="s">
        <v>1642</v>
      </c>
      <c r="M287" s="25" t="s">
        <v>1224</v>
      </c>
      <c r="N287" s="25" t="s">
        <v>1445</v>
      </c>
      <c r="O287" s="46"/>
    </row>
    <row r="288" spans="1:15" ht="63" x14ac:dyDescent="0.25">
      <c r="A288" s="18">
        <v>409</v>
      </c>
      <c r="B288" s="56" t="s">
        <v>1714</v>
      </c>
      <c r="C288" s="57"/>
      <c r="D288" s="56" t="s">
        <v>1437</v>
      </c>
      <c r="E288" s="57" t="s">
        <v>1715</v>
      </c>
      <c r="F288" s="58"/>
      <c r="G288" s="59">
        <v>45121</v>
      </c>
      <c r="H288" s="59">
        <v>45486</v>
      </c>
      <c r="I288" s="57" t="str">
        <f t="shared" ca="1" si="14"/>
        <v>VIGENTE</v>
      </c>
      <c r="J288" s="60" t="s">
        <v>52</v>
      </c>
      <c r="K288" s="61" t="s">
        <v>1716</v>
      </c>
      <c r="L288" s="62" t="s">
        <v>1642</v>
      </c>
      <c r="M288" s="63" t="s">
        <v>1224</v>
      </c>
      <c r="N288" s="63" t="s">
        <v>1445</v>
      </c>
      <c r="O288" s="64"/>
    </row>
    <row r="289" spans="1:15" ht="47.25" x14ac:dyDescent="0.25">
      <c r="A289" s="18">
        <v>410</v>
      </c>
      <c r="B289" s="19" t="s">
        <v>1717</v>
      </c>
      <c r="C289" s="22"/>
      <c r="D289" s="19" t="s">
        <v>1718</v>
      </c>
      <c r="E289" s="22" t="s">
        <v>1719</v>
      </c>
      <c r="F289" s="53"/>
      <c r="G289" s="54">
        <v>45126</v>
      </c>
      <c r="H289" s="54">
        <v>45491</v>
      </c>
      <c r="I289" s="22" t="str">
        <f t="shared" ca="1" si="14"/>
        <v>VIGENTE</v>
      </c>
      <c r="J289" s="23" t="s">
        <v>52</v>
      </c>
      <c r="K289" s="32" t="s">
        <v>1720</v>
      </c>
      <c r="L289" s="24" t="s">
        <v>1642</v>
      </c>
      <c r="M289" s="25" t="s">
        <v>1224</v>
      </c>
      <c r="N289" s="25" t="s">
        <v>1445</v>
      </c>
      <c r="O289" s="46"/>
    </row>
    <row r="290" spans="1:15" ht="47.25" x14ac:dyDescent="0.25">
      <c r="A290" s="18">
        <v>411</v>
      </c>
      <c r="B290" s="19" t="s">
        <v>1721</v>
      </c>
      <c r="C290" s="22"/>
      <c r="D290" s="19" t="s">
        <v>1478</v>
      </c>
      <c r="E290" s="22" t="s">
        <v>1719</v>
      </c>
      <c r="F290" s="53"/>
      <c r="G290" s="54">
        <v>45126</v>
      </c>
      <c r="H290" s="54">
        <v>45491</v>
      </c>
      <c r="I290" s="22" t="str">
        <f t="shared" ca="1" si="14"/>
        <v>VIGENTE</v>
      </c>
      <c r="J290" s="23" t="s">
        <v>52</v>
      </c>
      <c r="K290" s="32" t="s">
        <v>1720</v>
      </c>
      <c r="L290" s="24" t="s">
        <v>1642</v>
      </c>
      <c r="M290" s="25" t="s">
        <v>1224</v>
      </c>
      <c r="N290" s="25" t="s">
        <v>1445</v>
      </c>
      <c r="O290" s="46"/>
    </row>
    <row r="291" spans="1:15" ht="47.25" x14ac:dyDescent="0.25">
      <c r="A291" s="18">
        <v>412</v>
      </c>
      <c r="B291" s="19" t="s">
        <v>1722</v>
      </c>
      <c r="C291" s="22"/>
      <c r="D291" s="19" t="s">
        <v>1723</v>
      </c>
      <c r="E291" s="22" t="s">
        <v>1719</v>
      </c>
      <c r="F291" s="53"/>
      <c r="G291" s="54">
        <v>45126</v>
      </c>
      <c r="H291" s="54">
        <v>45491</v>
      </c>
      <c r="I291" s="22" t="str">
        <f t="shared" ca="1" si="14"/>
        <v>VIGENTE</v>
      </c>
      <c r="J291" s="23" t="s">
        <v>52</v>
      </c>
      <c r="K291" s="32" t="s">
        <v>1720</v>
      </c>
      <c r="L291" s="24" t="s">
        <v>1642</v>
      </c>
      <c r="M291" s="25" t="s">
        <v>1224</v>
      </c>
      <c r="N291" s="25" t="s">
        <v>1445</v>
      </c>
      <c r="O291" s="46"/>
    </row>
    <row r="292" spans="1:15" ht="47.25" x14ac:dyDescent="0.25">
      <c r="A292" s="18">
        <v>413</v>
      </c>
      <c r="B292" s="19" t="s">
        <v>1724</v>
      </c>
      <c r="C292" s="22"/>
      <c r="D292" s="19" t="s">
        <v>1725</v>
      </c>
      <c r="E292" s="22" t="s">
        <v>1719</v>
      </c>
      <c r="F292" s="53"/>
      <c r="G292" s="54">
        <v>45126</v>
      </c>
      <c r="H292" s="54">
        <v>45491</v>
      </c>
      <c r="I292" s="22" t="str">
        <f t="shared" ca="1" si="14"/>
        <v>VIGENTE</v>
      </c>
      <c r="J292" s="23" t="s">
        <v>52</v>
      </c>
      <c r="K292" s="32" t="s">
        <v>1720</v>
      </c>
      <c r="L292" s="24" t="s">
        <v>1642</v>
      </c>
      <c r="M292" s="25" t="s">
        <v>1224</v>
      </c>
      <c r="N292" s="25" t="s">
        <v>1445</v>
      </c>
      <c r="O292" s="46"/>
    </row>
    <row r="293" spans="1:15" ht="47.25" x14ac:dyDescent="0.25">
      <c r="A293" s="18">
        <v>414</v>
      </c>
      <c r="B293" s="19" t="s">
        <v>1726</v>
      </c>
      <c r="C293" s="22"/>
      <c r="D293" s="19" t="s">
        <v>1727</v>
      </c>
      <c r="E293" s="22" t="s">
        <v>1719</v>
      </c>
      <c r="F293" s="53"/>
      <c r="G293" s="54">
        <v>45131</v>
      </c>
      <c r="H293" s="54">
        <v>45496</v>
      </c>
      <c r="I293" s="22" t="str">
        <f t="shared" ca="1" si="14"/>
        <v>VIGENTE</v>
      </c>
      <c r="J293" s="23" t="s">
        <v>52</v>
      </c>
      <c r="K293" s="32" t="s">
        <v>1728</v>
      </c>
      <c r="L293" s="24" t="s">
        <v>1642</v>
      </c>
      <c r="M293" s="25" t="s">
        <v>1224</v>
      </c>
      <c r="N293" s="25" t="s">
        <v>1445</v>
      </c>
      <c r="O293" s="46"/>
    </row>
    <row r="294" spans="1:15" ht="47.25" x14ac:dyDescent="0.25">
      <c r="A294" s="18">
        <v>415</v>
      </c>
      <c r="B294" s="19" t="s">
        <v>1729</v>
      </c>
      <c r="C294" s="22"/>
      <c r="D294" s="19" t="s">
        <v>1730</v>
      </c>
      <c r="E294" s="22" t="s">
        <v>1719</v>
      </c>
      <c r="F294" s="53"/>
      <c r="G294" s="54">
        <v>45126</v>
      </c>
      <c r="H294" s="54">
        <v>45491</v>
      </c>
      <c r="I294" s="22" t="str">
        <f t="shared" ca="1" si="14"/>
        <v>VIGENTE</v>
      </c>
      <c r="J294" s="23" t="s">
        <v>52</v>
      </c>
      <c r="K294" s="32" t="s">
        <v>1720</v>
      </c>
      <c r="L294" s="24" t="s">
        <v>1642</v>
      </c>
      <c r="M294" s="25" t="s">
        <v>1224</v>
      </c>
      <c r="N294" s="25" t="s">
        <v>1445</v>
      </c>
      <c r="O294" s="46"/>
    </row>
    <row r="295" spans="1:15" ht="47.25" x14ac:dyDescent="0.25">
      <c r="A295" s="18">
        <v>416</v>
      </c>
      <c r="B295" s="19" t="s">
        <v>1731</v>
      </c>
      <c r="C295" s="22"/>
      <c r="D295" s="19" t="s">
        <v>1732</v>
      </c>
      <c r="E295" s="22" t="s">
        <v>1719</v>
      </c>
      <c r="F295" s="53"/>
      <c r="G295" s="54">
        <v>45126</v>
      </c>
      <c r="H295" s="54">
        <v>45491</v>
      </c>
      <c r="I295" s="22" t="str">
        <f t="shared" ca="1" si="14"/>
        <v>VIGENTE</v>
      </c>
      <c r="J295" s="23" t="s">
        <v>52</v>
      </c>
      <c r="K295" s="32" t="s">
        <v>1720</v>
      </c>
      <c r="L295" s="24" t="s">
        <v>1642</v>
      </c>
      <c r="M295" s="25" t="s">
        <v>1224</v>
      </c>
      <c r="N295" s="25" t="s">
        <v>1445</v>
      </c>
      <c r="O295" s="46"/>
    </row>
    <row r="296" spans="1:15" ht="47.25" x14ac:dyDescent="0.25">
      <c r="A296" s="18">
        <v>417</v>
      </c>
      <c r="B296" s="19" t="s">
        <v>1733</v>
      </c>
      <c r="C296" s="22"/>
      <c r="D296" s="19" t="s">
        <v>1711</v>
      </c>
      <c r="E296" s="22" t="s">
        <v>1719</v>
      </c>
      <c r="F296" s="53"/>
      <c r="G296" s="54">
        <v>45126</v>
      </c>
      <c r="H296" s="54">
        <v>45491</v>
      </c>
      <c r="I296" s="22" t="str">
        <f t="shared" ca="1" si="14"/>
        <v>VIGENTE</v>
      </c>
      <c r="J296" s="23" t="s">
        <v>52</v>
      </c>
      <c r="K296" s="32" t="s">
        <v>1720</v>
      </c>
      <c r="L296" s="24" t="s">
        <v>1642</v>
      </c>
      <c r="M296" s="25" t="s">
        <v>1224</v>
      </c>
      <c r="N296" s="25" t="s">
        <v>1445</v>
      </c>
      <c r="O296" s="46"/>
    </row>
    <row r="297" spans="1:15" ht="47.25" x14ac:dyDescent="0.25">
      <c r="A297" s="18">
        <v>418</v>
      </c>
      <c r="B297" s="19" t="s">
        <v>1734</v>
      </c>
      <c r="C297" s="22"/>
      <c r="D297" s="19" t="s">
        <v>1713</v>
      </c>
      <c r="E297" s="22" t="s">
        <v>1719</v>
      </c>
      <c r="F297" s="53"/>
      <c r="G297" s="54">
        <v>45126</v>
      </c>
      <c r="H297" s="54">
        <v>45491</v>
      </c>
      <c r="I297" s="22" t="str">
        <f t="shared" ca="1" si="14"/>
        <v>VIGENTE</v>
      </c>
      <c r="J297" s="23" t="s">
        <v>52</v>
      </c>
      <c r="K297" s="32" t="s">
        <v>1735</v>
      </c>
      <c r="L297" s="24" t="s">
        <v>1642</v>
      </c>
      <c r="M297" s="25" t="s">
        <v>1224</v>
      </c>
      <c r="N297" s="25" t="s">
        <v>1445</v>
      </c>
      <c r="O297" s="46"/>
    </row>
    <row r="298" spans="1:15" ht="47.25" x14ac:dyDescent="0.25">
      <c r="A298" s="18">
        <v>419</v>
      </c>
      <c r="B298" s="19" t="s">
        <v>1736</v>
      </c>
      <c r="C298" s="22"/>
      <c r="D298" s="19" t="s">
        <v>1737</v>
      </c>
      <c r="E298" s="22" t="s">
        <v>1719</v>
      </c>
      <c r="F298" s="53"/>
      <c r="G298" s="54">
        <v>45126</v>
      </c>
      <c r="H298" s="54">
        <v>45491</v>
      </c>
      <c r="I298" s="22" t="str">
        <f t="shared" ca="1" si="14"/>
        <v>VIGENTE</v>
      </c>
      <c r="J298" s="23" t="s">
        <v>52</v>
      </c>
      <c r="K298" s="32" t="s">
        <v>1735</v>
      </c>
      <c r="L298" s="24" t="s">
        <v>1642</v>
      </c>
      <c r="M298" s="25" t="s">
        <v>1224</v>
      </c>
      <c r="N298" s="25" t="s">
        <v>1445</v>
      </c>
      <c r="O298" s="46"/>
    </row>
    <row r="299" spans="1:15" ht="47.25" x14ac:dyDescent="0.25">
      <c r="A299" s="18">
        <v>420</v>
      </c>
      <c r="B299" s="19" t="s">
        <v>1738</v>
      </c>
      <c r="C299" s="22"/>
      <c r="D299" s="19" t="s">
        <v>1739</v>
      </c>
      <c r="E299" s="22" t="s">
        <v>1719</v>
      </c>
      <c r="F299" s="53"/>
      <c r="G299" s="54">
        <v>45126</v>
      </c>
      <c r="H299" s="54">
        <v>45491</v>
      </c>
      <c r="I299" s="22" t="str">
        <f t="shared" ca="1" si="14"/>
        <v>VIGENTE</v>
      </c>
      <c r="J299" s="23" t="s">
        <v>52</v>
      </c>
      <c r="K299" s="32" t="s">
        <v>1689</v>
      </c>
      <c r="L299" s="24" t="s">
        <v>1642</v>
      </c>
      <c r="M299" s="25" t="s">
        <v>1224</v>
      </c>
      <c r="N299" s="25" t="s">
        <v>1445</v>
      </c>
      <c r="O299" s="46"/>
    </row>
    <row r="300" spans="1:15" ht="47.25" x14ac:dyDescent="0.25">
      <c r="A300" s="18">
        <v>421</v>
      </c>
      <c r="B300" s="19" t="s">
        <v>1740</v>
      </c>
      <c r="C300" s="22"/>
      <c r="D300" s="19" t="s">
        <v>1741</v>
      </c>
      <c r="E300" s="22" t="s">
        <v>1719</v>
      </c>
      <c r="F300" s="53"/>
      <c r="G300" s="54">
        <v>45134</v>
      </c>
      <c r="H300" s="54">
        <v>45499</v>
      </c>
      <c r="I300" s="22" t="str">
        <f t="shared" ca="1" si="14"/>
        <v>VIGENTE</v>
      </c>
      <c r="J300" s="23" t="s">
        <v>52</v>
      </c>
      <c r="K300" s="32" t="s">
        <v>1728</v>
      </c>
      <c r="L300" s="24" t="s">
        <v>1642</v>
      </c>
      <c r="M300" s="25" t="s">
        <v>1224</v>
      </c>
      <c r="N300" s="25" t="s">
        <v>1445</v>
      </c>
      <c r="O300" s="46"/>
    </row>
    <row r="301" spans="1:15" ht="47.25" x14ac:dyDescent="0.25">
      <c r="A301" s="18">
        <v>422</v>
      </c>
      <c r="B301" s="19" t="s">
        <v>1742</v>
      </c>
      <c r="C301" s="22"/>
      <c r="D301" s="19" t="s">
        <v>1743</v>
      </c>
      <c r="E301" s="22" t="s">
        <v>1719</v>
      </c>
      <c r="F301" s="53"/>
      <c r="G301" s="54">
        <v>45140</v>
      </c>
      <c r="H301" s="54">
        <v>45505</v>
      </c>
      <c r="I301" s="22" t="str">
        <f t="shared" ca="1" si="14"/>
        <v>VIGENTE</v>
      </c>
      <c r="J301" s="23" t="s">
        <v>52</v>
      </c>
      <c r="K301" s="32" t="s">
        <v>1728</v>
      </c>
      <c r="L301" s="24" t="s">
        <v>1642</v>
      </c>
      <c r="M301" s="25" t="s">
        <v>1224</v>
      </c>
      <c r="N301" s="25" t="s">
        <v>1445</v>
      </c>
      <c r="O301" s="46"/>
    </row>
    <row r="302" spans="1:15" ht="47.25" x14ac:dyDescent="0.25">
      <c r="A302" s="18">
        <v>423</v>
      </c>
      <c r="B302" s="19" t="s">
        <v>1744</v>
      </c>
      <c r="C302" s="22"/>
      <c r="D302" s="19" t="s">
        <v>1745</v>
      </c>
      <c r="E302" s="22" t="s">
        <v>1719</v>
      </c>
      <c r="F302" s="53"/>
      <c r="G302" s="54">
        <v>45126</v>
      </c>
      <c r="H302" s="54">
        <v>45491</v>
      </c>
      <c r="I302" s="22" t="str">
        <f t="shared" ca="1" si="14"/>
        <v>VIGENTE</v>
      </c>
      <c r="J302" s="23" t="s">
        <v>52</v>
      </c>
      <c r="K302" s="32" t="s">
        <v>1720</v>
      </c>
      <c r="L302" s="24" t="s">
        <v>1642</v>
      </c>
      <c r="M302" s="25" t="s">
        <v>1224</v>
      </c>
      <c r="N302" s="25" t="s">
        <v>1445</v>
      </c>
      <c r="O302" s="46"/>
    </row>
    <row r="303" spans="1:15" ht="47.25" x14ac:dyDescent="0.25">
      <c r="A303" s="18">
        <v>424</v>
      </c>
      <c r="B303" s="19" t="s">
        <v>1746</v>
      </c>
      <c r="C303" s="22"/>
      <c r="D303" s="19" t="s">
        <v>1747</v>
      </c>
      <c r="E303" s="22" t="s">
        <v>1719</v>
      </c>
      <c r="F303" s="53"/>
      <c r="G303" s="54">
        <v>45126</v>
      </c>
      <c r="H303" s="54">
        <v>45491</v>
      </c>
      <c r="I303" s="22" t="s">
        <v>23</v>
      </c>
      <c r="J303" s="23" t="s">
        <v>52</v>
      </c>
      <c r="K303" s="32" t="s">
        <v>1720</v>
      </c>
      <c r="L303" s="24" t="s">
        <v>1642</v>
      </c>
      <c r="M303" s="25" t="s">
        <v>1224</v>
      </c>
      <c r="N303" s="25" t="s">
        <v>1445</v>
      </c>
      <c r="O303" s="46"/>
    </row>
    <row r="304" spans="1:15" ht="126" x14ac:dyDescent="0.25">
      <c r="A304" s="18">
        <v>425</v>
      </c>
      <c r="B304" s="19" t="s">
        <v>1748</v>
      </c>
      <c r="C304" s="22"/>
      <c r="D304" s="19" t="s">
        <v>1749</v>
      </c>
      <c r="E304" s="22" t="s">
        <v>1750</v>
      </c>
      <c r="F304" s="53"/>
      <c r="G304" s="54">
        <v>45182</v>
      </c>
      <c r="H304" s="54">
        <v>45547</v>
      </c>
      <c r="I304" s="22" t="s">
        <v>23</v>
      </c>
      <c r="J304" s="23" t="s">
        <v>192</v>
      </c>
      <c r="K304" s="32" t="s">
        <v>1751</v>
      </c>
      <c r="L304" s="24" t="s">
        <v>388</v>
      </c>
      <c r="M304" s="24" t="s">
        <v>1752</v>
      </c>
      <c r="N304" s="24" t="s">
        <v>1753</v>
      </c>
      <c r="O304" s="46"/>
    </row>
    <row r="305" spans="1:15" ht="126" x14ac:dyDescent="0.25">
      <c r="A305" s="18">
        <v>426</v>
      </c>
      <c r="B305" s="19" t="s">
        <v>1754</v>
      </c>
      <c r="C305" s="22"/>
      <c r="D305" s="19" t="s">
        <v>1749</v>
      </c>
      <c r="E305" s="22" t="s">
        <v>1750</v>
      </c>
      <c r="F305" s="53"/>
      <c r="G305" s="54">
        <v>45182</v>
      </c>
      <c r="H305" s="54">
        <v>45547</v>
      </c>
      <c r="I305" s="22" t="s">
        <v>23</v>
      </c>
      <c r="J305" s="23" t="s">
        <v>192</v>
      </c>
      <c r="K305" s="32" t="s">
        <v>1755</v>
      </c>
      <c r="L305" s="24" t="s">
        <v>1756</v>
      </c>
      <c r="M305" s="25" t="s">
        <v>1757</v>
      </c>
      <c r="N305" s="25" t="s">
        <v>1758</v>
      </c>
      <c r="O305" s="46"/>
    </row>
    <row r="306" spans="1:15" ht="126" x14ac:dyDescent="0.25">
      <c r="A306" s="18">
        <v>427</v>
      </c>
      <c r="B306" s="19" t="s">
        <v>1759</v>
      </c>
      <c r="C306" s="22"/>
      <c r="D306" s="19" t="s">
        <v>1749</v>
      </c>
      <c r="E306" s="22" t="s">
        <v>1750</v>
      </c>
      <c r="F306" s="53"/>
      <c r="G306" s="54">
        <v>45182</v>
      </c>
      <c r="H306" s="54">
        <v>45547</v>
      </c>
      <c r="I306" s="22" t="str">
        <f t="shared" ref="I306:I345" ca="1" si="15">IF(H306-TODAY()&lt;0,"VENCIDO",IF(H306-TODAY()&gt;=0,"VIGENTE",""))</f>
        <v>VIGENTE</v>
      </c>
      <c r="J306" s="23" t="s">
        <v>192</v>
      </c>
      <c r="K306" s="30" t="s">
        <v>1760</v>
      </c>
      <c r="L306" s="24" t="s">
        <v>1761</v>
      </c>
      <c r="M306" s="25" t="s">
        <v>1762</v>
      </c>
      <c r="N306" s="25" t="s">
        <v>1763</v>
      </c>
      <c r="O306" s="46"/>
    </row>
    <row r="307" spans="1:15" ht="126" x14ac:dyDescent="0.25">
      <c r="A307" s="18">
        <v>428</v>
      </c>
      <c r="B307" s="19" t="s">
        <v>1764</v>
      </c>
      <c r="C307" s="22"/>
      <c r="D307" s="19" t="s">
        <v>1749</v>
      </c>
      <c r="E307" s="22" t="s">
        <v>1750</v>
      </c>
      <c r="F307" s="53"/>
      <c r="G307" s="54">
        <v>45182</v>
      </c>
      <c r="H307" s="54">
        <v>45547</v>
      </c>
      <c r="I307" s="22" t="str">
        <f t="shared" ca="1" si="15"/>
        <v>VIGENTE</v>
      </c>
      <c r="J307" s="23" t="s">
        <v>192</v>
      </c>
      <c r="K307" s="30" t="s">
        <v>1765</v>
      </c>
      <c r="L307" s="24" t="s">
        <v>1766</v>
      </c>
      <c r="M307" s="25" t="s">
        <v>1767</v>
      </c>
      <c r="N307" s="25" t="s">
        <v>1768</v>
      </c>
      <c r="O307" s="46"/>
    </row>
    <row r="308" spans="1:15" ht="126" x14ac:dyDescent="0.25">
      <c r="A308" s="18">
        <v>429</v>
      </c>
      <c r="B308" s="19" t="s">
        <v>1769</v>
      </c>
      <c r="C308" s="22"/>
      <c r="D308" s="19" t="s">
        <v>1749</v>
      </c>
      <c r="E308" s="22" t="s">
        <v>1750</v>
      </c>
      <c r="F308" s="53"/>
      <c r="G308" s="54">
        <v>45182</v>
      </c>
      <c r="H308" s="54">
        <v>45547</v>
      </c>
      <c r="I308" s="22" t="str">
        <f t="shared" ca="1" si="15"/>
        <v>VIGENTE</v>
      </c>
      <c r="J308" s="23" t="s">
        <v>192</v>
      </c>
      <c r="K308" s="32" t="s">
        <v>1755</v>
      </c>
      <c r="L308" s="24" t="s">
        <v>361</v>
      </c>
      <c r="M308" s="25" t="s">
        <v>1770</v>
      </c>
      <c r="N308" s="25" t="s">
        <v>1771</v>
      </c>
      <c r="O308" s="46"/>
    </row>
    <row r="309" spans="1:15" ht="126" x14ac:dyDescent="0.25">
      <c r="A309" s="18">
        <v>430</v>
      </c>
      <c r="B309" s="19" t="s">
        <v>1772</v>
      </c>
      <c r="C309" s="22"/>
      <c r="D309" s="19" t="s">
        <v>1749</v>
      </c>
      <c r="E309" s="22" t="s">
        <v>1750</v>
      </c>
      <c r="F309" s="53"/>
      <c r="G309" s="54">
        <v>45182</v>
      </c>
      <c r="H309" s="54">
        <v>45547</v>
      </c>
      <c r="I309" s="22" t="str">
        <f t="shared" ca="1" si="15"/>
        <v>VIGENTE</v>
      </c>
      <c r="J309" s="23" t="s">
        <v>192</v>
      </c>
      <c r="K309" s="32" t="s">
        <v>1755</v>
      </c>
      <c r="L309" s="24" t="s">
        <v>252</v>
      </c>
      <c r="M309" s="25" t="s">
        <v>1773</v>
      </c>
      <c r="N309" s="25" t="s">
        <v>1774</v>
      </c>
      <c r="O309" s="46"/>
    </row>
    <row r="310" spans="1:15" ht="126" x14ac:dyDescent="0.25">
      <c r="A310" s="18">
        <v>431</v>
      </c>
      <c r="B310" s="19" t="s">
        <v>1775</v>
      </c>
      <c r="C310" s="22"/>
      <c r="D310" s="19" t="s">
        <v>1749</v>
      </c>
      <c r="E310" s="22" t="s">
        <v>1750</v>
      </c>
      <c r="F310" s="53"/>
      <c r="G310" s="54">
        <v>45182</v>
      </c>
      <c r="H310" s="54">
        <v>45547</v>
      </c>
      <c r="I310" s="22" t="str">
        <f t="shared" ca="1" si="15"/>
        <v>VIGENTE</v>
      </c>
      <c r="J310" s="23" t="s">
        <v>192</v>
      </c>
      <c r="K310" s="25" t="s">
        <v>1776</v>
      </c>
      <c r="L310" s="24" t="s">
        <v>432</v>
      </c>
      <c r="M310" s="25" t="s">
        <v>1777</v>
      </c>
      <c r="N310" s="25" t="s">
        <v>1200</v>
      </c>
      <c r="O310" s="46"/>
    </row>
    <row r="311" spans="1:15" ht="63" x14ac:dyDescent="0.25">
      <c r="A311" s="18">
        <v>432</v>
      </c>
      <c r="B311" s="19" t="s">
        <v>1778</v>
      </c>
      <c r="C311" s="22"/>
      <c r="D311" s="19" t="s">
        <v>1779</v>
      </c>
      <c r="E311" s="22" t="s">
        <v>1780</v>
      </c>
      <c r="F311" s="53"/>
      <c r="G311" s="54">
        <v>45145</v>
      </c>
      <c r="H311" s="54">
        <v>45510</v>
      </c>
      <c r="I311" s="22" t="str">
        <f t="shared" ca="1" si="15"/>
        <v>VIGENTE</v>
      </c>
      <c r="J311" s="23" t="s">
        <v>174</v>
      </c>
      <c r="K311" s="32" t="s">
        <v>1781</v>
      </c>
      <c r="L311" s="24" t="s">
        <v>281</v>
      </c>
      <c r="M311" s="25" t="s">
        <v>1782</v>
      </c>
      <c r="N311" s="25" t="s">
        <v>1783</v>
      </c>
      <c r="O311" s="46"/>
    </row>
    <row r="312" spans="1:15" ht="63" x14ac:dyDescent="0.25">
      <c r="A312" s="18">
        <v>433</v>
      </c>
      <c r="B312" s="19" t="s">
        <v>1784</v>
      </c>
      <c r="C312" s="22"/>
      <c r="D312" s="19" t="s">
        <v>1785</v>
      </c>
      <c r="E312" s="22" t="s">
        <v>1780</v>
      </c>
      <c r="F312" s="53"/>
      <c r="G312" s="54">
        <v>45145</v>
      </c>
      <c r="H312" s="54">
        <v>45510</v>
      </c>
      <c r="I312" s="22" t="str">
        <f t="shared" ca="1" si="15"/>
        <v>VIGENTE</v>
      </c>
      <c r="J312" s="23" t="s">
        <v>174</v>
      </c>
      <c r="K312" s="32" t="s">
        <v>1786</v>
      </c>
      <c r="L312" s="24" t="s">
        <v>281</v>
      </c>
      <c r="M312" s="25" t="s">
        <v>1782</v>
      </c>
      <c r="N312" s="25" t="s">
        <v>1783</v>
      </c>
      <c r="O312" s="46"/>
    </row>
    <row r="313" spans="1:15" ht="78.75" x14ac:dyDescent="0.25">
      <c r="A313" s="18">
        <v>434</v>
      </c>
      <c r="B313" s="19" t="s">
        <v>1787</v>
      </c>
      <c r="C313" s="22"/>
      <c r="D313" s="19" t="s">
        <v>1788</v>
      </c>
      <c r="E313" s="22" t="s">
        <v>1789</v>
      </c>
      <c r="F313" s="53"/>
      <c r="G313" s="54">
        <v>45133</v>
      </c>
      <c r="H313" s="54">
        <v>45498</v>
      </c>
      <c r="I313" s="22" t="str">
        <f t="shared" ca="1" si="15"/>
        <v>VIGENTE</v>
      </c>
      <c r="J313" s="23" t="s">
        <v>1790</v>
      </c>
      <c r="K313" s="32" t="s">
        <v>1791</v>
      </c>
      <c r="L313" s="24" t="s">
        <v>1792</v>
      </c>
      <c r="M313" s="24" t="s">
        <v>1793</v>
      </c>
      <c r="N313" s="25" t="s">
        <v>1794</v>
      </c>
      <c r="O313" s="46"/>
    </row>
    <row r="314" spans="1:15" ht="63" x14ac:dyDescent="0.25">
      <c r="A314" s="18">
        <v>435</v>
      </c>
      <c r="B314" s="19" t="s">
        <v>1795</v>
      </c>
      <c r="C314" s="22"/>
      <c r="D314" s="19" t="s">
        <v>1796</v>
      </c>
      <c r="E314" s="22" t="s">
        <v>1797</v>
      </c>
      <c r="F314" s="53"/>
      <c r="G314" s="54">
        <v>45134</v>
      </c>
      <c r="H314" s="54">
        <v>45499</v>
      </c>
      <c r="I314" s="22" t="str">
        <f t="shared" ca="1" si="15"/>
        <v>VIGENTE</v>
      </c>
      <c r="J314" s="23" t="s">
        <v>44</v>
      </c>
      <c r="K314" s="32" t="s">
        <v>1798</v>
      </c>
      <c r="L314" s="24" t="s">
        <v>601</v>
      </c>
      <c r="M314" s="25" t="s">
        <v>1244</v>
      </c>
      <c r="N314" s="25" t="s">
        <v>1543</v>
      </c>
      <c r="O314" s="46"/>
    </row>
    <row r="315" spans="1:15" ht="110.25" x14ac:dyDescent="0.25">
      <c r="A315" s="18">
        <v>436</v>
      </c>
      <c r="B315" s="19" t="s">
        <v>1799</v>
      </c>
      <c r="C315" s="22"/>
      <c r="D315" s="19" t="s">
        <v>1800</v>
      </c>
      <c r="E315" s="22" t="s">
        <v>1801</v>
      </c>
      <c r="F315" s="53"/>
      <c r="G315" s="54">
        <v>45135</v>
      </c>
      <c r="H315" s="54">
        <v>45500</v>
      </c>
      <c r="I315" s="22" t="str">
        <f t="shared" ca="1" si="15"/>
        <v>VIGENTE</v>
      </c>
      <c r="J315" s="23" t="s">
        <v>192</v>
      </c>
      <c r="K315" s="32" t="s">
        <v>1781</v>
      </c>
      <c r="L315" s="24" t="s">
        <v>432</v>
      </c>
      <c r="M315" s="25" t="s">
        <v>1200</v>
      </c>
      <c r="N315" s="24" t="s">
        <v>1802</v>
      </c>
      <c r="O315" s="46"/>
    </row>
    <row r="316" spans="1:15" ht="110.25" x14ac:dyDescent="0.25">
      <c r="A316" s="18">
        <v>437</v>
      </c>
      <c r="B316" s="19" t="s">
        <v>1803</v>
      </c>
      <c r="C316" s="22"/>
      <c r="D316" s="19" t="s">
        <v>1804</v>
      </c>
      <c r="E316" s="22" t="s">
        <v>1805</v>
      </c>
      <c r="F316" s="53"/>
      <c r="G316" s="54">
        <v>45142</v>
      </c>
      <c r="H316" s="54">
        <v>45322</v>
      </c>
      <c r="I316" s="22" t="str">
        <f t="shared" ca="1" si="15"/>
        <v>VENCIDO</v>
      </c>
      <c r="J316" s="23" t="s">
        <v>174</v>
      </c>
      <c r="K316" s="32" t="s">
        <v>1806</v>
      </c>
      <c r="L316" s="24" t="s">
        <v>1598</v>
      </c>
      <c r="M316" s="25" t="s">
        <v>1807</v>
      </c>
      <c r="N316" s="24" t="s">
        <v>1808</v>
      </c>
      <c r="O316" s="46"/>
    </row>
    <row r="317" spans="1:15" ht="47.25" x14ac:dyDescent="0.25">
      <c r="A317" s="18">
        <v>438</v>
      </c>
      <c r="B317" s="19" t="s">
        <v>1809</v>
      </c>
      <c r="C317" s="22"/>
      <c r="D317" s="19" t="s">
        <v>1810</v>
      </c>
      <c r="E317" s="22" t="s">
        <v>1811</v>
      </c>
      <c r="F317" s="53"/>
      <c r="G317" s="54">
        <v>45156</v>
      </c>
      <c r="H317" s="54">
        <v>45521</v>
      </c>
      <c r="I317" s="22" t="str">
        <f t="shared" ca="1" si="15"/>
        <v>VIGENTE</v>
      </c>
      <c r="J317" s="23" t="s">
        <v>34</v>
      </c>
      <c r="K317" s="32" t="s">
        <v>1781</v>
      </c>
      <c r="L317" s="24" t="s">
        <v>744</v>
      </c>
      <c r="M317" s="24" t="s">
        <v>1812</v>
      </c>
      <c r="N317" s="25" t="s">
        <v>1813</v>
      </c>
      <c r="O317" s="46"/>
    </row>
    <row r="318" spans="1:15" ht="47.25" x14ac:dyDescent="0.25">
      <c r="A318" s="18">
        <v>439</v>
      </c>
      <c r="B318" s="19" t="s">
        <v>1814</v>
      </c>
      <c r="C318" s="22"/>
      <c r="D318" s="19" t="s">
        <v>1815</v>
      </c>
      <c r="E318" s="22" t="s">
        <v>1811</v>
      </c>
      <c r="F318" s="53"/>
      <c r="G318" s="54">
        <v>45156</v>
      </c>
      <c r="H318" s="54">
        <v>45521</v>
      </c>
      <c r="I318" s="22" t="str">
        <f t="shared" ca="1" si="15"/>
        <v>VIGENTE</v>
      </c>
      <c r="J318" s="23" t="s">
        <v>34</v>
      </c>
      <c r="K318" s="32" t="s">
        <v>1781</v>
      </c>
      <c r="L318" s="24" t="s">
        <v>744</v>
      </c>
      <c r="M318" s="24" t="s">
        <v>1812</v>
      </c>
      <c r="N318" s="25" t="s">
        <v>1813</v>
      </c>
      <c r="O318" s="46"/>
    </row>
    <row r="319" spans="1:15" ht="47.25" x14ac:dyDescent="0.25">
      <c r="A319" s="18">
        <v>440</v>
      </c>
      <c r="B319" s="19" t="s">
        <v>1816</v>
      </c>
      <c r="C319" s="22"/>
      <c r="D319" s="19" t="s">
        <v>1817</v>
      </c>
      <c r="E319" s="22" t="s">
        <v>1811</v>
      </c>
      <c r="F319" s="53"/>
      <c r="G319" s="54">
        <v>45156</v>
      </c>
      <c r="H319" s="54">
        <v>45521</v>
      </c>
      <c r="I319" s="22" t="str">
        <f t="shared" ca="1" si="15"/>
        <v>VIGENTE</v>
      </c>
      <c r="J319" s="23" t="s">
        <v>34</v>
      </c>
      <c r="K319" s="32" t="s">
        <v>1781</v>
      </c>
      <c r="L319" s="24" t="s">
        <v>744</v>
      </c>
      <c r="M319" s="24" t="s">
        <v>1812</v>
      </c>
      <c r="N319" s="25" t="s">
        <v>1813</v>
      </c>
      <c r="O319" s="46"/>
    </row>
    <row r="320" spans="1:15" ht="47.25" x14ac:dyDescent="0.25">
      <c r="A320" s="18">
        <v>442</v>
      </c>
      <c r="B320" s="19" t="s">
        <v>1818</v>
      </c>
      <c r="C320" s="22"/>
      <c r="D320" s="19" t="s">
        <v>1819</v>
      </c>
      <c r="E320" s="22" t="s">
        <v>1811</v>
      </c>
      <c r="F320" s="53"/>
      <c r="G320" s="54">
        <v>45156</v>
      </c>
      <c r="H320" s="54">
        <v>45521</v>
      </c>
      <c r="I320" s="22" t="str">
        <f t="shared" ca="1" si="15"/>
        <v>VIGENTE</v>
      </c>
      <c r="J320" s="23" t="s">
        <v>34</v>
      </c>
      <c r="K320" s="32" t="s">
        <v>1781</v>
      </c>
      <c r="L320" s="24" t="s">
        <v>744</v>
      </c>
      <c r="M320" s="24" t="s">
        <v>1812</v>
      </c>
      <c r="N320" s="25" t="s">
        <v>1813</v>
      </c>
      <c r="O320" s="46"/>
    </row>
    <row r="321" spans="1:15" ht="94.5" x14ac:dyDescent="0.25">
      <c r="A321" s="18">
        <v>443</v>
      </c>
      <c r="B321" s="19" t="s">
        <v>1820</v>
      </c>
      <c r="C321" s="22"/>
      <c r="D321" s="19" t="s">
        <v>1821</v>
      </c>
      <c r="E321" s="22" t="s">
        <v>1534</v>
      </c>
      <c r="F321" s="53"/>
      <c r="G321" s="54">
        <v>45149</v>
      </c>
      <c r="H321" s="54">
        <v>45514</v>
      </c>
      <c r="I321" s="22" t="str">
        <f t="shared" ca="1" si="15"/>
        <v>VIGENTE</v>
      </c>
      <c r="J321" s="23" t="s">
        <v>192</v>
      </c>
      <c r="K321" s="30" t="s">
        <v>1822</v>
      </c>
      <c r="L321" s="24" t="s">
        <v>388</v>
      </c>
      <c r="M321" s="24" t="s">
        <v>1823</v>
      </c>
      <c r="N321" s="25" t="s">
        <v>1824</v>
      </c>
      <c r="O321" s="46"/>
    </row>
    <row r="322" spans="1:15" ht="47.25" x14ac:dyDescent="0.25">
      <c r="A322" s="18">
        <v>444</v>
      </c>
      <c r="B322" s="19" t="s">
        <v>1825</v>
      </c>
      <c r="C322" s="22"/>
      <c r="D322" s="19" t="s">
        <v>1826</v>
      </c>
      <c r="E322" s="22" t="s">
        <v>1827</v>
      </c>
      <c r="F322" s="53"/>
      <c r="G322" s="54">
        <v>45159</v>
      </c>
      <c r="H322" s="54">
        <v>45524</v>
      </c>
      <c r="I322" s="22" t="str">
        <f t="shared" ca="1" si="15"/>
        <v>VIGENTE</v>
      </c>
      <c r="J322" s="23" t="s">
        <v>44</v>
      </c>
      <c r="K322" s="30" t="s">
        <v>1828</v>
      </c>
      <c r="L322" s="25" t="s">
        <v>1829</v>
      </c>
      <c r="M322" s="24" t="s">
        <v>1830</v>
      </c>
      <c r="N322" s="24" t="s">
        <v>1831</v>
      </c>
      <c r="O322" s="46"/>
    </row>
    <row r="323" spans="1:15" ht="393.75" x14ac:dyDescent="0.25">
      <c r="A323" s="18">
        <v>445</v>
      </c>
      <c r="B323" s="19" t="s">
        <v>1832</v>
      </c>
      <c r="C323" s="22"/>
      <c r="D323" s="24" t="s">
        <v>1833</v>
      </c>
      <c r="E323" s="30" t="s">
        <v>1834</v>
      </c>
      <c r="F323" s="53"/>
      <c r="G323" s="54">
        <v>45183</v>
      </c>
      <c r="H323" s="54">
        <v>45913</v>
      </c>
      <c r="I323" s="22" t="str">
        <f t="shared" ca="1" si="15"/>
        <v>VIGENTE</v>
      </c>
      <c r="J323" s="22" t="s">
        <v>192</v>
      </c>
      <c r="K323" s="30" t="s">
        <v>1835</v>
      </c>
      <c r="L323" s="25" t="s">
        <v>1836</v>
      </c>
      <c r="M323" s="24" t="s">
        <v>1837</v>
      </c>
      <c r="N323" s="24" t="s">
        <v>1838</v>
      </c>
      <c r="O323" s="49" t="s">
        <v>1839</v>
      </c>
    </row>
    <row r="324" spans="1:15" ht="94.5" x14ac:dyDescent="0.25">
      <c r="A324" s="18">
        <v>446</v>
      </c>
      <c r="B324" s="19" t="s">
        <v>1840</v>
      </c>
      <c r="C324" s="22"/>
      <c r="D324" s="19" t="s">
        <v>1841</v>
      </c>
      <c r="E324" s="22" t="s">
        <v>1834</v>
      </c>
      <c r="F324" s="53"/>
      <c r="G324" s="54">
        <v>45183</v>
      </c>
      <c r="H324" s="54">
        <v>45913</v>
      </c>
      <c r="I324" s="22" t="str">
        <f t="shared" ca="1" si="15"/>
        <v>VIGENTE</v>
      </c>
      <c r="J324" s="22" t="s">
        <v>192</v>
      </c>
      <c r="K324" s="30" t="s">
        <v>1842</v>
      </c>
      <c r="L324" s="25" t="s">
        <v>1836</v>
      </c>
      <c r="M324" s="24" t="s">
        <v>1837</v>
      </c>
      <c r="N324" s="24" t="s">
        <v>1838</v>
      </c>
      <c r="O324" s="49" t="s">
        <v>1843</v>
      </c>
    </row>
    <row r="325" spans="1:15" ht="63" x14ac:dyDescent="0.25">
      <c r="A325" s="18">
        <v>447</v>
      </c>
      <c r="B325" s="19" t="s">
        <v>1844</v>
      </c>
      <c r="C325" s="22"/>
      <c r="D325" s="19" t="s">
        <v>1845</v>
      </c>
      <c r="E325" s="22" t="s">
        <v>1846</v>
      </c>
      <c r="F325" s="53"/>
      <c r="G325" s="54">
        <v>45189</v>
      </c>
      <c r="H325" s="54">
        <v>45554</v>
      </c>
      <c r="I325" s="22" t="str">
        <f t="shared" ca="1" si="15"/>
        <v>VIGENTE</v>
      </c>
      <c r="J325" s="22" t="s">
        <v>24</v>
      </c>
      <c r="K325" s="30" t="s">
        <v>1847</v>
      </c>
      <c r="L325" s="24" t="s">
        <v>167</v>
      </c>
      <c r="M325" s="24" t="s">
        <v>1848</v>
      </c>
      <c r="N325" s="24" t="s">
        <v>275</v>
      </c>
      <c r="O325" s="46"/>
    </row>
    <row r="326" spans="1:15" ht="47.25" x14ac:dyDescent="0.25">
      <c r="A326" s="18">
        <v>448</v>
      </c>
      <c r="B326" s="19" t="s">
        <v>1849</v>
      </c>
      <c r="C326" s="22"/>
      <c r="D326" s="19" t="s">
        <v>1850</v>
      </c>
      <c r="E326" s="22" t="s">
        <v>1851</v>
      </c>
      <c r="F326" s="53"/>
      <c r="G326" s="54">
        <v>45183</v>
      </c>
      <c r="H326" s="54">
        <v>45548</v>
      </c>
      <c r="I326" s="22" t="str">
        <f t="shared" ca="1" si="15"/>
        <v>VIGENTE</v>
      </c>
      <c r="J326" s="22" t="s">
        <v>174</v>
      </c>
      <c r="K326" s="32" t="s">
        <v>1852</v>
      </c>
      <c r="L326" s="25" t="s">
        <v>281</v>
      </c>
      <c r="M326" s="25" t="s">
        <v>1853</v>
      </c>
      <c r="N326" s="25" t="s">
        <v>1474</v>
      </c>
      <c r="O326" s="46"/>
    </row>
    <row r="327" spans="1:15" ht="47.25" x14ac:dyDescent="0.25">
      <c r="A327" s="18">
        <v>449</v>
      </c>
      <c r="B327" s="19" t="s">
        <v>1854</v>
      </c>
      <c r="C327" s="22"/>
      <c r="D327" s="19" t="s">
        <v>1850</v>
      </c>
      <c r="E327" s="22" t="s">
        <v>1851</v>
      </c>
      <c r="F327" s="53"/>
      <c r="G327" s="54">
        <v>45183</v>
      </c>
      <c r="H327" s="54">
        <v>45548</v>
      </c>
      <c r="I327" s="22" t="str">
        <f t="shared" ca="1" si="15"/>
        <v>VIGENTE</v>
      </c>
      <c r="J327" s="22" t="s">
        <v>44</v>
      </c>
      <c r="K327" s="32" t="s">
        <v>1855</v>
      </c>
      <c r="L327" s="24" t="s">
        <v>1856</v>
      </c>
      <c r="M327" s="24" t="s">
        <v>1857</v>
      </c>
      <c r="N327" s="24" t="s">
        <v>1858</v>
      </c>
      <c r="O327" s="46"/>
    </row>
    <row r="328" spans="1:15" ht="110.25" x14ac:dyDescent="0.25">
      <c r="A328" s="18">
        <v>450</v>
      </c>
      <c r="B328" s="19" t="s">
        <v>1859</v>
      </c>
      <c r="C328" s="22"/>
      <c r="D328" s="19" t="s">
        <v>1860</v>
      </c>
      <c r="E328" s="22" t="s">
        <v>1861</v>
      </c>
      <c r="F328" s="53"/>
      <c r="G328" s="54">
        <v>45194</v>
      </c>
      <c r="H328" s="54">
        <v>45924</v>
      </c>
      <c r="I328" s="22" t="str">
        <f t="shared" ca="1" si="15"/>
        <v>VIGENTE</v>
      </c>
      <c r="J328" s="22" t="s">
        <v>192</v>
      </c>
      <c r="K328" s="30" t="s">
        <v>1862</v>
      </c>
      <c r="L328" s="24" t="s">
        <v>1863</v>
      </c>
      <c r="M328" s="24" t="s">
        <v>466</v>
      </c>
      <c r="N328" s="24" t="s">
        <v>1864</v>
      </c>
      <c r="O328" s="42" t="s">
        <v>1865</v>
      </c>
    </row>
    <row r="329" spans="1:15" ht="110.25" x14ac:dyDescent="0.25">
      <c r="A329" s="18">
        <v>451</v>
      </c>
      <c r="B329" s="19" t="s">
        <v>1866</v>
      </c>
      <c r="C329" s="22"/>
      <c r="D329" s="19" t="s">
        <v>1860</v>
      </c>
      <c r="E329" s="22" t="s">
        <v>1861</v>
      </c>
      <c r="F329" s="53"/>
      <c r="G329" s="54">
        <v>45194</v>
      </c>
      <c r="H329" s="54">
        <v>45924</v>
      </c>
      <c r="I329" s="22" t="str">
        <f t="shared" ca="1" si="15"/>
        <v>VIGENTE</v>
      </c>
      <c r="J329" s="22" t="s">
        <v>192</v>
      </c>
      <c r="K329" s="32" t="s">
        <v>1867</v>
      </c>
      <c r="L329" s="25" t="s">
        <v>361</v>
      </c>
      <c r="M329" s="24" t="s">
        <v>1868</v>
      </c>
      <c r="N329" s="24" t="s">
        <v>1869</v>
      </c>
      <c r="O329" s="46"/>
    </row>
    <row r="330" spans="1:15" ht="47.25" x14ac:dyDescent="0.25">
      <c r="A330" s="18">
        <v>452</v>
      </c>
      <c r="B330" s="19" t="s">
        <v>1870</v>
      </c>
      <c r="C330" s="22"/>
      <c r="D330" s="19" t="s">
        <v>1871</v>
      </c>
      <c r="E330" s="22" t="s">
        <v>1872</v>
      </c>
      <c r="F330" s="53"/>
      <c r="G330" s="54">
        <v>45194</v>
      </c>
      <c r="H330" s="54">
        <v>45559</v>
      </c>
      <c r="I330" s="22" t="str">
        <f t="shared" ca="1" si="15"/>
        <v>VIGENTE</v>
      </c>
      <c r="J330" s="22" t="s">
        <v>44</v>
      </c>
      <c r="K330" s="30" t="s">
        <v>1873</v>
      </c>
      <c r="L330" s="24" t="s">
        <v>914</v>
      </c>
      <c r="M330" s="24" t="s">
        <v>1874</v>
      </c>
      <c r="N330" s="24" t="s">
        <v>1670</v>
      </c>
      <c r="O330" s="46"/>
    </row>
    <row r="331" spans="1:15" ht="63" x14ac:dyDescent="0.25">
      <c r="A331" s="18">
        <v>453</v>
      </c>
      <c r="B331" s="19" t="s">
        <v>1875</v>
      </c>
      <c r="C331" s="22"/>
      <c r="D331" s="19" t="s">
        <v>1876</v>
      </c>
      <c r="E331" s="22" t="s">
        <v>1877</v>
      </c>
      <c r="F331" s="53"/>
      <c r="G331" s="54">
        <v>45189</v>
      </c>
      <c r="H331" s="54">
        <v>45554</v>
      </c>
      <c r="I331" s="22" t="str">
        <f t="shared" ca="1" si="15"/>
        <v>VIGENTE</v>
      </c>
      <c r="J331" s="22" t="s">
        <v>52</v>
      </c>
      <c r="K331" s="30" t="s">
        <v>1878</v>
      </c>
      <c r="L331" s="24" t="s">
        <v>54</v>
      </c>
      <c r="M331" s="25" t="s">
        <v>545</v>
      </c>
      <c r="N331" s="25" t="s">
        <v>56</v>
      </c>
      <c r="O331" s="46"/>
    </row>
    <row r="332" spans="1:15" ht="47.25" x14ac:dyDescent="0.25">
      <c r="A332" s="18">
        <v>454</v>
      </c>
      <c r="B332" s="19" t="s">
        <v>1879</v>
      </c>
      <c r="C332" s="22"/>
      <c r="D332" s="19" t="s">
        <v>1732</v>
      </c>
      <c r="E332" s="22" t="s">
        <v>1719</v>
      </c>
      <c r="F332" s="53"/>
      <c r="G332" s="54">
        <v>45197</v>
      </c>
      <c r="H332" s="54">
        <v>45562</v>
      </c>
      <c r="I332" s="22" t="str">
        <f t="shared" ca="1" si="15"/>
        <v>VIGENTE</v>
      </c>
      <c r="J332" s="22" t="s">
        <v>52</v>
      </c>
      <c r="K332" s="32" t="s">
        <v>1880</v>
      </c>
      <c r="L332" s="24" t="s">
        <v>1642</v>
      </c>
      <c r="M332" s="24" t="s">
        <v>1224</v>
      </c>
      <c r="N332" s="25" t="s">
        <v>1445</v>
      </c>
      <c r="O332" s="46"/>
    </row>
    <row r="333" spans="1:15" ht="47.25" x14ac:dyDescent="0.25">
      <c r="A333" s="18">
        <v>455</v>
      </c>
      <c r="B333" s="19" t="s">
        <v>1881</v>
      </c>
      <c r="C333" s="22"/>
      <c r="D333" s="19" t="s">
        <v>1747</v>
      </c>
      <c r="E333" s="22" t="s">
        <v>1719</v>
      </c>
      <c r="F333" s="53"/>
      <c r="G333" s="54">
        <v>45197</v>
      </c>
      <c r="H333" s="54">
        <v>45562</v>
      </c>
      <c r="I333" s="22" t="str">
        <f t="shared" ca="1" si="15"/>
        <v>VIGENTE</v>
      </c>
      <c r="J333" s="22" t="s">
        <v>52</v>
      </c>
      <c r="K333" s="32" t="s">
        <v>1880</v>
      </c>
      <c r="L333" s="24" t="s">
        <v>1642</v>
      </c>
      <c r="M333" s="24" t="s">
        <v>1224</v>
      </c>
      <c r="N333" s="25" t="s">
        <v>1445</v>
      </c>
      <c r="O333" s="46"/>
    </row>
    <row r="334" spans="1:15" ht="47.25" x14ac:dyDescent="0.25">
      <c r="A334" s="18">
        <v>456</v>
      </c>
      <c r="B334" s="19" t="s">
        <v>1882</v>
      </c>
      <c r="C334" s="22"/>
      <c r="D334" s="19" t="s">
        <v>1883</v>
      </c>
      <c r="E334" s="22" t="s">
        <v>1719</v>
      </c>
      <c r="F334" s="53"/>
      <c r="G334" s="54">
        <v>45197</v>
      </c>
      <c r="H334" s="54">
        <v>45562</v>
      </c>
      <c r="I334" s="22" t="str">
        <f t="shared" ca="1" si="15"/>
        <v>VIGENTE</v>
      </c>
      <c r="J334" s="22" t="s">
        <v>52</v>
      </c>
      <c r="K334" s="32" t="s">
        <v>1880</v>
      </c>
      <c r="L334" s="24" t="s">
        <v>1642</v>
      </c>
      <c r="M334" s="24" t="s">
        <v>1224</v>
      </c>
      <c r="N334" s="25" t="s">
        <v>1445</v>
      </c>
      <c r="O334" s="46"/>
    </row>
    <row r="335" spans="1:15" ht="47.25" x14ac:dyDescent="0.25">
      <c r="A335" s="18">
        <v>457</v>
      </c>
      <c r="B335" s="19" t="s">
        <v>1884</v>
      </c>
      <c r="C335" s="22"/>
      <c r="D335" s="19" t="s">
        <v>1885</v>
      </c>
      <c r="E335" s="22" t="s">
        <v>1719</v>
      </c>
      <c r="F335" s="53"/>
      <c r="G335" s="54">
        <v>45197</v>
      </c>
      <c r="H335" s="54">
        <v>45562</v>
      </c>
      <c r="I335" s="22" t="str">
        <f t="shared" ca="1" si="15"/>
        <v>VIGENTE</v>
      </c>
      <c r="J335" s="22" t="s">
        <v>52</v>
      </c>
      <c r="K335" s="32" t="s">
        <v>1880</v>
      </c>
      <c r="L335" s="24" t="s">
        <v>1642</v>
      </c>
      <c r="M335" s="25" t="s">
        <v>1224</v>
      </c>
      <c r="N335" s="25" t="s">
        <v>1445</v>
      </c>
      <c r="O335" s="46"/>
    </row>
    <row r="336" spans="1:15" ht="47.25" x14ac:dyDescent="0.25">
      <c r="A336" s="18">
        <v>458</v>
      </c>
      <c r="B336" s="19" t="s">
        <v>1886</v>
      </c>
      <c r="C336" s="22"/>
      <c r="D336" s="19" t="s">
        <v>1478</v>
      </c>
      <c r="E336" s="22" t="s">
        <v>1719</v>
      </c>
      <c r="F336" s="53"/>
      <c r="G336" s="54">
        <v>45197</v>
      </c>
      <c r="H336" s="54">
        <v>45562</v>
      </c>
      <c r="I336" s="22" t="str">
        <f t="shared" ca="1" si="15"/>
        <v>VIGENTE</v>
      </c>
      <c r="J336" s="22" t="s">
        <v>52</v>
      </c>
      <c r="K336" s="32" t="s">
        <v>1880</v>
      </c>
      <c r="L336" s="24" t="s">
        <v>1642</v>
      </c>
      <c r="M336" s="25" t="s">
        <v>1224</v>
      </c>
      <c r="N336" s="25" t="s">
        <v>1445</v>
      </c>
      <c r="O336" s="46"/>
    </row>
    <row r="337" spans="1:15" ht="47.25" x14ac:dyDescent="0.25">
      <c r="A337" s="18">
        <v>459</v>
      </c>
      <c r="B337" s="19" t="s">
        <v>1887</v>
      </c>
      <c r="C337" s="22"/>
      <c r="D337" s="19" t="s">
        <v>1888</v>
      </c>
      <c r="E337" s="22" t="s">
        <v>1719</v>
      </c>
      <c r="F337" s="53"/>
      <c r="G337" s="54">
        <v>45197</v>
      </c>
      <c r="H337" s="54">
        <v>45562</v>
      </c>
      <c r="I337" s="22" t="str">
        <f t="shared" ca="1" si="15"/>
        <v>VIGENTE</v>
      </c>
      <c r="J337" s="22" t="s">
        <v>52</v>
      </c>
      <c r="K337" s="32" t="s">
        <v>1880</v>
      </c>
      <c r="L337" s="24" t="s">
        <v>1642</v>
      </c>
      <c r="M337" s="25" t="s">
        <v>1224</v>
      </c>
      <c r="N337" s="25" t="s">
        <v>1445</v>
      </c>
      <c r="O337" s="46"/>
    </row>
    <row r="338" spans="1:15" ht="47.25" x14ac:dyDescent="0.25">
      <c r="A338" s="18">
        <v>460</v>
      </c>
      <c r="B338" s="19" t="s">
        <v>1889</v>
      </c>
      <c r="C338" s="22"/>
      <c r="D338" s="19" t="s">
        <v>1890</v>
      </c>
      <c r="E338" s="22" t="s">
        <v>1719</v>
      </c>
      <c r="F338" s="53"/>
      <c r="G338" s="54">
        <v>45197</v>
      </c>
      <c r="H338" s="54">
        <v>45562</v>
      </c>
      <c r="I338" s="22" t="str">
        <f t="shared" ca="1" si="15"/>
        <v>VIGENTE</v>
      </c>
      <c r="J338" s="22" t="s">
        <v>52</v>
      </c>
      <c r="K338" s="32" t="s">
        <v>1880</v>
      </c>
      <c r="L338" s="24" t="s">
        <v>1642</v>
      </c>
      <c r="M338" s="25" t="s">
        <v>1224</v>
      </c>
      <c r="N338" s="25" t="s">
        <v>1445</v>
      </c>
      <c r="O338" s="46"/>
    </row>
    <row r="339" spans="1:15" ht="47.25" x14ac:dyDescent="0.25">
      <c r="A339" s="18">
        <v>461</v>
      </c>
      <c r="B339" s="19" t="s">
        <v>1891</v>
      </c>
      <c r="C339" s="22"/>
      <c r="D339" s="19" t="s">
        <v>1892</v>
      </c>
      <c r="E339" s="22" t="s">
        <v>1719</v>
      </c>
      <c r="F339" s="53"/>
      <c r="G339" s="54">
        <v>45197</v>
      </c>
      <c r="H339" s="54">
        <v>45562</v>
      </c>
      <c r="I339" s="22" t="str">
        <f t="shared" ca="1" si="15"/>
        <v>VIGENTE</v>
      </c>
      <c r="J339" s="22" t="s">
        <v>52</v>
      </c>
      <c r="K339" s="32" t="s">
        <v>1880</v>
      </c>
      <c r="L339" s="24" t="s">
        <v>1642</v>
      </c>
      <c r="M339" s="25" t="s">
        <v>1224</v>
      </c>
      <c r="N339" s="25" t="s">
        <v>1445</v>
      </c>
      <c r="O339" s="46"/>
    </row>
    <row r="340" spans="1:15" ht="78.75" x14ac:dyDescent="0.25">
      <c r="A340" s="18">
        <v>462</v>
      </c>
      <c r="B340" s="19" t="s">
        <v>1893</v>
      </c>
      <c r="C340" s="22"/>
      <c r="D340" s="19" t="s">
        <v>1894</v>
      </c>
      <c r="E340" s="22" t="s">
        <v>1895</v>
      </c>
      <c r="F340" s="53"/>
      <c r="G340" s="54">
        <v>45195</v>
      </c>
      <c r="H340" s="54">
        <v>45560</v>
      </c>
      <c r="I340" s="22" t="str">
        <f t="shared" ca="1" si="15"/>
        <v>VIGENTE</v>
      </c>
      <c r="J340" s="22" t="s">
        <v>44</v>
      </c>
      <c r="K340" s="32" t="s">
        <v>1896</v>
      </c>
      <c r="L340" s="24" t="s">
        <v>601</v>
      </c>
      <c r="M340" s="25" t="s">
        <v>1245</v>
      </c>
      <c r="N340" s="24" t="s">
        <v>1897</v>
      </c>
      <c r="O340" s="46"/>
    </row>
    <row r="341" spans="1:15" ht="78.75" x14ac:dyDescent="0.25">
      <c r="A341" s="18">
        <v>463</v>
      </c>
      <c r="B341" s="19" t="s">
        <v>1898</v>
      </c>
      <c r="C341" s="22"/>
      <c r="D341" s="19" t="s">
        <v>1899</v>
      </c>
      <c r="E341" s="22" t="s">
        <v>1895</v>
      </c>
      <c r="F341" s="53"/>
      <c r="G341" s="54">
        <v>45195</v>
      </c>
      <c r="H341" s="54">
        <v>45560</v>
      </c>
      <c r="I341" s="22" t="str">
        <f t="shared" ca="1" si="15"/>
        <v>VIGENTE</v>
      </c>
      <c r="J341" s="22" t="s">
        <v>44</v>
      </c>
      <c r="K341" s="32" t="s">
        <v>1896</v>
      </c>
      <c r="L341" s="24" t="s">
        <v>601</v>
      </c>
      <c r="M341" s="25" t="s">
        <v>1245</v>
      </c>
      <c r="N341" s="24" t="s">
        <v>1897</v>
      </c>
      <c r="O341" s="46"/>
    </row>
    <row r="342" spans="1:15" ht="47.25" x14ac:dyDescent="0.25">
      <c r="A342" s="18">
        <v>464</v>
      </c>
      <c r="B342" s="19" t="s">
        <v>1900</v>
      </c>
      <c r="C342" s="22"/>
      <c r="D342" s="19" t="s">
        <v>1901</v>
      </c>
      <c r="E342" s="22" t="s">
        <v>1719</v>
      </c>
      <c r="F342" s="53"/>
      <c r="G342" s="54">
        <v>45197</v>
      </c>
      <c r="H342" s="54">
        <v>45562</v>
      </c>
      <c r="I342" s="22" t="str">
        <f t="shared" ca="1" si="15"/>
        <v>VIGENTE</v>
      </c>
      <c r="J342" s="22" t="s">
        <v>52</v>
      </c>
      <c r="K342" s="32" t="s">
        <v>1880</v>
      </c>
      <c r="L342" s="24" t="s">
        <v>1642</v>
      </c>
      <c r="M342" s="25" t="s">
        <v>1224</v>
      </c>
      <c r="N342" s="25" t="s">
        <v>1445</v>
      </c>
      <c r="O342" s="46"/>
    </row>
    <row r="343" spans="1:15" ht="94.5" x14ac:dyDescent="0.25">
      <c r="A343" s="18">
        <v>465</v>
      </c>
      <c r="B343" s="19" t="s">
        <v>1902</v>
      </c>
      <c r="C343" s="22"/>
      <c r="D343" s="19" t="s">
        <v>1903</v>
      </c>
      <c r="E343" s="22" t="s">
        <v>1904</v>
      </c>
      <c r="F343" s="53"/>
      <c r="G343" s="54">
        <v>45198</v>
      </c>
      <c r="H343" s="54">
        <v>45928</v>
      </c>
      <c r="I343" s="22" t="str">
        <f t="shared" ca="1" si="15"/>
        <v>VIGENTE</v>
      </c>
      <c r="J343" s="22" t="s">
        <v>52</v>
      </c>
      <c r="K343" s="32" t="s">
        <v>1905</v>
      </c>
      <c r="L343" s="24" t="s">
        <v>1906</v>
      </c>
      <c r="M343" s="24" t="s">
        <v>1907</v>
      </c>
      <c r="N343" s="25" t="s">
        <v>1908</v>
      </c>
      <c r="O343" s="46"/>
    </row>
    <row r="344" spans="1:15" ht="94.5" x14ac:dyDescent="0.25">
      <c r="A344" s="18">
        <v>466</v>
      </c>
      <c r="B344" s="19" t="s">
        <v>1909</v>
      </c>
      <c r="C344" s="22"/>
      <c r="D344" s="19" t="s">
        <v>1910</v>
      </c>
      <c r="E344" s="22" t="s">
        <v>1904</v>
      </c>
      <c r="F344" s="53"/>
      <c r="G344" s="54">
        <v>45198</v>
      </c>
      <c r="H344" s="54">
        <v>45928</v>
      </c>
      <c r="I344" s="22" t="str">
        <f t="shared" ca="1" si="15"/>
        <v>VIGENTE</v>
      </c>
      <c r="J344" s="22" t="s">
        <v>52</v>
      </c>
      <c r="K344" s="32" t="s">
        <v>1905</v>
      </c>
      <c r="L344" s="24" t="s">
        <v>1906</v>
      </c>
      <c r="M344" s="24" t="s">
        <v>1907</v>
      </c>
      <c r="N344" s="25" t="s">
        <v>1908</v>
      </c>
      <c r="O344" s="46"/>
    </row>
    <row r="345" spans="1:15" ht="94.5" x14ac:dyDescent="0.25">
      <c r="A345" s="18">
        <v>467</v>
      </c>
      <c r="B345" s="19" t="s">
        <v>1911</v>
      </c>
      <c r="C345" s="22"/>
      <c r="D345" s="19" t="s">
        <v>1912</v>
      </c>
      <c r="E345" s="22" t="s">
        <v>1913</v>
      </c>
      <c r="F345" s="53"/>
      <c r="G345" s="54">
        <v>45197</v>
      </c>
      <c r="H345" s="54">
        <v>45562</v>
      </c>
      <c r="I345" s="22" t="str">
        <f t="shared" ca="1" si="15"/>
        <v>VIGENTE</v>
      </c>
      <c r="J345" s="22" t="s">
        <v>192</v>
      </c>
      <c r="K345" s="30" t="s">
        <v>1914</v>
      </c>
      <c r="L345" s="24" t="s">
        <v>1915</v>
      </c>
      <c r="M345" s="24" t="s">
        <v>1916</v>
      </c>
      <c r="N345" s="24" t="s">
        <v>1917</v>
      </c>
      <c r="O345" s="46"/>
    </row>
    <row r="346" spans="1:15" ht="110.25" x14ac:dyDescent="0.25">
      <c r="A346" s="18">
        <v>468</v>
      </c>
      <c r="B346" s="19" t="s">
        <v>1918</v>
      </c>
      <c r="C346" s="22"/>
      <c r="D346" s="19" t="s">
        <v>1919</v>
      </c>
      <c r="E346" s="22" t="s">
        <v>1920</v>
      </c>
      <c r="F346" s="53"/>
      <c r="G346" s="54">
        <v>45205</v>
      </c>
      <c r="H346" s="54">
        <v>45935</v>
      </c>
      <c r="I346" s="22" t="s">
        <v>23</v>
      </c>
      <c r="J346" s="22" t="s">
        <v>44</v>
      </c>
      <c r="K346" s="32" t="s">
        <v>1921</v>
      </c>
      <c r="L346" s="25" t="s">
        <v>601</v>
      </c>
      <c r="M346" s="25" t="s">
        <v>1922</v>
      </c>
      <c r="N346" s="25" t="s">
        <v>1297</v>
      </c>
      <c r="O346" s="46"/>
    </row>
    <row r="347" spans="1:15" ht="110.25" x14ac:dyDescent="0.25">
      <c r="A347" s="18">
        <v>469</v>
      </c>
      <c r="B347" s="19" t="s">
        <v>1923</v>
      </c>
      <c r="C347" s="22"/>
      <c r="D347" s="30" t="s">
        <v>1924</v>
      </c>
      <c r="E347" s="30" t="s">
        <v>1925</v>
      </c>
      <c r="F347" s="53"/>
      <c r="G347" s="54">
        <v>45231</v>
      </c>
      <c r="H347" s="54">
        <v>45596</v>
      </c>
      <c r="I347" s="22" t="s">
        <v>23</v>
      </c>
      <c r="J347" s="22" t="s">
        <v>24</v>
      </c>
      <c r="K347" s="32" t="s">
        <v>1926</v>
      </c>
      <c r="L347" s="25" t="s">
        <v>167</v>
      </c>
      <c r="M347" s="25" t="s">
        <v>1927</v>
      </c>
      <c r="N347" s="25" t="s">
        <v>169</v>
      </c>
      <c r="O347" s="46"/>
    </row>
    <row r="348" spans="1:15" ht="78.75" x14ac:dyDescent="0.25">
      <c r="A348" s="18">
        <v>470</v>
      </c>
      <c r="B348" s="19" t="s">
        <v>1928</v>
      </c>
      <c r="C348" s="22"/>
      <c r="D348" s="136" t="s">
        <v>1929</v>
      </c>
      <c r="E348" s="66" t="s">
        <v>1930</v>
      </c>
      <c r="F348" s="53"/>
      <c r="G348" s="65">
        <v>45209</v>
      </c>
      <c r="H348" s="65">
        <v>45574</v>
      </c>
      <c r="I348" s="66" t="s">
        <v>1931</v>
      </c>
      <c r="J348" s="22" t="s">
        <v>1084</v>
      </c>
      <c r="K348" s="32" t="s">
        <v>1932</v>
      </c>
      <c r="L348" s="25" t="s">
        <v>1933</v>
      </c>
      <c r="M348" s="25" t="s">
        <v>1934</v>
      </c>
      <c r="N348" s="25" t="s">
        <v>1935</v>
      </c>
      <c r="O348" s="46"/>
    </row>
    <row r="349" spans="1:15" ht="78.75" x14ac:dyDescent="0.25">
      <c r="A349" s="18">
        <v>471</v>
      </c>
      <c r="B349" s="19" t="s">
        <v>1936</v>
      </c>
      <c r="C349" s="22"/>
      <c r="D349" s="136" t="s">
        <v>1937</v>
      </c>
      <c r="E349" s="66" t="s">
        <v>1938</v>
      </c>
      <c r="F349" s="53"/>
      <c r="G349" s="65">
        <v>45210</v>
      </c>
      <c r="H349" s="65">
        <v>45575</v>
      </c>
      <c r="I349" s="66" t="s">
        <v>1931</v>
      </c>
      <c r="J349" s="22" t="s">
        <v>1084</v>
      </c>
      <c r="K349" s="32" t="s">
        <v>1939</v>
      </c>
      <c r="L349" s="25" t="s">
        <v>388</v>
      </c>
      <c r="M349" s="25" t="s">
        <v>1940</v>
      </c>
      <c r="N349" s="25" t="s">
        <v>1941</v>
      </c>
      <c r="O349" s="46"/>
    </row>
    <row r="350" spans="1:15" ht="126" x14ac:dyDescent="0.25">
      <c r="A350" s="18">
        <v>472</v>
      </c>
      <c r="B350" s="19" t="s">
        <v>1942</v>
      </c>
      <c r="C350" s="22"/>
      <c r="D350" s="136" t="s">
        <v>1943</v>
      </c>
      <c r="E350" s="66" t="s">
        <v>1944</v>
      </c>
      <c r="F350" s="53"/>
      <c r="G350" s="65">
        <v>45219</v>
      </c>
      <c r="H350" s="65">
        <v>45584</v>
      </c>
      <c r="I350" s="66" t="s">
        <v>1931</v>
      </c>
      <c r="J350" s="22" t="s">
        <v>1084</v>
      </c>
      <c r="K350" s="32" t="s">
        <v>1945</v>
      </c>
      <c r="L350" s="24" t="s">
        <v>575</v>
      </c>
      <c r="M350" s="25" t="s">
        <v>1946</v>
      </c>
      <c r="N350" s="25" t="s">
        <v>1947</v>
      </c>
      <c r="O350" s="46"/>
    </row>
    <row r="351" spans="1:15" ht="173.25" x14ac:dyDescent="0.25">
      <c r="A351" s="18">
        <v>473</v>
      </c>
      <c r="B351" s="19" t="s">
        <v>1948</v>
      </c>
      <c r="C351" s="22"/>
      <c r="D351" s="136" t="s">
        <v>1949</v>
      </c>
      <c r="E351" s="66" t="s">
        <v>1950</v>
      </c>
      <c r="F351" s="53"/>
      <c r="G351" s="65">
        <v>45237</v>
      </c>
      <c r="H351" s="65">
        <v>45602</v>
      </c>
      <c r="I351" s="66" t="s">
        <v>1931</v>
      </c>
      <c r="J351" s="22" t="s">
        <v>1084</v>
      </c>
      <c r="K351" s="32" t="s">
        <v>1951</v>
      </c>
      <c r="L351" s="24" t="s">
        <v>1952</v>
      </c>
      <c r="M351" s="24" t="s">
        <v>1953</v>
      </c>
      <c r="N351" s="24" t="s">
        <v>1954</v>
      </c>
      <c r="O351" s="46"/>
    </row>
    <row r="352" spans="1:15" ht="94.5" x14ac:dyDescent="0.25">
      <c r="A352" s="18">
        <v>474</v>
      </c>
      <c r="B352" s="19" t="s">
        <v>1955</v>
      </c>
      <c r="C352" s="22"/>
      <c r="D352" s="136" t="s">
        <v>1956</v>
      </c>
      <c r="E352" s="66" t="s">
        <v>1950</v>
      </c>
      <c r="F352" s="53"/>
      <c r="G352" s="65">
        <v>45226</v>
      </c>
      <c r="H352" s="65">
        <v>45591</v>
      </c>
      <c r="I352" s="66" t="s">
        <v>1931</v>
      </c>
      <c r="J352" s="22" t="s">
        <v>1084</v>
      </c>
      <c r="K352" s="25" t="s">
        <v>1957</v>
      </c>
      <c r="L352" s="25" t="s">
        <v>1958</v>
      </c>
      <c r="M352" s="25" t="s">
        <v>1959</v>
      </c>
      <c r="N352" s="25"/>
      <c r="O352" s="46"/>
    </row>
    <row r="353" spans="1:15" ht="47.25" x14ac:dyDescent="0.25">
      <c r="A353" s="18">
        <v>475</v>
      </c>
      <c r="B353" s="19" t="s">
        <v>1960</v>
      </c>
      <c r="C353" s="22"/>
      <c r="D353" s="136" t="s">
        <v>1961</v>
      </c>
      <c r="E353" s="66" t="s">
        <v>1962</v>
      </c>
      <c r="F353" s="53"/>
      <c r="G353" s="65">
        <v>45229</v>
      </c>
      <c r="H353" s="65">
        <v>45594</v>
      </c>
      <c r="I353" s="66" t="s">
        <v>1931</v>
      </c>
      <c r="J353" s="22" t="s">
        <v>1084</v>
      </c>
      <c r="K353" s="32" t="s">
        <v>1963</v>
      </c>
      <c r="L353" s="25" t="s">
        <v>1964</v>
      </c>
      <c r="M353" s="25" t="s">
        <v>1965</v>
      </c>
      <c r="N353" s="25" t="s">
        <v>1947</v>
      </c>
      <c r="O353" s="46"/>
    </row>
    <row r="354" spans="1:15" ht="63" x14ac:dyDescent="0.25">
      <c r="A354" s="18">
        <v>476</v>
      </c>
      <c r="B354" s="19" t="s">
        <v>1966</v>
      </c>
      <c r="C354" s="22"/>
      <c r="D354" s="136" t="s">
        <v>1967</v>
      </c>
      <c r="E354" s="66" t="s">
        <v>1968</v>
      </c>
      <c r="F354" s="53"/>
      <c r="G354" s="65">
        <v>45229</v>
      </c>
      <c r="H354" s="65">
        <v>45594</v>
      </c>
      <c r="I354" s="66" t="s">
        <v>1931</v>
      </c>
      <c r="J354" s="22" t="s">
        <v>1084</v>
      </c>
      <c r="K354" s="32" t="s">
        <v>1963</v>
      </c>
      <c r="L354" s="25" t="str">
        <f t="shared" ref="L354:N354" si="16">L353</f>
        <v>Eder Del Barco Nichioka - Matrícula: 115533</v>
      </c>
      <c r="M354" s="25" t="str">
        <f t="shared" si="16"/>
        <v>Vitor Hugo Lourencon - Matrícula: 247062</v>
      </c>
      <c r="N354" s="25" t="str">
        <f t="shared" si="16"/>
        <v>Rodrigo da Guia - Matrícula 110912</v>
      </c>
      <c r="O354" s="46"/>
    </row>
    <row r="355" spans="1:15" ht="47.25" x14ac:dyDescent="0.25">
      <c r="A355" s="18"/>
      <c r="B355" s="19" t="s">
        <v>1969</v>
      </c>
      <c r="C355" s="22"/>
      <c r="D355" s="136" t="s">
        <v>1970</v>
      </c>
      <c r="E355" s="66" t="s">
        <v>1962</v>
      </c>
      <c r="F355" s="53"/>
      <c r="G355" s="65">
        <v>45239</v>
      </c>
      <c r="H355" s="65">
        <v>45604</v>
      </c>
      <c r="I355" s="66" t="s">
        <v>23</v>
      </c>
      <c r="J355" s="22" t="s">
        <v>1084</v>
      </c>
      <c r="K355" s="32" t="str">
        <f t="shared" ref="K355:N355" si="17">K354</f>
        <v>831/2023/GBSES</v>
      </c>
      <c r="L355" s="25" t="str">
        <f t="shared" si="17"/>
        <v>Eder Del Barco Nichioka - Matrícula: 115533</v>
      </c>
      <c r="M355" s="25" t="str">
        <f t="shared" si="17"/>
        <v>Vitor Hugo Lourencon - Matrícula: 247062</v>
      </c>
      <c r="N355" s="25" t="str">
        <f t="shared" si="17"/>
        <v>Rodrigo da Guia - Matrícula 110912</v>
      </c>
      <c r="O355" s="46"/>
    </row>
    <row r="356" spans="1:15" ht="126" x14ac:dyDescent="0.25">
      <c r="A356" s="18">
        <v>478</v>
      </c>
      <c r="B356" s="19" t="s">
        <v>1971</v>
      </c>
      <c r="C356" s="22"/>
      <c r="D356" s="136" t="s">
        <v>1972</v>
      </c>
      <c r="E356" s="66" t="s">
        <v>1973</v>
      </c>
      <c r="F356" s="53"/>
      <c r="G356" s="65">
        <v>45238</v>
      </c>
      <c r="H356" s="65">
        <v>45968</v>
      </c>
      <c r="I356" s="66" t="s">
        <v>1931</v>
      </c>
      <c r="J356" s="22" t="s">
        <v>1084</v>
      </c>
      <c r="K356" s="32" t="s">
        <v>1974</v>
      </c>
      <c r="L356" s="25" t="s">
        <v>1975</v>
      </c>
      <c r="M356" s="25" t="s">
        <v>1976</v>
      </c>
      <c r="N356" s="25" t="s">
        <v>1977</v>
      </c>
      <c r="O356" s="46"/>
    </row>
    <row r="357" spans="1:15" ht="94.5" x14ac:dyDescent="0.25">
      <c r="A357" s="18">
        <v>479</v>
      </c>
      <c r="B357" s="19" t="s">
        <v>1978</v>
      </c>
      <c r="C357" s="22"/>
      <c r="D357" s="136" t="s">
        <v>1924</v>
      </c>
      <c r="E357" s="66" t="s">
        <v>1979</v>
      </c>
      <c r="F357" s="53"/>
      <c r="G357" s="65">
        <v>45231</v>
      </c>
      <c r="H357" s="65">
        <v>45961</v>
      </c>
      <c r="I357" s="66" t="s">
        <v>1931</v>
      </c>
      <c r="J357" s="22" t="s">
        <v>1084</v>
      </c>
      <c r="K357" s="32" t="s">
        <v>1926</v>
      </c>
      <c r="L357" s="25" t="str">
        <f t="shared" ref="L357:N357" si="18">L347</f>
        <v>Anita Ricarda da Silva - Matrícula: 97544</v>
      </c>
      <c r="M357" s="25" t="str">
        <f t="shared" si="18"/>
        <v>Sidney Santos Araújo - Matrícula: 111926</v>
      </c>
      <c r="N357" s="25" t="str">
        <f t="shared" si="18"/>
        <v>Greice Evaristo Martins - Matrícula: 120284</v>
      </c>
      <c r="O357" s="42"/>
    </row>
    <row r="358" spans="1:15" ht="110.25" x14ac:dyDescent="0.25">
      <c r="A358" s="18">
        <v>480</v>
      </c>
      <c r="B358" s="19" t="s">
        <v>1980</v>
      </c>
      <c r="C358" s="22"/>
      <c r="D358" s="19" t="s">
        <v>1981</v>
      </c>
      <c r="E358" s="22" t="s">
        <v>1982</v>
      </c>
      <c r="F358" s="53"/>
      <c r="G358" s="67">
        <v>45240</v>
      </c>
      <c r="H358" s="67">
        <v>45605</v>
      </c>
      <c r="I358" s="22" t="s">
        <v>23</v>
      </c>
      <c r="J358" s="22" t="s">
        <v>1084</v>
      </c>
      <c r="K358" s="32" t="s">
        <v>1983</v>
      </c>
      <c r="L358" s="25" t="s">
        <v>1761</v>
      </c>
      <c r="M358" s="25" t="s">
        <v>1984</v>
      </c>
      <c r="N358" s="25" t="s">
        <v>1985</v>
      </c>
      <c r="O358" s="46"/>
    </row>
    <row r="359" spans="1:15" ht="110.25" x14ac:dyDescent="0.25">
      <c r="A359" s="18">
        <v>481</v>
      </c>
      <c r="B359" s="19" t="s">
        <v>1986</v>
      </c>
      <c r="C359" s="22"/>
      <c r="D359" s="19" t="s">
        <v>1981</v>
      </c>
      <c r="E359" s="22" t="s">
        <v>1982</v>
      </c>
      <c r="F359" s="53"/>
      <c r="G359" s="67">
        <f>G358</f>
        <v>45240</v>
      </c>
      <c r="H359" s="67">
        <f>H358</f>
        <v>45605</v>
      </c>
      <c r="I359" s="22" t="s">
        <v>23</v>
      </c>
      <c r="J359" s="22" t="s">
        <v>1084</v>
      </c>
      <c r="K359" s="25" t="s">
        <v>1987</v>
      </c>
      <c r="L359" s="24" t="s">
        <v>1988</v>
      </c>
      <c r="M359" s="24" t="s">
        <v>1989</v>
      </c>
      <c r="N359" s="24" t="s">
        <v>1990</v>
      </c>
      <c r="O359" s="46"/>
    </row>
    <row r="360" spans="1:15" ht="63" x14ac:dyDescent="0.25">
      <c r="A360" s="18">
        <v>482</v>
      </c>
      <c r="B360" s="25" t="s">
        <v>1991</v>
      </c>
      <c r="C360" s="32"/>
      <c r="D360" s="24" t="s">
        <v>1992</v>
      </c>
      <c r="E360" s="30" t="s">
        <v>1993</v>
      </c>
      <c r="F360" s="32"/>
      <c r="G360" s="68">
        <v>45240</v>
      </c>
      <c r="H360" s="68">
        <v>45605</v>
      </c>
      <c r="I360" s="32" t="s">
        <v>23</v>
      </c>
      <c r="J360" s="32"/>
      <c r="K360" s="24" t="s">
        <v>1994</v>
      </c>
      <c r="L360" s="25" t="s">
        <v>1933</v>
      </c>
      <c r="M360" s="25" t="s">
        <v>1995</v>
      </c>
      <c r="N360" s="25" t="s">
        <v>1935</v>
      </c>
      <c r="O360" s="32"/>
    </row>
    <row r="361" spans="1:15" ht="378" x14ac:dyDescent="0.25">
      <c r="A361" s="18">
        <v>485</v>
      </c>
      <c r="B361" s="25" t="s">
        <v>1996</v>
      </c>
      <c r="C361" s="46"/>
      <c r="D361" s="24" t="s">
        <v>1997</v>
      </c>
      <c r="E361" s="32" t="s">
        <v>1998</v>
      </c>
      <c r="F361" s="46"/>
      <c r="G361" s="68">
        <v>45240</v>
      </c>
      <c r="H361" s="68">
        <v>45605</v>
      </c>
      <c r="I361" s="25" t="s">
        <v>23</v>
      </c>
      <c r="J361" s="24" t="s">
        <v>1999</v>
      </c>
      <c r="K361" s="30" t="s">
        <v>2000</v>
      </c>
      <c r="L361" s="30" t="s">
        <v>2001</v>
      </c>
      <c r="M361" s="30" t="s">
        <v>2002</v>
      </c>
      <c r="N361" s="24" t="s">
        <v>2003</v>
      </c>
      <c r="O361" s="46"/>
    </row>
    <row r="362" spans="1:15" ht="378" x14ac:dyDescent="0.25">
      <c r="A362" s="18">
        <v>486</v>
      </c>
      <c r="B362" s="25" t="s">
        <v>2004</v>
      </c>
      <c r="C362" s="69"/>
      <c r="D362" s="24" t="s">
        <v>2005</v>
      </c>
      <c r="E362" s="30" t="s">
        <v>1998</v>
      </c>
      <c r="F362" s="31"/>
      <c r="G362" s="71">
        <v>45240</v>
      </c>
      <c r="H362" s="71">
        <v>45605</v>
      </c>
      <c r="I362" s="70" t="s">
        <v>23</v>
      </c>
      <c r="J362" s="24" t="s">
        <v>1999</v>
      </c>
      <c r="K362" s="24" t="s">
        <v>2006</v>
      </c>
      <c r="L362" s="30" t="s">
        <v>2007</v>
      </c>
      <c r="M362" s="30" t="s">
        <v>2008</v>
      </c>
      <c r="N362" s="24" t="s">
        <v>2009</v>
      </c>
      <c r="O362" s="69"/>
    </row>
    <row r="363" spans="1:15" ht="362.25" x14ac:dyDescent="0.25">
      <c r="A363" s="18">
        <v>487</v>
      </c>
      <c r="B363" s="25" t="s">
        <v>2010</v>
      </c>
      <c r="C363" s="69"/>
      <c r="D363" s="24" t="s">
        <v>2011</v>
      </c>
      <c r="E363" s="30" t="s">
        <v>2012</v>
      </c>
      <c r="F363" s="69"/>
      <c r="G363" s="68">
        <v>45240</v>
      </c>
      <c r="H363" s="68">
        <v>45605</v>
      </c>
      <c r="I363" s="25" t="s">
        <v>23</v>
      </c>
      <c r="J363" s="24" t="s">
        <v>1999</v>
      </c>
      <c r="K363" s="24" t="s">
        <v>2013</v>
      </c>
      <c r="L363" s="24" t="s">
        <v>2014</v>
      </c>
      <c r="M363" s="24" t="s">
        <v>2015</v>
      </c>
      <c r="N363" s="24" t="s">
        <v>2016</v>
      </c>
      <c r="O363" s="69"/>
    </row>
    <row r="364" spans="1:15" ht="31.5" x14ac:dyDescent="0.25">
      <c r="A364" s="18">
        <v>488</v>
      </c>
      <c r="B364" s="25" t="s">
        <v>2017</v>
      </c>
      <c r="C364" s="25"/>
      <c r="D364" s="24" t="s">
        <v>2018</v>
      </c>
      <c r="E364" s="30" t="s">
        <v>2019</v>
      </c>
      <c r="F364" s="25"/>
      <c r="G364" s="68">
        <v>45239</v>
      </c>
      <c r="H364" s="68">
        <v>45238</v>
      </c>
      <c r="I364" s="25" t="s">
        <v>23</v>
      </c>
      <c r="J364" s="25"/>
      <c r="K364" s="25" t="s">
        <v>2020</v>
      </c>
      <c r="L364" s="25" t="s">
        <v>2021</v>
      </c>
      <c r="M364" s="24" t="s">
        <v>2022</v>
      </c>
      <c r="N364" s="24" t="s">
        <v>2023</v>
      </c>
      <c r="O364" s="25"/>
    </row>
    <row r="365" spans="1:15" ht="409.5" x14ac:dyDescent="0.25">
      <c r="A365" s="18">
        <v>489</v>
      </c>
      <c r="B365" s="25" t="s">
        <v>2024</v>
      </c>
      <c r="C365" s="25"/>
      <c r="D365" s="24" t="s">
        <v>2025</v>
      </c>
      <c r="E365" s="30" t="s">
        <v>2026</v>
      </c>
      <c r="F365" s="25"/>
      <c r="G365" s="68">
        <v>45247</v>
      </c>
      <c r="H365" s="68">
        <v>45612</v>
      </c>
      <c r="I365" s="25" t="s">
        <v>23</v>
      </c>
      <c r="J365" s="25"/>
      <c r="K365" s="24" t="s">
        <v>2027</v>
      </c>
      <c r="L365" s="24" t="s">
        <v>2028</v>
      </c>
      <c r="M365" s="24" t="s">
        <v>2029</v>
      </c>
      <c r="N365" s="24" t="s">
        <v>2030</v>
      </c>
      <c r="O365" s="25"/>
    </row>
    <row r="366" spans="1:15" ht="78.75" x14ac:dyDescent="0.25">
      <c r="A366" s="18">
        <v>490</v>
      </c>
      <c r="B366" s="25" t="s">
        <v>2031</v>
      </c>
      <c r="C366" s="46"/>
      <c r="D366" s="24" t="s">
        <v>2032</v>
      </c>
      <c r="E366" s="78" t="s">
        <v>2033</v>
      </c>
      <c r="F366" s="46"/>
      <c r="G366" s="68">
        <v>45246</v>
      </c>
      <c r="H366" s="68">
        <v>45611</v>
      </c>
      <c r="I366" s="25" t="s">
        <v>23</v>
      </c>
      <c r="J366" s="46"/>
      <c r="K366" s="24" t="s">
        <v>2034</v>
      </c>
      <c r="L366" s="25" t="s">
        <v>1933</v>
      </c>
      <c r="M366" s="25" t="s">
        <v>1995</v>
      </c>
      <c r="N366" s="25" t="s">
        <v>1935</v>
      </c>
      <c r="O366" s="46"/>
    </row>
    <row r="367" spans="1:15" ht="78.75" x14ac:dyDescent="0.25">
      <c r="A367" s="18">
        <v>491</v>
      </c>
      <c r="B367" s="25" t="s">
        <v>2035</v>
      </c>
      <c r="C367" s="46"/>
      <c r="D367" s="24" t="s">
        <v>1043</v>
      </c>
      <c r="E367" s="30" t="s">
        <v>2036</v>
      </c>
      <c r="F367" s="46"/>
      <c r="G367" s="68">
        <v>45251</v>
      </c>
      <c r="H367" s="68">
        <v>45616</v>
      </c>
      <c r="I367" s="25" t="s">
        <v>23</v>
      </c>
      <c r="J367" s="46"/>
      <c r="K367" s="24" t="s">
        <v>2037</v>
      </c>
      <c r="L367" s="25" t="s">
        <v>2038</v>
      </c>
      <c r="M367" s="25" t="s">
        <v>1369</v>
      </c>
      <c r="N367" s="25" t="s">
        <v>2039</v>
      </c>
      <c r="O367" s="46"/>
    </row>
    <row r="368" spans="1:15" ht="78.75" x14ac:dyDescent="0.25">
      <c r="A368" s="18">
        <v>492</v>
      </c>
      <c r="B368" s="25" t="s">
        <v>2040</v>
      </c>
      <c r="C368" s="46"/>
      <c r="D368" s="24" t="s">
        <v>2041</v>
      </c>
      <c r="E368" s="22" t="s">
        <v>2042</v>
      </c>
      <c r="F368" s="46"/>
      <c r="G368" s="68">
        <v>45251</v>
      </c>
      <c r="H368" s="68">
        <v>45616</v>
      </c>
      <c r="I368" s="25" t="s">
        <v>23</v>
      </c>
      <c r="J368" s="46"/>
      <c r="K368" s="32" t="s">
        <v>1983</v>
      </c>
      <c r="L368" s="25" t="s">
        <v>1756</v>
      </c>
      <c r="M368" s="24" t="s">
        <v>2043</v>
      </c>
      <c r="N368" s="25" t="s">
        <v>2044</v>
      </c>
      <c r="O368" s="46"/>
    </row>
    <row r="369" spans="1:15" ht="94.5" x14ac:dyDescent="0.25">
      <c r="A369" s="18">
        <v>493</v>
      </c>
      <c r="B369" s="25" t="s">
        <v>2045</v>
      </c>
      <c r="C369" s="46"/>
      <c r="D369" s="24" t="s">
        <v>1043</v>
      </c>
      <c r="E369" s="30" t="s">
        <v>2046</v>
      </c>
      <c r="F369" s="46"/>
      <c r="G369" s="68">
        <v>45251</v>
      </c>
      <c r="H369" s="68">
        <v>45616</v>
      </c>
      <c r="I369" s="25" t="s">
        <v>23</v>
      </c>
      <c r="J369" s="46"/>
      <c r="K369" s="32" t="s">
        <v>2047</v>
      </c>
      <c r="L369" s="25" t="s">
        <v>2038</v>
      </c>
      <c r="M369" s="24" t="s">
        <v>2048</v>
      </c>
      <c r="N369" s="25" t="s">
        <v>2049</v>
      </c>
      <c r="O369" s="46"/>
    </row>
    <row r="370" spans="1:15" ht="173.25" x14ac:dyDescent="0.25">
      <c r="A370" s="18">
        <v>494</v>
      </c>
      <c r="B370" s="25" t="s">
        <v>2050</v>
      </c>
      <c r="C370" s="46"/>
      <c r="D370" s="24" t="s">
        <v>1043</v>
      </c>
      <c r="E370" s="30" t="s">
        <v>2051</v>
      </c>
      <c r="F370" s="25"/>
      <c r="G370" s="25" t="s">
        <v>2052</v>
      </c>
      <c r="H370" s="68">
        <v>45616</v>
      </c>
      <c r="I370" s="25" t="s">
        <v>23</v>
      </c>
      <c r="J370" s="25"/>
      <c r="K370" s="25" t="s">
        <v>2053</v>
      </c>
      <c r="L370" s="25" t="s">
        <v>361</v>
      </c>
      <c r="M370" s="25" t="s">
        <v>2054</v>
      </c>
      <c r="N370" s="25" t="s">
        <v>2055</v>
      </c>
      <c r="O370" s="25"/>
    </row>
    <row r="371" spans="1:15" ht="189" x14ac:dyDescent="0.25">
      <c r="A371" s="72">
        <v>495</v>
      </c>
      <c r="B371" s="25" t="s">
        <v>2056</v>
      </c>
      <c r="C371" s="46"/>
      <c r="D371" s="24" t="s">
        <v>2057</v>
      </c>
      <c r="E371" s="30" t="s">
        <v>2058</v>
      </c>
      <c r="F371" s="32"/>
      <c r="G371" s="25" t="s">
        <v>2052</v>
      </c>
      <c r="H371" s="25" t="s">
        <v>2059</v>
      </c>
      <c r="I371" s="25" t="s">
        <v>23</v>
      </c>
      <c r="J371" s="46"/>
      <c r="K371" s="30" t="s">
        <v>2060</v>
      </c>
      <c r="L371" s="25" t="s">
        <v>1761</v>
      </c>
      <c r="M371" s="25" t="s">
        <v>1984</v>
      </c>
      <c r="N371" s="25" t="s">
        <v>1318</v>
      </c>
      <c r="O371" s="46"/>
    </row>
    <row r="372" spans="1:15" ht="189" x14ac:dyDescent="0.25">
      <c r="A372" s="73">
        <v>496</v>
      </c>
      <c r="B372" s="25" t="s">
        <v>2061</v>
      </c>
      <c r="C372" s="46"/>
      <c r="D372" s="24" t="s">
        <v>2057</v>
      </c>
      <c r="E372" s="30" t="s">
        <v>2062</v>
      </c>
      <c r="F372" s="46"/>
      <c r="G372" s="68">
        <v>45251</v>
      </c>
      <c r="H372" s="68">
        <v>45616</v>
      </c>
      <c r="I372" s="68" t="s">
        <v>23</v>
      </c>
      <c r="J372" s="46"/>
      <c r="K372" s="32" t="s">
        <v>2063</v>
      </c>
      <c r="L372" s="25" t="s">
        <v>2064</v>
      </c>
      <c r="M372" s="25" t="s">
        <v>2065</v>
      </c>
      <c r="N372" s="25" t="s">
        <v>2066</v>
      </c>
      <c r="O372" s="46"/>
    </row>
    <row r="373" spans="1:15" ht="63" x14ac:dyDescent="0.25">
      <c r="A373" s="73">
        <v>497</v>
      </c>
      <c r="B373" s="25" t="s">
        <v>2067</v>
      </c>
      <c r="C373" s="46"/>
      <c r="D373" s="24" t="s">
        <v>1043</v>
      </c>
      <c r="E373" s="30" t="s">
        <v>2068</v>
      </c>
      <c r="F373" s="46"/>
      <c r="G373" s="25" t="s">
        <v>2069</v>
      </c>
      <c r="H373" s="68">
        <v>45616</v>
      </c>
      <c r="I373" s="25" t="s">
        <v>23</v>
      </c>
      <c r="J373" s="46"/>
      <c r="K373" s="32" t="s">
        <v>2070</v>
      </c>
      <c r="L373" s="25" t="s">
        <v>361</v>
      </c>
      <c r="M373" s="25" t="s">
        <v>2071</v>
      </c>
      <c r="N373" s="25" t="s">
        <v>2072</v>
      </c>
      <c r="O373" s="46"/>
    </row>
    <row r="374" spans="1:15" ht="94.5" x14ac:dyDescent="0.25">
      <c r="A374" s="73">
        <v>498</v>
      </c>
      <c r="B374" s="25" t="s">
        <v>2073</v>
      </c>
      <c r="C374" s="46"/>
      <c r="D374" s="24" t="s">
        <v>1029</v>
      </c>
      <c r="E374" s="30" t="s">
        <v>2074</v>
      </c>
      <c r="F374" s="32"/>
      <c r="G374" s="25" t="s">
        <v>2075</v>
      </c>
      <c r="H374" s="68">
        <v>45250</v>
      </c>
      <c r="I374" s="25" t="s">
        <v>23</v>
      </c>
      <c r="J374" s="46"/>
      <c r="K374" s="30" t="s">
        <v>2076</v>
      </c>
      <c r="L374" s="25" t="s">
        <v>1680</v>
      </c>
      <c r="M374" s="25" t="s">
        <v>2077</v>
      </c>
      <c r="N374" s="25" t="s">
        <v>1253</v>
      </c>
      <c r="O374" s="46"/>
    </row>
    <row r="375" spans="1:15" ht="63" x14ac:dyDescent="0.25">
      <c r="A375" s="73">
        <v>499</v>
      </c>
      <c r="B375" s="25" t="s">
        <v>2078</v>
      </c>
      <c r="C375" s="32"/>
      <c r="D375" s="24" t="s">
        <v>1043</v>
      </c>
      <c r="E375" s="30" t="s">
        <v>2079</v>
      </c>
      <c r="F375" s="32"/>
      <c r="G375" s="68">
        <v>45251</v>
      </c>
      <c r="H375" s="68">
        <v>45616</v>
      </c>
      <c r="I375" s="25" t="s">
        <v>23</v>
      </c>
      <c r="J375" s="32"/>
      <c r="K375" s="32" t="s">
        <v>1983</v>
      </c>
      <c r="L375" s="25" t="s">
        <v>1761</v>
      </c>
      <c r="M375" s="25" t="s">
        <v>1984</v>
      </c>
      <c r="N375" s="25" t="s">
        <v>1985</v>
      </c>
      <c r="O375" s="32"/>
    </row>
    <row r="376" spans="1:15" ht="63" x14ac:dyDescent="0.25">
      <c r="A376" s="73">
        <v>500</v>
      </c>
      <c r="B376" s="25" t="s">
        <v>2080</v>
      </c>
      <c r="C376" s="46"/>
      <c r="D376" s="24" t="s">
        <v>1043</v>
      </c>
      <c r="E376" s="30" t="s">
        <v>2079</v>
      </c>
      <c r="F376" s="46"/>
      <c r="G376" s="68">
        <v>45251</v>
      </c>
      <c r="H376" s="68">
        <v>45616</v>
      </c>
      <c r="I376" s="25" t="s">
        <v>23</v>
      </c>
      <c r="J376" s="46"/>
      <c r="K376" s="32" t="s">
        <v>2063</v>
      </c>
      <c r="L376" s="25" t="s">
        <v>2038</v>
      </c>
      <c r="M376" s="25" t="s">
        <v>2081</v>
      </c>
      <c r="N376" s="25" t="s">
        <v>2048</v>
      </c>
      <c r="O376" s="46"/>
    </row>
    <row r="377" spans="1:15" ht="157.5" x14ac:dyDescent="0.25">
      <c r="A377" s="73">
        <v>501</v>
      </c>
      <c r="B377" s="25" t="s">
        <v>2082</v>
      </c>
      <c r="C377" s="46"/>
      <c r="D377" s="25" t="s">
        <v>2083</v>
      </c>
      <c r="E377" s="30" t="s">
        <v>2084</v>
      </c>
      <c r="F377" s="46"/>
      <c r="G377" s="68">
        <v>45251</v>
      </c>
      <c r="H377" s="68">
        <v>45616</v>
      </c>
      <c r="I377" s="25" t="s">
        <v>23</v>
      </c>
      <c r="J377" s="46"/>
      <c r="K377" s="32" t="s">
        <v>1983</v>
      </c>
      <c r="L377" s="25" t="s">
        <v>601</v>
      </c>
      <c r="M377" s="24" t="s">
        <v>2085</v>
      </c>
      <c r="N377" s="25" t="s">
        <v>2086</v>
      </c>
      <c r="O377" s="46"/>
    </row>
    <row r="378" spans="1:15" ht="157.5" x14ac:dyDescent="0.25">
      <c r="A378" s="73">
        <v>502</v>
      </c>
      <c r="B378" s="25" t="s">
        <v>2087</v>
      </c>
      <c r="C378" s="46"/>
      <c r="D378" s="24" t="s">
        <v>2088</v>
      </c>
      <c r="E378" s="30" t="s">
        <v>2084</v>
      </c>
      <c r="F378" s="46"/>
      <c r="G378" s="68">
        <v>45251</v>
      </c>
      <c r="H378" s="68">
        <v>45616</v>
      </c>
      <c r="I378" s="25" t="s">
        <v>23</v>
      </c>
      <c r="J378" s="46"/>
      <c r="K378" s="32"/>
      <c r="L378" s="25" t="s">
        <v>601</v>
      </c>
      <c r="M378" s="24" t="s">
        <v>2085</v>
      </c>
      <c r="N378" s="25" t="s">
        <v>2086</v>
      </c>
      <c r="O378" s="46"/>
    </row>
    <row r="379" spans="1:15" ht="94.5" x14ac:dyDescent="0.25">
      <c r="A379" s="73">
        <v>503</v>
      </c>
      <c r="B379" s="24" t="s">
        <v>2089</v>
      </c>
      <c r="C379" s="46"/>
      <c r="D379" s="24" t="s">
        <v>1220</v>
      </c>
      <c r="E379" s="30" t="s">
        <v>2090</v>
      </c>
      <c r="F379" s="46"/>
      <c r="G379" s="74"/>
      <c r="H379" s="68"/>
      <c r="I379" s="25"/>
      <c r="J379" s="46"/>
      <c r="K379" s="75"/>
      <c r="L379" s="76"/>
      <c r="M379" s="76"/>
      <c r="N379" s="76"/>
      <c r="O379" s="76"/>
    </row>
    <row r="380" spans="1:15" ht="157.5" x14ac:dyDescent="0.25">
      <c r="A380" s="73">
        <v>504</v>
      </c>
      <c r="B380" s="25" t="s">
        <v>2091</v>
      </c>
      <c r="C380" s="69"/>
      <c r="D380" s="24" t="s">
        <v>2092</v>
      </c>
      <c r="E380" s="30" t="s">
        <v>2093</v>
      </c>
      <c r="F380" s="69"/>
      <c r="G380" s="68">
        <v>45254</v>
      </c>
      <c r="H380" s="77">
        <v>45284</v>
      </c>
      <c r="I380" s="25" t="s">
        <v>267</v>
      </c>
      <c r="J380" s="69"/>
      <c r="K380" s="25" t="s">
        <v>2094</v>
      </c>
      <c r="L380" s="25" t="s">
        <v>2095</v>
      </c>
      <c r="M380" s="25" t="s">
        <v>2096</v>
      </c>
      <c r="N380" s="24" t="s">
        <v>2097</v>
      </c>
      <c r="O380" s="69"/>
    </row>
    <row r="381" spans="1:15" ht="141.75" x14ac:dyDescent="0.25">
      <c r="A381" s="73">
        <v>505</v>
      </c>
      <c r="B381" s="25" t="s">
        <v>2098</v>
      </c>
      <c r="C381" s="46"/>
      <c r="D381" s="24" t="s">
        <v>1043</v>
      </c>
      <c r="E381" s="30" t="s">
        <v>2099</v>
      </c>
      <c r="F381" s="46"/>
      <c r="G381" s="68">
        <v>45258</v>
      </c>
      <c r="H381" s="68">
        <v>45623</v>
      </c>
      <c r="I381" s="25" t="s">
        <v>23</v>
      </c>
      <c r="J381" s="46"/>
      <c r="K381" s="32"/>
      <c r="L381" s="25" t="s">
        <v>432</v>
      </c>
      <c r="M381" s="25" t="s">
        <v>2100</v>
      </c>
      <c r="N381" s="25" t="s">
        <v>1200</v>
      </c>
      <c r="O381" s="46"/>
    </row>
    <row r="382" spans="1:15" ht="141.75" x14ac:dyDescent="0.25">
      <c r="A382" s="73">
        <v>506</v>
      </c>
      <c r="B382" s="25" t="s">
        <v>2101</v>
      </c>
      <c r="C382" s="46"/>
      <c r="D382" s="25" t="s">
        <v>1618</v>
      </c>
      <c r="E382" s="30" t="s">
        <v>2099</v>
      </c>
      <c r="F382" s="46"/>
      <c r="G382" s="68">
        <v>45258</v>
      </c>
      <c r="H382" s="68">
        <v>45623</v>
      </c>
      <c r="I382" s="25" t="s">
        <v>23</v>
      </c>
      <c r="J382" s="46"/>
      <c r="K382" s="32" t="s">
        <v>2102</v>
      </c>
      <c r="L382" s="25" t="s">
        <v>454</v>
      </c>
      <c r="M382" s="25" t="s">
        <v>2103</v>
      </c>
      <c r="N382" s="25" t="s">
        <v>2104</v>
      </c>
      <c r="O382" s="46"/>
    </row>
    <row r="383" spans="1:15" ht="94.5" x14ac:dyDescent="0.25">
      <c r="A383" s="73">
        <v>507</v>
      </c>
      <c r="B383" s="25" t="s">
        <v>2105</v>
      </c>
      <c r="C383" s="46"/>
      <c r="D383" s="24" t="s">
        <v>2106</v>
      </c>
      <c r="E383" s="30" t="s">
        <v>2107</v>
      </c>
      <c r="F383" s="46"/>
      <c r="G383" s="68">
        <v>45258</v>
      </c>
      <c r="H383" s="68">
        <v>45623</v>
      </c>
      <c r="I383" s="25" t="s">
        <v>23</v>
      </c>
      <c r="J383" s="46"/>
      <c r="K383" s="32" t="s">
        <v>2070</v>
      </c>
      <c r="L383" s="25" t="s">
        <v>1680</v>
      </c>
      <c r="M383" s="25" t="s">
        <v>2108</v>
      </c>
      <c r="N383" s="25" t="s">
        <v>2109</v>
      </c>
      <c r="O383" s="46"/>
    </row>
    <row r="384" spans="1:15" ht="141.75" x14ac:dyDescent="0.25">
      <c r="A384" s="73">
        <v>508</v>
      </c>
      <c r="B384" s="25" t="s">
        <v>2110</v>
      </c>
      <c r="C384" s="46"/>
      <c r="D384" s="24" t="s">
        <v>1043</v>
      </c>
      <c r="E384" s="30" t="s">
        <v>2111</v>
      </c>
      <c r="F384" s="25"/>
      <c r="G384" s="68">
        <v>45258</v>
      </c>
      <c r="H384" s="68">
        <v>45623</v>
      </c>
      <c r="I384" s="25" t="s">
        <v>23</v>
      </c>
      <c r="J384" s="46"/>
      <c r="K384" s="32" t="s">
        <v>2112</v>
      </c>
      <c r="L384" s="30" t="s">
        <v>2113</v>
      </c>
      <c r="M384" s="24" t="s">
        <v>2114</v>
      </c>
      <c r="N384" s="24" t="s">
        <v>2115</v>
      </c>
      <c r="O384" s="46"/>
    </row>
    <row r="385" spans="1:15" ht="94.5" x14ac:dyDescent="0.25">
      <c r="A385" s="73">
        <v>509</v>
      </c>
      <c r="B385" s="25" t="s">
        <v>2116</v>
      </c>
      <c r="C385" s="46"/>
      <c r="D385" s="24" t="s">
        <v>2117</v>
      </c>
      <c r="E385" s="30" t="s">
        <v>2118</v>
      </c>
      <c r="F385" s="46"/>
      <c r="G385" s="68">
        <v>45261</v>
      </c>
      <c r="H385" s="68">
        <v>45626</v>
      </c>
      <c r="I385" s="25" t="s">
        <v>23</v>
      </c>
      <c r="J385" s="46"/>
      <c r="K385" s="30" t="s">
        <v>2119</v>
      </c>
      <c r="L385" s="24" t="s">
        <v>2120</v>
      </c>
      <c r="M385" s="24" t="s">
        <v>2121</v>
      </c>
      <c r="N385" s="24" t="s">
        <v>2122</v>
      </c>
      <c r="O385" s="46"/>
    </row>
    <row r="386" spans="1:15" ht="141.75" x14ac:dyDescent="0.25">
      <c r="A386" s="73">
        <v>510</v>
      </c>
      <c r="B386" s="25" t="s">
        <v>2123</v>
      </c>
      <c r="C386" s="46"/>
      <c r="D386" s="24" t="s">
        <v>1043</v>
      </c>
      <c r="E386" s="30" t="s">
        <v>2111</v>
      </c>
      <c r="F386" s="46"/>
      <c r="G386" s="25" t="s">
        <v>2124</v>
      </c>
      <c r="H386" s="68">
        <v>45623</v>
      </c>
      <c r="I386" s="25" t="s">
        <v>23</v>
      </c>
      <c r="J386" s="46"/>
      <c r="K386" s="32" t="s">
        <v>2070</v>
      </c>
      <c r="L386" s="25" t="s">
        <v>1680</v>
      </c>
      <c r="M386" s="25" t="s">
        <v>2125</v>
      </c>
      <c r="N386" s="25" t="s">
        <v>2126</v>
      </c>
      <c r="O386" s="46"/>
    </row>
    <row r="387" spans="1:15" ht="94.5" x14ac:dyDescent="0.25">
      <c r="A387" s="73">
        <v>511</v>
      </c>
      <c r="B387" s="25" t="s">
        <v>2127</v>
      </c>
      <c r="C387" s="46"/>
      <c r="D387" s="24" t="s">
        <v>2117</v>
      </c>
      <c r="E387" s="30" t="s">
        <v>2118</v>
      </c>
      <c r="F387" s="46"/>
      <c r="G387" s="68">
        <v>45261</v>
      </c>
      <c r="H387" s="68">
        <v>45626</v>
      </c>
      <c r="I387" s="25" t="s">
        <v>23</v>
      </c>
      <c r="J387" s="46"/>
      <c r="K387" s="32" t="s">
        <v>2128</v>
      </c>
      <c r="L387" s="25" t="s">
        <v>1756</v>
      </c>
      <c r="M387" s="25" t="s">
        <v>2129</v>
      </c>
      <c r="N387" s="24" t="s">
        <v>2130</v>
      </c>
      <c r="O387" s="46"/>
    </row>
    <row r="388" spans="1:15" ht="94.5" x14ac:dyDescent="0.25">
      <c r="A388" s="73">
        <v>512</v>
      </c>
      <c r="B388" s="25" t="s">
        <v>2131</v>
      </c>
      <c r="C388" s="46"/>
      <c r="D388" s="24" t="s">
        <v>1981</v>
      </c>
      <c r="E388" s="78" t="s">
        <v>2132</v>
      </c>
      <c r="F388" s="46"/>
      <c r="G388" s="68">
        <v>45261</v>
      </c>
      <c r="H388" s="68">
        <v>45626</v>
      </c>
      <c r="I388" s="25" t="s">
        <v>23</v>
      </c>
      <c r="J388" s="46"/>
      <c r="K388" s="30" t="s">
        <v>2133</v>
      </c>
      <c r="L388" s="24" t="s">
        <v>2134</v>
      </c>
      <c r="M388" s="24" t="s">
        <v>2135</v>
      </c>
      <c r="N388" s="24" t="s">
        <v>2136</v>
      </c>
      <c r="O388" s="46"/>
    </row>
    <row r="389" spans="1:15" ht="110.25" x14ac:dyDescent="0.25">
      <c r="A389" s="73">
        <v>513</v>
      </c>
      <c r="B389" s="25" t="s">
        <v>2137</v>
      </c>
      <c r="C389" s="46"/>
      <c r="D389" s="25" t="s">
        <v>1981</v>
      </c>
      <c r="E389" s="30" t="s">
        <v>2138</v>
      </c>
      <c r="F389" s="46"/>
      <c r="G389" s="68">
        <v>45261</v>
      </c>
      <c r="H389" s="68">
        <v>45626</v>
      </c>
      <c r="I389" s="25" t="s">
        <v>23</v>
      </c>
      <c r="J389" s="46"/>
      <c r="K389" s="30" t="s">
        <v>2139</v>
      </c>
      <c r="L389" s="25" t="s">
        <v>2140</v>
      </c>
      <c r="M389" s="25" t="s">
        <v>2141</v>
      </c>
      <c r="N389" s="25" t="s">
        <v>2142</v>
      </c>
      <c r="O389" s="46"/>
    </row>
    <row r="390" spans="1:15" ht="78.75" x14ac:dyDescent="0.25">
      <c r="A390" s="73">
        <v>514</v>
      </c>
      <c r="B390" s="25" t="s">
        <v>2143</v>
      </c>
      <c r="C390" s="46"/>
      <c r="D390" s="25" t="s">
        <v>1981</v>
      </c>
      <c r="E390" s="30" t="s">
        <v>2144</v>
      </c>
      <c r="F390" s="46"/>
      <c r="G390" s="68">
        <v>45261</v>
      </c>
      <c r="H390" s="68">
        <v>45626</v>
      </c>
      <c r="I390" s="25" t="s">
        <v>23</v>
      </c>
      <c r="J390" s="46"/>
      <c r="K390" s="32" t="s">
        <v>2070</v>
      </c>
      <c r="L390" s="25" t="s">
        <v>361</v>
      </c>
      <c r="M390" s="25" t="s">
        <v>2145</v>
      </c>
      <c r="N390" s="25" t="s">
        <v>2146</v>
      </c>
      <c r="O390" s="46"/>
    </row>
    <row r="391" spans="1:15" ht="94.5" x14ac:dyDescent="0.25">
      <c r="A391" s="73">
        <v>515</v>
      </c>
      <c r="B391" s="25" t="s">
        <v>2147</v>
      </c>
      <c r="C391" s="46"/>
      <c r="D391" s="24" t="s">
        <v>2041</v>
      </c>
      <c r="E391" s="30" t="s">
        <v>2148</v>
      </c>
      <c r="F391" s="46"/>
      <c r="G391" s="71">
        <v>45261</v>
      </c>
      <c r="H391" s="71">
        <v>45626</v>
      </c>
      <c r="I391" s="24" t="s">
        <v>23</v>
      </c>
      <c r="J391" s="46"/>
      <c r="K391" s="32" t="s">
        <v>1983</v>
      </c>
      <c r="L391" s="25" t="s">
        <v>1680</v>
      </c>
      <c r="M391" s="25" t="s">
        <v>2149</v>
      </c>
      <c r="N391" s="25" t="s">
        <v>2150</v>
      </c>
      <c r="O391" s="46"/>
    </row>
    <row r="392" spans="1:15" ht="94.5" x14ac:dyDescent="0.25">
      <c r="A392" s="73">
        <v>516</v>
      </c>
      <c r="B392" s="25" t="s">
        <v>2151</v>
      </c>
      <c r="C392" s="46"/>
      <c r="D392" s="24" t="s">
        <v>2152</v>
      </c>
      <c r="E392" s="30" t="s">
        <v>2153</v>
      </c>
      <c r="F392" s="46"/>
      <c r="G392" s="68">
        <v>45261</v>
      </c>
      <c r="H392" s="68">
        <v>45626</v>
      </c>
      <c r="I392" s="79" t="s">
        <v>23</v>
      </c>
      <c r="J392" s="46"/>
      <c r="K392" s="32" t="s">
        <v>2154</v>
      </c>
      <c r="L392" s="24" t="s">
        <v>1642</v>
      </c>
      <c r="M392" s="24" t="s">
        <v>2155</v>
      </c>
      <c r="N392" s="24" t="s">
        <v>2156</v>
      </c>
      <c r="O392" s="46"/>
    </row>
    <row r="393" spans="1:15" ht="157.5" x14ac:dyDescent="0.25">
      <c r="A393" s="73">
        <v>517</v>
      </c>
      <c r="B393" s="25" t="s">
        <v>2157</v>
      </c>
      <c r="C393" s="46"/>
      <c r="D393" s="24" t="s">
        <v>2158</v>
      </c>
      <c r="E393" s="30" t="s">
        <v>2159</v>
      </c>
      <c r="F393" s="46"/>
      <c r="G393" s="68">
        <v>45261</v>
      </c>
      <c r="H393" s="68">
        <v>45626</v>
      </c>
      <c r="I393" s="79" t="s">
        <v>23</v>
      </c>
      <c r="J393" s="46"/>
      <c r="K393" s="32" t="s">
        <v>1932</v>
      </c>
      <c r="L393" s="25" t="s">
        <v>432</v>
      </c>
      <c r="M393" s="25" t="s">
        <v>2160</v>
      </c>
      <c r="N393" s="24" t="s">
        <v>2161</v>
      </c>
      <c r="O393" s="46"/>
    </row>
    <row r="394" spans="1:15" ht="220.5" x14ac:dyDescent="0.25">
      <c r="A394" s="73">
        <v>518</v>
      </c>
      <c r="B394" s="25" t="s">
        <v>2162</v>
      </c>
      <c r="C394" s="46"/>
      <c r="D394" s="80" t="s">
        <v>2158</v>
      </c>
      <c r="E394" s="30" t="s">
        <v>2163</v>
      </c>
      <c r="F394" s="46"/>
      <c r="G394" s="68">
        <v>45261</v>
      </c>
      <c r="H394" s="68">
        <v>45626</v>
      </c>
      <c r="I394" s="25" t="s">
        <v>23</v>
      </c>
      <c r="J394" s="46"/>
      <c r="K394" s="30" t="s">
        <v>2164</v>
      </c>
      <c r="L394" s="79" t="s">
        <v>252</v>
      </c>
      <c r="M394" s="79" t="s">
        <v>2165</v>
      </c>
      <c r="N394" s="79" t="s">
        <v>374</v>
      </c>
      <c r="O394" s="46"/>
    </row>
    <row r="395" spans="1:15" ht="157.5" x14ac:dyDescent="0.25">
      <c r="A395" s="73">
        <v>519</v>
      </c>
      <c r="B395" s="25" t="s">
        <v>2166</v>
      </c>
      <c r="C395" s="46"/>
      <c r="D395" s="24" t="s">
        <v>2167</v>
      </c>
      <c r="E395" s="30" t="s">
        <v>2159</v>
      </c>
      <c r="F395" s="46"/>
      <c r="G395" s="68">
        <v>45261</v>
      </c>
      <c r="H395" s="68">
        <v>45626</v>
      </c>
      <c r="I395" s="79" t="s">
        <v>23</v>
      </c>
      <c r="J395" s="46"/>
      <c r="K395" s="32" t="s">
        <v>2070</v>
      </c>
      <c r="L395" s="25" t="s">
        <v>2168</v>
      </c>
      <c r="M395" s="25" t="s">
        <v>1253</v>
      </c>
      <c r="N395" s="25" t="s">
        <v>2169</v>
      </c>
      <c r="O395" s="46"/>
    </row>
    <row r="396" spans="1:15" ht="157.5" x14ac:dyDescent="0.25">
      <c r="A396" s="73">
        <v>520</v>
      </c>
      <c r="B396" s="25" t="s">
        <v>2170</v>
      </c>
      <c r="C396" s="46"/>
      <c r="D396" s="24" t="s">
        <v>2171</v>
      </c>
      <c r="E396" s="30" t="s">
        <v>2159</v>
      </c>
      <c r="F396" s="46"/>
      <c r="G396" s="68">
        <v>45266</v>
      </c>
      <c r="H396" s="68">
        <v>45631</v>
      </c>
      <c r="I396" s="79" t="s">
        <v>23</v>
      </c>
      <c r="J396" s="46"/>
      <c r="K396" s="30" t="s">
        <v>2172</v>
      </c>
      <c r="L396" s="24" t="s">
        <v>2173</v>
      </c>
      <c r="M396" s="24" t="s">
        <v>2174</v>
      </c>
      <c r="N396" s="24" t="s">
        <v>2175</v>
      </c>
      <c r="O396" s="46"/>
    </row>
    <row r="397" spans="1:15" ht="78.75" x14ac:dyDescent="0.25">
      <c r="A397" s="73">
        <v>521</v>
      </c>
      <c r="B397" s="25" t="s">
        <v>2176</v>
      </c>
      <c r="C397" s="46"/>
      <c r="D397" s="24" t="s">
        <v>2177</v>
      </c>
      <c r="E397" s="30" t="s">
        <v>2178</v>
      </c>
      <c r="F397" s="46"/>
      <c r="G397" s="68">
        <v>45261</v>
      </c>
      <c r="H397" s="68">
        <v>45626</v>
      </c>
      <c r="I397" s="79" t="s">
        <v>23</v>
      </c>
      <c r="J397" s="25" t="s">
        <v>1084</v>
      </c>
      <c r="K397" s="32" t="s">
        <v>2047</v>
      </c>
      <c r="L397" s="25" t="s">
        <v>361</v>
      </c>
      <c r="M397" s="24" t="s">
        <v>1771</v>
      </c>
      <c r="N397" s="24" t="s">
        <v>2179</v>
      </c>
      <c r="O397" s="46"/>
    </row>
    <row r="398" spans="1:15" ht="173.25" x14ac:dyDescent="0.25">
      <c r="A398" s="73">
        <v>522</v>
      </c>
      <c r="B398" s="25" t="s">
        <v>2180</v>
      </c>
      <c r="C398" s="46"/>
      <c r="D398" s="24" t="s">
        <v>2181</v>
      </c>
      <c r="E398" s="30" t="s">
        <v>2182</v>
      </c>
      <c r="F398" s="46"/>
      <c r="G398" s="68">
        <v>45267</v>
      </c>
      <c r="H398" s="68">
        <v>45632</v>
      </c>
      <c r="I398" s="25" t="s">
        <v>23</v>
      </c>
      <c r="J398" s="46"/>
      <c r="K398" s="32" t="s">
        <v>2183</v>
      </c>
      <c r="L398" s="25" t="s">
        <v>2184</v>
      </c>
      <c r="M398" s="25" t="s">
        <v>2185</v>
      </c>
      <c r="N398" s="25" t="s">
        <v>2186</v>
      </c>
      <c r="O398" s="46"/>
    </row>
    <row r="399" spans="1:15" ht="173.25" x14ac:dyDescent="0.25">
      <c r="A399" s="73">
        <v>523</v>
      </c>
      <c r="B399" s="25" t="s">
        <v>2187</v>
      </c>
      <c r="C399" s="46"/>
      <c r="D399" s="24" t="s">
        <v>2181</v>
      </c>
      <c r="E399" s="30" t="s">
        <v>2182</v>
      </c>
      <c r="F399" s="30"/>
      <c r="G399" s="71">
        <v>45267</v>
      </c>
      <c r="H399" s="71">
        <v>45632</v>
      </c>
      <c r="I399" s="24" t="s">
        <v>23</v>
      </c>
      <c r="J399" s="46"/>
      <c r="K399" s="32" t="s">
        <v>2188</v>
      </c>
      <c r="L399" s="25" t="s">
        <v>601</v>
      </c>
      <c r="M399" s="25" t="s">
        <v>2189</v>
      </c>
      <c r="N399" s="25" t="s">
        <v>2190</v>
      </c>
      <c r="O399" s="46"/>
    </row>
    <row r="400" spans="1:15" ht="173.25" x14ac:dyDescent="0.25">
      <c r="A400" s="73">
        <v>524</v>
      </c>
      <c r="B400" s="25" t="s">
        <v>2191</v>
      </c>
      <c r="C400" s="46"/>
      <c r="D400" s="24" t="s">
        <v>2181</v>
      </c>
      <c r="E400" s="30" t="s">
        <v>2182</v>
      </c>
      <c r="F400" s="46"/>
      <c r="G400" s="71">
        <v>45267</v>
      </c>
      <c r="H400" s="71">
        <v>45632</v>
      </c>
      <c r="I400" s="24" t="s">
        <v>23</v>
      </c>
      <c r="J400" s="46"/>
      <c r="K400" s="25" t="s">
        <v>2192</v>
      </c>
      <c r="L400" s="25" t="s">
        <v>281</v>
      </c>
      <c r="M400" s="24" t="s">
        <v>2193</v>
      </c>
      <c r="N400" s="25" t="s">
        <v>1288</v>
      </c>
      <c r="O400" s="46"/>
    </row>
    <row r="401" spans="1:15" ht="173.25" x14ac:dyDescent="0.25">
      <c r="A401" s="73">
        <v>525</v>
      </c>
      <c r="B401" s="25" t="s">
        <v>2194</v>
      </c>
      <c r="C401" s="46"/>
      <c r="D401" s="24" t="s">
        <v>2181</v>
      </c>
      <c r="E401" s="30" t="s">
        <v>2182</v>
      </c>
      <c r="F401" s="46"/>
      <c r="G401" s="71">
        <v>45267</v>
      </c>
      <c r="H401" s="71">
        <v>45632</v>
      </c>
      <c r="I401" s="24" t="s">
        <v>23</v>
      </c>
      <c r="J401" s="46"/>
      <c r="K401" s="25" t="s">
        <v>2195</v>
      </c>
      <c r="L401" s="25" t="s">
        <v>2196</v>
      </c>
      <c r="M401" s="25" t="s">
        <v>2197</v>
      </c>
      <c r="N401" s="25" t="s">
        <v>2198</v>
      </c>
      <c r="O401" s="46"/>
    </row>
    <row r="402" spans="1:15" ht="173.25" x14ac:dyDescent="0.25">
      <c r="A402" s="73">
        <v>526</v>
      </c>
      <c r="B402" s="25" t="s">
        <v>2199</v>
      </c>
      <c r="C402" s="46"/>
      <c r="D402" s="24" t="s">
        <v>2181</v>
      </c>
      <c r="E402" s="30" t="s">
        <v>2182</v>
      </c>
      <c r="F402" s="46"/>
      <c r="G402" s="71">
        <v>45267</v>
      </c>
      <c r="H402" s="71">
        <v>45632</v>
      </c>
      <c r="I402" s="24" t="s">
        <v>23</v>
      </c>
      <c r="J402" s="46"/>
      <c r="K402" s="25" t="s">
        <v>2200</v>
      </c>
      <c r="L402" s="25" t="s">
        <v>2201</v>
      </c>
      <c r="M402" s="25" t="s">
        <v>2202</v>
      </c>
      <c r="N402" s="25" t="s">
        <v>2203</v>
      </c>
      <c r="O402" s="46"/>
    </row>
    <row r="403" spans="1:15" ht="173.25" x14ac:dyDescent="0.25">
      <c r="A403" s="73">
        <v>527</v>
      </c>
      <c r="B403" s="25" t="s">
        <v>2204</v>
      </c>
      <c r="C403" s="46"/>
      <c r="D403" s="24" t="s">
        <v>2181</v>
      </c>
      <c r="E403" s="30" t="s">
        <v>2182</v>
      </c>
      <c r="F403" s="46"/>
      <c r="G403" s="71">
        <v>45267</v>
      </c>
      <c r="H403" s="71">
        <v>45632</v>
      </c>
      <c r="I403" s="24" t="s">
        <v>23</v>
      </c>
      <c r="J403" s="46"/>
      <c r="K403" s="25" t="s">
        <v>2200</v>
      </c>
      <c r="L403" s="25" t="s">
        <v>2205</v>
      </c>
      <c r="M403" s="24" t="s">
        <v>2206</v>
      </c>
      <c r="N403" s="25" t="s">
        <v>2207</v>
      </c>
      <c r="O403" s="46"/>
    </row>
    <row r="404" spans="1:15" ht="173.25" x14ac:dyDescent="0.25">
      <c r="A404" s="73">
        <v>528</v>
      </c>
      <c r="B404" s="25" t="s">
        <v>2208</v>
      </c>
      <c r="C404" s="46"/>
      <c r="D404" s="24" t="s">
        <v>2181</v>
      </c>
      <c r="E404" s="30" t="s">
        <v>2182</v>
      </c>
      <c r="F404" s="46"/>
      <c r="G404" s="71">
        <v>45267</v>
      </c>
      <c r="H404" s="71">
        <v>45632</v>
      </c>
      <c r="I404" s="24" t="s">
        <v>23</v>
      </c>
      <c r="J404" s="46"/>
      <c r="K404" s="25" t="s">
        <v>2200</v>
      </c>
      <c r="L404" s="25" t="s">
        <v>2209</v>
      </c>
      <c r="M404" s="24" t="s">
        <v>2210</v>
      </c>
      <c r="N404" s="25" t="s">
        <v>2211</v>
      </c>
      <c r="O404" s="46"/>
    </row>
    <row r="405" spans="1:15" ht="173.25" x14ac:dyDescent="0.25">
      <c r="A405" s="73">
        <v>529</v>
      </c>
      <c r="B405" s="25" t="s">
        <v>2212</v>
      </c>
      <c r="C405" s="46"/>
      <c r="D405" s="24" t="s">
        <v>2181</v>
      </c>
      <c r="E405" s="30" t="s">
        <v>2182</v>
      </c>
      <c r="F405" s="46"/>
      <c r="G405" s="71">
        <v>45267</v>
      </c>
      <c r="H405" s="71">
        <v>45632</v>
      </c>
      <c r="I405" s="24" t="s">
        <v>23</v>
      </c>
      <c r="J405" s="46"/>
      <c r="K405" s="24" t="s">
        <v>2213</v>
      </c>
      <c r="L405" s="25" t="s">
        <v>2214</v>
      </c>
      <c r="M405" s="25" t="s">
        <v>2215</v>
      </c>
      <c r="N405" s="25" t="s">
        <v>1959</v>
      </c>
      <c r="O405" s="46"/>
    </row>
    <row r="406" spans="1:15" ht="173.25" x14ac:dyDescent="0.25">
      <c r="A406" s="73">
        <v>530</v>
      </c>
      <c r="B406" s="25" t="s">
        <v>2216</v>
      </c>
      <c r="C406" s="46"/>
      <c r="D406" s="24" t="s">
        <v>2181</v>
      </c>
      <c r="E406" s="30" t="s">
        <v>2182</v>
      </c>
      <c r="F406" s="46"/>
      <c r="G406" s="71">
        <v>45267</v>
      </c>
      <c r="H406" s="71">
        <v>45632</v>
      </c>
      <c r="I406" s="24" t="s">
        <v>23</v>
      </c>
      <c r="J406" s="46"/>
      <c r="K406" s="32" t="s">
        <v>2217</v>
      </c>
      <c r="L406" s="25" t="s">
        <v>1598</v>
      </c>
      <c r="M406" s="24" t="s">
        <v>2218</v>
      </c>
      <c r="N406" s="24" t="s">
        <v>2219</v>
      </c>
      <c r="O406" s="46"/>
    </row>
    <row r="407" spans="1:15" ht="47.25" x14ac:dyDescent="0.25">
      <c r="A407" s="73">
        <v>531</v>
      </c>
      <c r="B407" s="25" t="s">
        <v>2220</v>
      </c>
      <c r="C407" s="46"/>
      <c r="D407" s="24" t="s">
        <v>2221</v>
      </c>
      <c r="E407" s="30" t="s">
        <v>2222</v>
      </c>
      <c r="F407" s="46"/>
      <c r="G407" s="68">
        <v>45265</v>
      </c>
      <c r="H407" s="68">
        <v>45630</v>
      </c>
      <c r="I407" s="25" t="s">
        <v>23</v>
      </c>
      <c r="J407" s="46"/>
      <c r="K407" s="32" t="s">
        <v>1932</v>
      </c>
      <c r="L407" s="25" t="s">
        <v>1933</v>
      </c>
      <c r="M407" s="25" t="s">
        <v>2223</v>
      </c>
      <c r="N407" s="25" t="s">
        <v>1935</v>
      </c>
      <c r="O407" s="46"/>
    </row>
    <row r="408" spans="1:15" ht="47.25" x14ac:dyDescent="0.25">
      <c r="A408" s="73">
        <v>532</v>
      </c>
      <c r="B408" s="25" t="s">
        <v>2224</v>
      </c>
      <c r="C408" s="46"/>
      <c r="D408" s="24" t="s">
        <v>2032</v>
      </c>
      <c r="E408" s="30" t="s">
        <v>2222</v>
      </c>
      <c r="F408" s="46"/>
      <c r="G408" s="68">
        <v>45265</v>
      </c>
      <c r="H408" s="68">
        <v>45630</v>
      </c>
      <c r="I408" s="25" t="s">
        <v>23</v>
      </c>
      <c r="J408" s="46"/>
      <c r="K408" s="32" t="s">
        <v>2102</v>
      </c>
      <c r="L408" s="25" t="s">
        <v>1933</v>
      </c>
      <c r="M408" s="25" t="s">
        <v>2223</v>
      </c>
      <c r="N408" s="25" t="s">
        <v>1935</v>
      </c>
      <c r="O408" s="46"/>
    </row>
    <row r="409" spans="1:15" ht="110.25" x14ac:dyDescent="0.25">
      <c r="A409" s="73">
        <v>533</v>
      </c>
      <c r="B409" s="25" t="s">
        <v>2225</v>
      </c>
      <c r="C409" s="46"/>
      <c r="D409" s="24" t="s">
        <v>2226</v>
      </c>
      <c r="E409" s="30" t="s">
        <v>2227</v>
      </c>
      <c r="F409" s="46"/>
      <c r="G409" s="68">
        <v>45272</v>
      </c>
      <c r="H409" s="68">
        <v>45454</v>
      </c>
      <c r="I409" s="25" t="s">
        <v>23</v>
      </c>
      <c r="J409" s="46"/>
      <c r="K409" s="32" t="s">
        <v>2228</v>
      </c>
      <c r="L409" s="24" t="s">
        <v>2229</v>
      </c>
      <c r="M409" s="24" t="s">
        <v>2230</v>
      </c>
      <c r="N409" s="24" t="s">
        <v>2231</v>
      </c>
      <c r="O409" s="46"/>
    </row>
    <row r="410" spans="1:15" ht="110.25" x14ac:dyDescent="0.25">
      <c r="A410" s="73">
        <v>534</v>
      </c>
      <c r="B410" s="25" t="s">
        <v>2232</v>
      </c>
      <c r="C410" s="46"/>
      <c r="D410" s="24" t="s">
        <v>2233</v>
      </c>
      <c r="E410" s="30" t="s">
        <v>2234</v>
      </c>
      <c r="F410" s="46"/>
      <c r="G410" s="68">
        <v>45272</v>
      </c>
      <c r="H410" s="68">
        <v>45454</v>
      </c>
      <c r="I410" s="25" t="s">
        <v>23</v>
      </c>
      <c r="J410" s="46"/>
      <c r="K410" s="32" t="s">
        <v>2228</v>
      </c>
      <c r="L410" s="25" t="s">
        <v>2235</v>
      </c>
      <c r="M410" s="25" t="s">
        <v>2236</v>
      </c>
      <c r="N410" s="25" t="s">
        <v>2237</v>
      </c>
      <c r="O410" s="46"/>
    </row>
    <row r="411" spans="1:15" ht="378" x14ac:dyDescent="0.25">
      <c r="A411" s="73">
        <v>535</v>
      </c>
      <c r="B411" s="25" t="s">
        <v>2238</v>
      </c>
      <c r="C411" s="46"/>
      <c r="D411" s="24" t="s">
        <v>2239</v>
      </c>
      <c r="E411" s="30" t="s">
        <v>2240</v>
      </c>
      <c r="F411" s="46"/>
      <c r="G411" s="68">
        <v>45275</v>
      </c>
      <c r="H411" s="68">
        <v>45274</v>
      </c>
      <c r="I411" s="25" t="s">
        <v>23</v>
      </c>
      <c r="J411" s="46"/>
      <c r="K411" s="30" t="s">
        <v>2241</v>
      </c>
      <c r="L411" s="81" t="s">
        <v>2242</v>
      </c>
      <c r="M411" s="81" t="s">
        <v>2243</v>
      </c>
      <c r="N411" s="81" t="s">
        <v>2244</v>
      </c>
      <c r="O411" s="46"/>
    </row>
    <row r="412" spans="1:15" ht="378" x14ac:dyDescent="0.25">
      <c r="A412" s="73">
        <v>536</v>
      </c>
      <c r="B412" s="25" t="s">
        <v>2245</v>
      </c>
      <c r="C412" s="46"/>
      <c r="D412" s="24" t="s">
        <v>2246</v>
      </c>
      <c r="E412" s="30" t="s">
        <v>2240</v>
      </c>
      <c r="F412" s="46"/>
      <c r="G412" s="68">
        <v>45273</v>
      </c>
      <c r="H412" s="68">
        <v>45638</v>
      </c>
      <c r="I412" s="25" t="s">
        <v>23</v>
      </c>
      <c r="J412" s="46"/>
      <c r="K412" s="30" t="s">
        <v>2247</v>
      </c>
      <c r="L412" s="82" t="s">
        <v>2248</v>
      </c>
      <c r="M412" s="82" t="s">
        <v>2249</v>
      </c>
      <c r="N412" s="82" t="s">
        <v>2250</v>
      </c>
      <c r="O412" s="46"/>
    </row>
    <row r="413" spans="1:15" ht="94.5" x14ac:dyDescent="0.25">
      <c r="A413" s="73">
        <v>537</v>
      </c>
      <c r="B413" s="25" t="s">
        <v>2251</v>
      </c>
      <c r="C413" s="46"/>
      <c r="D413" s="24" t="s">
        <v>1220</v>
      </c>
      <c r="E413" s="30" t="s">
        <v>2090</v>
      </c>
      <c r="F413" s="46"/>
      <c r="G413" s="68">
        <v>45322</v>
      </c>
      <c r="H413" s="68">
        <v>45321</v>
      </c>
      <c r="I413" s="25" t="s">
        <v>23</v>
      </c>
      <c r="J413" s="46"/>
      <c r="K413" s="32" t="s">
        <v>2252</v>
      </c>
      <c r="L413" s="25" t="s">
        <v>1642</v>
      </c>
      <c r="M413" s="24" t="s">
        <v>2253</v>
      </c>
      <c r="N413" s="24" t="s">
        <v>1445</v>
      </c>
      <c r="O413" s="46"/>
    </row>
    <row r="414" spans="1:15" ht="141.75" x14ac:dyDescent="0.25">
      <c r="A414" s="73">
        <v>538</v>
      </c>
      <c r="B414" s="25" t="s">
        <v>2254</v>
      </c>
      <c r="C414" s="46"/>
      <c r="D414" s="24" t="s">
        <v>2255</v>
      </c>
      <c r="E414" s="83" t="s">
        <v>2256</v>
      </c>
      <c r="F414" s="46"/>
      <c r="G414" s="68">
        <v>45274</v>
      </c>
      <c r="H414" s="68">
        <v>45273</v>
      </c>
      <c r="I414" s="25" t="s">
        <v>23</v>
      </c>
      <c r="J414" s="46"/>
      <c r="K414" s="32" t="s">
        <v>2257</v>
      </c>
      <c r="L414" s="25" t="s">
        <v>2258</v>
      </c>
      <c r="M414" s="24" t="s">
        <v>2259</v>
      </c>
      <c r="N414" s="24" t="s">
        <v>2260</v>
      </c>
      <c r="O414" s="46"/>
    </row>
    <row r="415" spans="1:15" ht="141.75" x14ac:dyDescent="0.25">
      <c r="A415" s="73">
        <v>539</v>
      </c>
      <c r="B415" s="25" t="s">
        <v>2261</v>
      </c>
      <c r="C415" s="46"/>
      <c r="D415" s="24" t="s">
        <v>2255</v>
      </c>
      <c r="E415" s="83" t="s">
        <v>2256</v>
      </c>
      <c r="F415" s="46"/>
      <c r="G415" s="68">
        <v>45274</v>
      </c>
      <c r="H415" s="68">
        <v>45639</v>
      </c>
      <c r="I415" s="25" t="s">
        <v>23</v>
      </c>
      <c r="J415" s="46"/>
      <c r="K415" s="32" t="s">
        <v>2262</v>
      </c>
      <c r="L415" s="25" t="s">
        <v>1756</v>
      </c>
      <c r="M415" s="24" t="s">
        <v>2043</v>
      </c>
      <c r="N415" s="25" t="s">
        <v>2263</v>
      </c>
      <c r="O415" s="46"/>
    </row>
    <row r="416" spans="1:15" ht="204.75" x14ac:dyDescent="0.25">
      <c r="A416" s="84">
        <v>540</v>
      </c>
      <c r="B416" s="25" t="s">
        <v>2264</v>
      </c>
      <c r="C416" s="46"/>
      <c r="D416" s="24" t="s">
        <v>2255</v>
      </c>
      <c r="E416" s="85" t="s">
        <v>2265</v>
      </c>
      <c r="F416" s="46"/>
      <c r="G416" s="68">
        <v>45274</v>
      </c>
      <c r="H416" s="68">
        <v>45639</v>
      </c>
      <c r="I416" s="25" t="s">
        <v>23</v>
      </c>
      <c r="J416" s="46"/>
      <c r="K416" s="32" t="s">
        <v>2266</v>
      </c>
      <c r="L416" s="25" t="s">
        <v>252</v>
      </c>
      <c r="M416" s="25" t="s">
        <v>2267</v>
      </c>
      <c r="N416" s="25" t="s">
        <v>2268</v>
      </c>
      <c r="O416" s="46"/>
    </row>
    <row r="417" spans="1:15" ht="173.25" x14ac:dyDescent="0.25">
      <c r="A417" s="84">
        <v>541</v>
      </c>
      <c r="B417" s="25" t="s">
        <v>2269</v>
      </c>
      <c r="C417" s="46"/>
      <c r="D417" s="24" t="s">
        <v>2255</v>
      </c>
      <c r="E417" s="30" t="s">
        <v>2270</v>
      </c>
      <c r="F417" s="46"/>
      <c r="G417" s="68">
        <v>45274</v>
      </c>
      <c r="H417" s="68">
        <v>45639</v>
      </c>
      <c r="I417" s="25" t="s">
        <v>23</v>
      </c>
      <c r="J417" s="46"/>
      <c r="K417" s="32" t="s">
        <v>2262</v>
      </c>
      <c r="L417" s="25" t="s">
        <v>2271</v>
      </c>
      <c r="M417" s="25" t="s">
        <v>1047</v>
      </c>
      <c r="N417" s="25" t="s">
        <v>2272</v>
      </c>
      <c r="O417" s="46"/>
    </row>
    <row r="418" spans="1:15" ht="173.25" x14ac:dyDescent="0.25">
      <c r="A418" s="84">
        <v>542</v>
      </c>
      <c r="B418" s="25" t="s">
        <v>2273</v>
      </c>
      <c r="C418" s="46"/>
      <c r="D418" s="24" t="s">
        <v>2255</v>
      </c>
      <c r="E418" s="30" t="s">
        <v>2270</v>
      </c>
      <c r="F418" s="46"/>
      <c r="G418" s="68">
        <v>45274</v>
      </c>
      <c r="H418" s="68">
        <v>45639</v>
      </c>
      <c r="I418" s="25" t="s">
        <v>23</v>
      </c>
      <c r="J418" s="46"/>
      <c r="K418" s="32" t="s">
        <v>2274</v>
      </c>
      <c r="L418" s="25" t="s">
        <v>2275</v>
      </c>
      <c r="M418" s="25" t="s">
        <v>2276</v>
      </c>
      <c r="N418" s="25" t="s">
        <v>2277</v>
      </c>
      <c r="O418" s="46"/>
    </row>
    <row r="419" spans="1:15" ht="94.5" x14ac:dyDescent="0.25">
      <c r="A419" s="84">
        <v>543</v>
      </c>
      <c r="B419" s="25" t="s">
        <v>2278</v>
      </c>
      <c r="C419" s="46"/>
      <c r="D419" s="24" t="s">
        <v>2279</v>
      </c>
      <c r="E419" s="30" t="s">
        <v>2280</v>
      </c>
      <c r="F419" s="46"/>
      <c r="G419" s="68">
        <v>45273</v>
      </c>
      <c r="H419" s="68">
        <v>45638</v>
      </c>
      <c r="I419" s="25" t="s">
        <v>23</v>
      </c>
      <c r="J419" s="46"/>
      <c r="K419" s="32" t="s">
        <v>2266</v>
      </c>
      <c r="L419" s="25" t="s">
        <v>2281</v>
      </c>
      <c r="M419" s="25" t="s">
        <v>2282</v>
      </c>
      <c r="N419" s="25" t="s">
        <v>2283</v>
      </c>
      <c r="O419" s="46"/>
    </row>
    <row r="420" spans="1:15" ht="94.5" x14ac:dyDescent="0.25">
      <c r="A420" s="84">
        <v>544</v>
      </c>
      <c r="B420" s="24" t="s">
        <v>2284</v>
      </c>
      <c r="C420" s="46"/>
      <c r="D420" s="24" t="s">
        <v>2285</v>
      </c>
      <c r="E420" s="30" t="s">
        <v>2286</v>
      </c>
      <c r="F420" s="76"/>
      <c r="G420" s="86">
        <v>45275</v>
      </c>
      <c r="H420" s="86">
        <v>45640</v>
      </c>
      <c r="I420" s="75"/>
      <c r="J420" s="76"/>
      <c r="K420" s="75" t="e" cm="1">
        <f t="array" ref="K420">+K420:P420M420:S420B421M420:O420:OK421</f>
        <v>#NAME?</v>
      </c>
      <c r="L420" s="76"/>
      <c r="M420" s="76"/>
      <c r="N420" s="76"/>
      <c r="O420" s="76"/>
    </row>
    <row r="421" spans="1:15" ht="78.75" x14ac:dyDescent="0.25">
      <c r="A421" s="84">
        <v>545</v>
      </c>
      <c r="B421" s="24" t="s">
        <v>2287</v>
      </c>
      <c r="C421" s="46"/>
      <c r="D421" s="25" t="s">
        <v>1707</v>
      </c>
      <c r="E421" s="30" t="s">
        <v>2286</v>
      </c>
      <c r="F421" s="76"/>
      <c r="G421" s="86">
        <v>45275</v>
      </c>
      <c r="H421" s="86">
        <v>45640</v>
      </c>
      <c r="I421" s="75"/>
      <c r="J421" s="76"/>
      <c r="K421" s="75"/>
      <c r="L421" s="76"/>
      <c r="M421" s="76"/>
      <c r="N421" s="76"/>
      <c r="O421" s="76"/>
    </row>
    <row r="422" spans="1:15" ht="63" x14ac:dyDescent="0.25">
      <c r="A422" s="84">
        <v>546</v>
      </c>
      <c r="B422" s="25" t="s">
        <v>2288</v>
      </c>
      <c r="C422" s="46"/>
      <c r="D422" s="25" t="s">
        <v>2289</v>
      </c>
      <c r="E422" s="30" t="s">
        <v>2290</v>
      </c>
      <c r="F422" s="46"/>
      <c r="G422" s="68">
        <v>45279</v>
      </c>
      <c r="H422" s="68">
        <v>45644</v>
      </c>
      <c r="I422" s="25" t="s">
        <v>23</v>
      </c>
      <c r="J422" s="46"/>
      <c r="K422" s="32" t="s">
        <v>2291</v>
      </c>
      <c r="L422" s="25" t="s">
        <v>1933</v>
      </c>
      <c r="M422" s="25" t="s">
        <v>2223</v>
      </c>
      <c r="N422" s="25" t="s">
        <v>1935</v>
      </c>
      <c r="O422" s="46"/>
    </row>
    <row r="423" spans="1:15" ht="47.25" x14ac:dyDescent="0.25">
      <c r="A423" s="84">
        <v>547</v>
      </c>
      <c r="B423" s="25" t="s">
        <v>2292</v>
      </c>
      <c r="C423" s="46"/>
      <c r="D423" s="24" t="s">
        <v>2293</v>
      </c>
      <c r="E423" s="30" t="s">
        <v>2294</v>
      </c>
      <c r="F423" s="46"/>
      <c r="G423" s="87">
        <v>45280</v>
      </c>
      <c r="H423" s="87">
        <v>45645</v>
      </c>
      <c r="I423" s="25" t="s">
        <v>23</v>
      </c>
      <c r="J423" s="46"/>
      <c r="K423" s="32" t="s">
        <v>2295</v>
      </c>
      <c r="L423" s="25" t="s">
        <v>1933</v>
      </c>
      <c r="M423" s="25" t="s">
        <v>2223</v>
      </c>
      <c r="N423" s="25" t="s">
        <v>1935</v>
      </c>
      <c r="O423" s="46"/>
    </row>
    <row r="424" spans="1:15" ht="47.25" x14ac:dyDescent="0.25">
      <c r="A424" s="84">
        <v>548</v>
      </c>
      <c r="B424" s="25" t="s">
        <v>2296</v>
      </c>
      <c r="C424" s="46"/>
      <c r="D424" s="24" t="s">
        <v>2032</v>
      </c>
      <c r="E424" s="30" t="s">
        <v>2294</v>
      </c>
      <c r="F424" s="46"/>
      <c r="G424" s="68">
        <v>45280</v>
      </c>
      <c r="H424" s="68">
        <v>45645</v>
      </c>
      <c r="I424" s="25" t="s">
        <v>23</v>
      </c>
      <c r="J424" s="46"/>
      <c r="K424" s="32" t="s">
        <v>1932</v>
      </c>
      <c r="L424" s="25" t="s">
        <v>1933</v>
      </c>
      <c r="M424" s="25" t="s">
        <v>2223</v>
      </c>
      <c r="N424" s="25" t="s">
        <v>1935</v>
      </c>
      <c r="O424" s="46"/>
    </row>
    <row r="425" spans="1:15" ht="110.25" x14ac:dyDescent="0.25">
      <c r="A425" s="84">
        <v>549</v>
      </c>
      <c r="B425" s="25" t="s">
        <v>2297</v>
      </c>
      <c r="C425" s="46"/>
      <c r="D425" s="24" t="s">
        <v>2171</v>
      </c>
      <c r="E425" s="30" t="s">
        <v>2298</v>
      </c>
      <c r="F425" s="46"/>
      <c r="G425" s="68">
        <v>45282</v>
      </c>
      <c r="H425" s="68">
        <v>45647</v>
      </c>
      <c r="I425" s="25" t="s">
        <v>23</v>
      </c>
      <c r="J425" s="46"/>
      <c r="K425" s="32" t="s">
        <v>2299</v>
      </c>
      <c r="L425" s="88" t="s">
        <v>2300</v>
      </c>
      <c r="M425" s="88" t="s">
        <v>2301</v>
      </c>
      <c r="N425" s="88" t="s">
        <v>2302</v>
      </c>
      <c r="O425" s="46"/>
    </row>
    <row r="426" spans="1:15" ht="94.5" x14ac:dyDescent="0.25">
      <c r="A426" s="84">
        <v>550</v>
      </c>
      <c r="B426" s="25" t="s">
        <v>2303</v>
      </c>
      <c r="C426" s="46"/>
      <c r="D426" s="24" t="s">
        <v>2304</v>
      </c>
      <c r="E426" s="30" t="s">
        <v>2305</v>
      </c>
      <c r="F426" s="46"/>
      <c r="G426" s="68">
        <v>45302</v>
      </c>
      <c r="H426" s="68">
        <v>45667</v>
      </c>
      <c r="I426" s="25" t="s">
        <v>23</v>
      </c>
      <c r="J426" s="46"/>
      <c r="K426" s="75"/>
      <c r="L426" s="76"/>
      <c r="M426" s="76"/>
      <c r="N426" s="76"/>
      <c r="O426" s="46"/>
    </row>
    <row r="427" spans="1:15" ht="31.5" x14ac:dyDescent="0.25">
      <c r="A427" s="89"/>
      <c r="B427" s="25" t="s">
        <v>2306</v>
      </c>
      <c r="C427" s="46"/>
      <c r="D427" s="24" t="s">
        <v>1707</v>
      </c>
      <c r="E427" s="30" t="s">
        <v>2307</v>
      </c>
      <c r="F427" s="46"/>
      <c r="G427" s="68">
        <v>45289</v>
      </c>
      <c r="H427" s="68">
        <v>45654</v>
      </c>
      <c r="I427" s="25" t="s">
        <v>23</v>
      </c>
      <c r="J427" s="46"/>
      <c r="K427" s="32" t="s">
        <v>2308</v>
      </c>
      <c r="L427" s="25" t="s">
        <v>2309</v>
      </c>
      <c r="M427" s="25" t="s">
        <v>2155</v>
      </c>
      <c r="N427" s="24" t="s">
        <v>2310</v>
      </c>
      <c r="O427" s="46"/>
    </row>
    <row r="428" spans="1:15" ht="31.5" x14ac:dyDescent="0.25">
      <c r="A428" s="89"/>
      <c r="B428" s="25" t="s">
        <v>2311</v>
      </c>
      <c r="C428" s="46"/>
      <c r="D428" s="25" t="s">
        <v>2312</v>
      </c>
      <c r="E428" s="30" t="s">
        <v>2307</v>
      </c>
      <c r="F428" s="46"/>
      <c r="G428" s="68">
        <v>45289</v>
      </c>
      <c r="H428" s="68">
        <v>45654</v>
      </c>
      <c r="I428" s="25" t="s">
        <v>23</v>
      </c>
      <c r="J428" s="46"/>
      <c r="K428" s="32" t="s">
        <v>2313</v>
      </c>
      <c r="L428" s="25" t="s">
        <v>2309</v>
      </c>
      <c r="M428" s="25" t="s">
        <v>2155</v>
      </c>
      <c r="N428" s="24" t="s">
        <v>2310</v>
      </c>
      <c r="O428" s="46"/>
    </row>
    <row r="429" spans="1:15" ht="31.5" x14ac:dyDescent="0.25">
      <c r="A429" s="89"/>
      <c r="B429" s="25" t="s">
        <v>2314</v>
      </c>
      <c r="C429" s="46"/>
      <c r="D429" s="25" t="s">
        <v>2315</v>
      </c>
      <c r="E429" s="30" t="s">
        <v>2307</v>
      </c>
      <c r="F429" s="46"/>
      <c r="G429" s="68">
        <v>45289</v>
      </c>
      <c r="H429" s="68">
        <v>45654</v>
      </c>
      <c r="I429" s="25" t="s">
        <v>23</v>
      </c>
      <c r="J429" s="46"/>
      <c r="K429" s="32" t="s">
        <v>2313</v>
      </c>
      <c r="L429" s="25" t="s">
        <v>2309</v>
      </c>
      <c r="M429" s="25" t="s">
        <v>2155</v>
      </c>
      <c r="N429" s="24" t="s">
        <v>2310</v>
      </c>
      <c r="O429" s="46"/>
    </row>
    <row r="430" spans="1:15" ht="63" x14ac:dyDescent="0.25">
      <c r="A430" s="89"/>
      <c r="B430" s="25" t="s">
        <v>2316</v>
      </c>
      <c r="C430" s="46"/>
      <c r="D430" s="25" t="s">
        <v>1981</v>
      </c>
      <c r="E430" s="30" t="s">
        <v>2317</v>
      </c>
      <c r="F430" s="46"/>
      <c r="G430" s="68">
        <v>45301</v>
      </c>
      <c r="H430" s="68">
        <v>45666</v>
      </c>
      <c r="I430" s="25" t="s">
        <v>23</v>
      </c>
      <c r="J430" s="46"/>
      <c r="K430" s="30" t="s">
        <v>2318</v>
      </c>
      <c r="L430" s="24" t="s">
        <v>2319</v>
      </c>
      <c r="M430" s="24" t="s">
        <v>2320</v>
      </c>
      <c r="N430" s="24" t="s">
        <v>2321</v>
      </c>
      <c r="O430" s="46"/>
    </row>
    <row r="431" spans="1:15" ht="78.75" x14ac:dyDescent="0.25">
      <c r="A431" s="89"/>
      <c r="B431" s="25" t="s">
        <v>2322</v>
      </c>
      <c r="C431" s="46"/>
      <c r="D431" s="24" t="s">
        <v>82</v>
      </c>
      <c r="E431" s="30" t="s">
        <v>2323</v>
      </c>
      <c r="F431" s="46"/>
      <c r="G431" s="68">
        <v>45299</v>
      </c>
      <c r="H431" s="68">
        <v>45664</v>
      </c>
      <c r="I431" s="25" t="s">
        <v>23</v>
      </c>
      <c r="J431" s="46"/>
      <c r="K431" s="32" t="s">
        <v>2252</v>
      </c>
      <c r="L431" s="25" t="s">
        <v>54</v>
      </c>
      <c r="M431" s="24" t="s">
        <v>56</v>
      </c>
      <c r="N431" s="25" t="s">
        <v>109</v>
      </c>
      <c r="O431" s="46"/>
    </row>
    <row r="432" spans="1:15" ht="31.5" x14ac:dyDescent="0.25">
      <c r="A432" s="89"/>
      <c r="B432" s="25" t="s">
        <v>2324</v>
      </c>
      <c r="C432" s="46"/>
      <c r="D432" s="25" t="s">
        <v>1707</v>
      </c>
      <c r="E432" s="30" t="s">
        <v>2325</v>
      </c>
      <c r="F432" s="46"/>
      <c r="G432" s="68">
        <v>45299</v>
      </c>
      <c r="H432" s="68">
        <v>45664</v>
      </c>
      <c r="I432" s="25" t="s">
        <v>23</v>
      </c>
      <c r="J432" s="46"/>
      <c r="K432" s="32" t="s">
        <v>2326</v>
      </c>
      <c r="L432" s="25" t="s">
        <v>2327</v>
      </c>
      <c r="M432" s="24" t="s">
        <v>1224</v>
      </c>
      <c r="N432" s="25" t="s">
        <v>1445</v>
      </c>
      <c r="O432" s="46"/>
    </row>
    <row r="433" spans="1:15" ht="94.5" x14ac:dyDescent="0.25">
      <c r="A433" s="89"/>
      <c r="B433" s="25" t="s">
        <v>2328</v>
      </c>
      <c r="C433" s="46"/>
      <c r="D433" s="24" t="s">
        <v>2329</v>
      </c>
      <c r="E433" s="30" t="s">
        <v>2305</v>
      </c>
      <c r="F433" s="46"/>
      <c r="G433" s="68">
        <v>45302</v>
      </c>
      <c r="H433" s="68">
        <v>45667</v>
      </c>
      <c r="I433" s="25" t="s">
        <v>23</v>
      </c>
      <c r="J433" s="46"/>
      <c r="K433" s="32" t="s">
        <v>2299</v>
      </c>
      <c r="L433" s="25" t="s">
        <v>2021</v>
      </c>
      <c r="M433" s="25" t="s">
        <v>1231</v>
      </c>
      <c r="N433" s="25" t="s">
        <v>2330</v>
      </c>
      <c r="O433" s="46"/>
    </row>
    <row r="434" spans="1:15" ht="110.25" x14ac:dyDescent="0.25">
      <c r="A434" s="89"/>
      <c r="B434" s="25" t="s">
        <v>2331</v>
      </c>
      <c r="C434" s="46"/>
      <c r="D434" s="24" t="s">
        <v>2332</v>
      </c>
      <c r="E434" s="30" t="s">
        <v>2333</v>
      </c>
      <c r="F434" s="46"/>
      <c r="G434" s="68">
        <v>45299</v>
      </c>
      <c r="H434" s="68">
        <v>45664</v>
      </c>
      <c r="I434" s="25" t="s">
        <v>23</v>
      </c>
      <c r="J434" s="46"/>
      <c r="K434" s="32" t="s">
        <v>2334</v>
      </c>
      <c r="L434" s="25" t="s">
        <v>744</v>
      </c>
      <c r="M434" s="25" t="s">
        <v>2335</v>
      </c>
      <c r="N434" s="25" t="s">
        <v>1812</v>
      </c>
      <c r="O434" s="46"/>
    </row>
    <row r="435" spans="1:15" ht="94.5" x14ac:dyDescent="0.25">
      <c r="A435" s="89"/>
      <c r="B435" s="25" t="s">
        <v>2336</v>
      </c>
      <c r="C435" s="46"/>
      <c r="D435" s="24" t="s">
        <v>2285</v>
      </c>
      <c r="E435" s="30" t="s">
        <v>2337</v>
      </c>
      <c r="F435" s="46"/>
      <c r="G435" s="68">
        <v>45302</v>
      </c>
      <c r="H435" s="68">
        <v>45667</v>
      </c>
      <c r="I435" s="25" t="s">
        <v>23</v>
      </c>
      <c r="J435" s="46"/>
      <c r="K435" s="32" t="s">
        <v>2338</v>
      </c>
      <c r="L435" s="25" t="s">
        <v>2339</v>
      </c>
      <c r="M435" s="25" t="s">
        <v>2340</v>
      </c>
      <c r="N435" s="25" t="s">
        <v>2341</v>
      </c>
      <c r="O435" s="46"/>
    </row>
    <row r="436" spans="1:15" ht="31.5" x14ac:dyDescent="0.25">
      <c r="A436" s="89"/>
      <c r="B436" s="25" t="s">
        <v>2342</v>
      </c>
      <c r="C436" s="46"/>
      <c r="D436" s="24" t="s">
        <v>2343</v>
      </c>
      <c r="E436" s="30" t="s">
        <v>2344</v>
      </c>
      <c r="F436" s="46"/>
      <c r="G436" s="68">
        <v>45306</v>
      </c>
      <c r="H436" s="68">
        <v>45671</v>
      </c>
      <c r="I436" s="25" t="s">
        <v>23</v>
      </c>
      <c r="J436" s="46"/>
      <c r="K436" s="32" t="s">
        <v>2345</v>
      </c>
      <c r="L436" s="25" t="s">
        <v>2346</v>
      </c>
      <c r="M436" s="25" t="s">
        <v>2347</v>
      </c>
      <c r="N436" s="25" t="s">
        <v>2348</v>
      </c>
      <c r="O436" s="46"/>
    </row>
    <row r="437" spans="1:15" ht="31.5" x14ac:dyDescent="0.25">
      <c r="A437" s="89"/>
      <c r="B437" s="25" t="s">
        <v>2349</v>
      </c>
      <c r="C437" s="46"/>
      <c r="D437" s="24" t="s">
        <v>2350</v>
      </c>
      <c r="E437" s="30" t="s">
        <v>2344</v>
      </c>
      <c r="F437" s="46"/>
      <c r="G437" s="68">
        <v>45306</v>
      </c>
      <c r="H437" s="68">
        <v>45671</v>
      </c>
      <c r="I437" s="25" t="s">
        <v>23</v>
      </c>
      <c r="J437" s="46"/>
      <c r="K437" s="32" t="s">
        <v>2345</v>
      </c>
      <c r="L437" s="25" t="s">
        <v>2346</v>
      </c>
      <c r="M437" s="25" t="s">
        <v>2347</v>
      </c>
      <c r="N437" s="25" t="s">
        <v>2348</v>
      </c>
      <c r="O437" s="46"/>
    </row>
    <row r="438" spans="1:15" ht="31.5" x14ac:dyDescent="0.25">
      <c r="A438" s="89"/>
      <c r="B438" s="25" t="s">
        <v>2351</v>
      </c>
      <c r="C438" s="46"/>
      <c r="D438" s="24" t="s">
        <v>2352</v>
      </c>
      <c r="E438" s="30" t="s">
        <v>2344</v>
      </c>
      <c r="F438" s="46"/>
      <c r="G438" s="68">
        <v>45308</v>
      </c>
      <c r="H438" s="68">
        <v>45673</v>
      </c>
      <c r="I438" s="25" t="s">
        <v>23</v>
      </c>
      <c r="J438" s="46"/>
      <c r="K438" s="32" t="s">
        <v>2345</v>
      </c>
      <c r="L438" s="25" t="s">
        <v>2346</v>
      </c>
      <c r="M438" s="25" t="s">
        <v>2347</v>
      </c>
      <c r="N438" s="25" t="s">
        <v>2348</v>
      </c>
      <c r="O438" s="46"/>
    </row>
    <row r="439" spans="1:15" ht="63" x14ac:dyDescent="0.25">
      <c r="A439" s="89"/>
      <c r="B439" s="25" t="s">
        <v>2353</v>
      </c>
      <c r="C439" s="46"/>
      <c r="D439" s="24" t="s">
        <v>2354</v>
      </c>
      <c r="E439" s="30" t="s">
        <v>2355</v>
      </c>
      <c r="F439" s="46"/>
      <c r="G439" s="68">
        <v>45306</v>
      </c>
      <c r="H439" s="68">
        <v>45671</v>
      </c>
      <c r="I439" s="25" t="s">
        <v>23</v>
      </c>
      <c r="J439" s="76"/>
      <c r="K439" s="75"/>
      <c r="L439" s="90"/>
      <c r="M439" s="76"/>
      <c r="N439" s="76"/>
      <c r="O439" s="76"/>
    </row>
    <row r="440" spans="1:15" ht="220.5" x14ac:dyDescent="0.25">
      <c r="A440" s="89"/>
      <c r="B440" s="25" t="s">
        <v>2356</v>
      </c>
      <c r="C440" s="46"/>
      <c r="D440" s="24" t="s">
        <v>2357</v>
      </c>
      <c r="E440" s="30" t="s">
        <v>2358</v>
      </c>
      <c r="F440" s="46"/>
      <c r="G440" s="68">
        <v>45328</v>
      </c>
      <c r="H440" s="68">
        <v>45693</v>
      </c>
      <c r="I440" s="25" t="s">
        <v>23</v>
      </c>
      <c r="J440" s="76"/>
      <c r="K440" s="90" t="s">
        <v>2359</v>
      </c>
      <c r="L440" s="90" t="s">
        <v>2360</v>
      </c>
      <c r="M440" s="90" t="s">
        <v>2361</v>
      </c>
      <c r="N440" s="90" t="s">
        <v>2362</v>
      </c>
      <c r="O440" s="76"/>
    </row>
    <row r="441" spans="1:15" ht="78.75" x14ac:dyDescent="0.25">
      <c r="A441" s="89"/>
      <c r="B441" s="25" t="s">
        <v>2363</v>
      </c>
      <c r="C441" s="46"/>
      <c r="D441" s="24" t="s">
        <v>1043</v>
      </c>
      <c r="E441" s="91" t="s">
        <v>2364</v>
      </c>
      <c r="F441" s="46"/>
      <c r="G441" s="68">
        <v>45323</v>
      </c>
      <c r="H441" s="25" t="s">
        <v>2365</v>
      </c>
      <c r="I441" s="25" t="s">
        <v>23</v>
      </c>
      <c r="J441" s="46"/>
      <c r="K441" s="30" t="s">
        <v>2366</v>
      </c>
      <c r="L441" s="25" t="s">
        <v>2367</v>
      </c>
      <c r="M441" s="25" t="s">
        <v>1364</v>
      </c>
      <c r="N441" s="25" t="s">
        <v>1985</v>
      </c>
      <c r="O441" s="46"/>
    </row>
    <row r="442" spans="1:15" ht="63" x14ac:dyDescent="0.25">
      <c r="A442" s="89"/>
      <c r="B442" s="25" t="s">
        <v>2368</v>
      </c>
      <c r="C442" s="46"/>
      <c r="D442" s="24" t="s">
        <v>2369</v>
      </c>
      <c r="E442" s="91" t="s">
        <v>2370</v>
      </c>
      <c r="F442" s="46"/>
      <c r="G442" s="68">
        <v>45323</v>
      </c>
      <c r="H442" s="25" t="s">
        <v>2365</v>
      </c>
      <c r="I442" s="25" t="s">
        <v>23</v>
      </c>
      <c r="J442" s="46"/>
      <c r="K442" s="32" t="s">
        <v>2338</v>
      </c>
      <c r="L442" s="25" t="s">
        <v>388</v>
      </c>
      <c r="M442" s="25" t="s">
        <v>2371</v>
      </c>
      <c r="N442" s="25" t="s">
        <v>2372</v>
      </c>
      <c r="O442" s="46"/>
    </row>
    <row r="443" spans="1:15" ht="220.5" x14ac:dyDescent="0.25">
      <c r="A443" s="89"/>
      <c r="B443" s="25" t="s">
        <v>2373</v>
      </c>
      <c r="C443" s="46"/>
      <c r="D443" s="25" t="s">
        <v>2374</v>
      </c>
      <c r="E443" s="30" t="s">
        <v>2375</v>
      </c>
      <c r="F443" s="46"/>
      <c r="G443" s="68">
        <v>45324</v>
      </c>
      <c r="H443" s="68">
        <v>45689</v>
      </c>
      <c r="I443" s="25" t="s">
        <v>23</v>
      </c>
      <c r="J443" s="46"/>
      <c r="K443" s="32" t="s">
        <v>2376</v>
      </c>
      <c r="L443" s="25" t="s">
        <v>2377</v>
      </c>
      <c r="M443" s="25" t="s">
        <v>2378</v>
      </c>
      <c r="N443" s="25" t="s">
        <v>2379</v>
      </c>
      <c r="O443" s="46"/>
    </row>
    <row r="444" spans="1:15" ht="63" x14ac:dyDescent="0.25">
      <c r="A444" s="89"/>
      <c r="B444" s="25" t="s">
        <v>2380</v>
      </c>
      <c r="C444" s="46"/>
      <c r="D444" s="24" t="s">
        <v>2381</v>
      </c>
      <c r="E444" s="91" t="s">
        <v>2382</v>
      </c>
      <c r="F444" s="46"/>
      <c r="G444" s="68">
        <v>45325</v>
      </c>
      <c r="H444" s="68">
        <v>45690</v>
      </c>
      <c r="I444" s="25" t="s">
        <v>23</v>
      </c>
      <c r="J444" s="46"/>
      <c r="K444" s="32" t="s">
        <v>2383</v>
      </c>
      <c r="L444" s="25" t="s">
        <v>406</v>
      </c>
      <c r="M444" s="25" t="s">
        <v>2384</v>
      </c>
      <c r="N444" s="25" t="s">
        <v>2385</v>
      </c>
      <c r="O444" s="46"/>
    </row>
    <row r="445" spans="1:15" ht="78.75" x14ac:dyDescent="0.25">
      <c r="A445" s="89"/>
      <c r="B445" s="25" t="s">
        <v>2386</v>
      </c>
      <c r="C445" s="46"/>
      <c r="D445" s="24" t="s">
        <v>1043</v>
      </c>
      <c r="E445" s="30" t="s">
        <v>2387</v>
      </c>
      <c r="F445" s="46"/>
      <c r="G445" s="68">
        <v>45327</v>
      </c>
      <c r="H445" s="68">
        <v>45327</v>
      </c>
      <c r="I445" s="25" t="s">
        <v>23</v>
      </c>
      <c r="J445" s="46"/>
      <c r="K445" s="32" t="s">
        <v>2388</v>
      </c>
      <c r="L445" s="25" t="s">
        <v>487</v>
      </c>
      <c r="M445" s="25" t="s">
        <v>2389</v>
      </c>
      <c r="N445" s="25" t="s">
        <v>2390</v>
      </c>
      <c r="O445" s="46"/>
    </row>
    <row r="446" spans="1:15" ht="78.75" x14ac:dyDescent="0.25">
      <c r="A446" s="89"/>
      <c r="B446" s="25" t="s">
        <v>2391</v>
      </c>
      <c r="C446" s="46"/>
      <c r="D446" s="24" t="s">
        <v>2392</v>
      </c>
      <c r="E446" s="30" t="s">
        <v>2393</v>
      </c>
      <c r="F446" s="46"/>
      <c r="G446" s="68">
        <v>45331</v>
      </c>
      <c r="H446" s="68">
        <v>45696</v>
      </c>
      <c r="I446" s="25" t="s">
        <v>23</v>
      </c>
      <c r="J446" s="46"/>
      <c r="K446" s="32" t="s">
        <v>2394</v>
      </c>
      <c r="L446" s="25" t="s">
        <v>281</v>
      </c>
      <c r="M446" s="25" t="s">
        <v>2395</v>
      </c>
      <c r="N446" s="25" t="s">
        <v>2396</v>
      </c>
      <c r="O446" s="46"/>
    </row>
    <row r="447" spans="1:15" ht="78.75" x14ac:dyDescent="0.25">
      <c r="A447" s="89"/>
      <c r="B447" s="25" t="s">
        <v>2397</v>
      </c>
      <c r="C447" s="46"/>
      <c r="D447" s="24" t="s">
        <v>2398</v>
      </c>
      <c r="E447" s="30" t="s">
        <v>2399</v>
      </c>
      <c r="F447" s="46"/>
      <c r="G447" s="68">
        <v>45331</v>
      </c>
      <c r="H447" s="68">
        <v>45696</v>
      </c>
      <c r="I447" s="25" t="s">
        <v>23</v>
      </c>
      <c r="J447" s="46"/>
      <c r="K447" s="32" t="s">
        <v>2394</v>
      </c>
      <c r="L447" s="25" t="s">
        <v>281</v>
      </c>
      <c r="M447" s="25" t="s">
        <v>2395</v>
      </c>
      <c r="N447" s="25" t="s">
        <v>2396</v>
      </c>
      <c r="O447" s="46"/>
    </row>
    <row r="448" spans="1:15" ht="78.75" x14ac:dyDescent="0.25">
      <c r="A448" s="89"/>
      <c r="B448" s="25" t="s">
        <v>2400</v>
      </c>
      <c r="C448" s="46"/>
      <c r="D448" s="24" t="s">
        <v>2401</v>
      </c>
      <c r="E448" s="30" t="s">
        <v>2402</v>
      </c>
      <c r="F448" s="46"/>
      <c r="G448" s="68">
        <f t="shared" ref="G448:H449" si="19">G447</f>
        <v>45331</v>
      </c>
      <c r="H448" s="68">
        <f t="shared" si="19"/>
        <v>45696</v>
      </c>
      <c r="I448" s="25" t="s">
        <v>23</v>
      </c>
      <c r="J448" s="46"/>
      <c r="K448" s="32" t="s">
        <v>2394</v>
      </c>
      <c r="L448" s="25" t="s">
        <v>281</v>
      </c>
      <c r="M448" s="25" t="s">
        <v>2395</v>
      </c>
      <c r="N448" s="25" t="s">
        <v>2396</v>
      </c>
      <c r="O448" s="46"/>
    </row>
    <row r="449" spans="1:15" ht="78.75" x14ac:dyDescent="0.25">
      <c r="A449" s="89"/>
      <c r="B449" s="25" t="s">
        <v>2403</v>
      </c>
      <c r="C449" s="46"/>
      <c r="D449" s="24" t="s">
        <v>2404</v>
      </c>
      <c r="E449" s="30" t="s">
        <v>2402</v>
      </c>
      <c r="F449" s="46"/>
      <c r="G449" s="68">
        <f>G448</f>
        <v>45331</v>
      </c>
      <c r="H449" s="68">
        <f t="shared" si="19"/>
        <v>45696</v>
      </c>
      <c r="I449" s="25" t="s">
        <v>23</v>
      </c>
      <c r="J449" s="46"/>
      <c r="K449" s="32" t="s">
        <v>2394</v>
      </c>
      <c r="L449" s="25" t="s">
        <v>281</v>
      </c>
      <c r="M449" s="25" t="s">
        <v>2395</v>
      </c>
      <c r="N449" s="25" t="s">
        <v>2396</v>
      </c>
      <c r="O449" s="46"/>
    </row>
    <row r="450" spans="1:15" ht="78.75" x14ac:dyDescent="0.25">
      <c r="A450" s="89"/>
      <c r="B450" s="25" t="s">
        <v>2405</v>
      </c>
      <c r="C450" s="46"/>
      <c r="D450" s="24" t="s">
        <v>2406</v>
      </c>
      <c r="E450" s="30" t="s">
        <v>2402</v>
      </c>
      <c r="F450" s="46"/>
      <c r="G450" s="68">
        <v>45331</v>
      </c>
      <c r="H450" s="68">
        <v>45696</v>
      </c>
      <c r="I450" s="25" t="s">
        <v>23</v>
      </c>
      <c r="J450" s="46"/>
      <c r="K450" s="32" t="s">
        <v>2394</v>
      </c>
      <c r="L450" s="25" t="s">
        <v>281</v>
      </c>
      <c r="M450" s="25" t="s">
        <v>2395</v>
      </c>
      <c r="N450" s="25" t="s">
        <v>2396</v>
      </c>
      <c r="O450" s="46"/>
    </row>
    <row r="451" spans="1:15" ht="78.75" x14ac:dyDescent="0.25">
      <c r="A451" s="89"/>
      <c r="B451" s="25" t="s">
        <v>2407</v>
      </c>
      <c r="C451" s="46"/>
      <c r="D451" s="24" t="s">
        <v>2408</v>
      </c>
      <c r="E451" s="30" t="s">
        <v>2402</v>
      </c>
      <c r="F451" s="46"/>
      <c r="G451" s="68">
        <v>45331</v>
      </c>
      <c r="H451" s="68">
        <v>45696</v>
      </c>
      <c r="I451" s="25" t="s">
        <v>23</v>
      </c>
      <c r="J451" s="46"/>
      <c r="K451" s="32" t="s">
        <v>2394</v>
      </c>
      <c r="L451" s="25" t="s">
        <v>281</v>
      </c>
      <c r="M451" s="25" t="s">
        <v>2395</v>
      </c>
      <c r="N451" s="25" t="s">
        <v>2396</v>
      </c>
      <c r="O451" s="46"/>
    </row>
    <row r="452" spans="1:15" ht="78.75" x14ac:dyDescent="0.25">
      <c r="A452" s="89"/>
      <c r="B452" s="25" t="s">
        <v>2409</v>
      </c>
      <c r="C452" s="46"/>
      <c r="D452" s="24" t="s">
        <v>2410</v>
      </c>
      <c r="E452" s="30" t="s">
        <v>2402</v>
      </c>
      <c r="F452" s="46"/>
      <c r="G452" s="68">
        <v>45331</v>
      </c>
      <c r="H452" s="68">
        <v>45696</v>
      </c>
      <c r="I452" s="25" t="s">
        <v>23</v>
      </c>
      <c r="J452" s="46"/>
      <c r="K452" s="32" t="s">
        <v>2394</v>
      </c>
      <c r="L452" s="25" t="s">
        <v>281</v>
      </c>
      <c r="M452" s="25" t="s">
        <v>2395</v>
      </c>
      <c r="N452" s="25" t="s">
        <v>2396</v>
      </c>
      <c r="O452" s="46"/>
    </row>
    <row r="453" spans="1:15" ht="78.75" x14ac:dyDescent="0.25">
      <c r="A453" s="89"/>
      <c r="B453" s="25" t="s">
        <v>2411</v>
      </c>
      <c r="C453" s="46"/>
      <c r="D453" s="24" t="s">
        <v>2412</v>
      </c>
      <c r="E453" s="30" t="s">
        <v>2399</v>
      </c>
      <c r="F453" s="76"/>
      <c r="G453" s="86" t="s">
        <v>2413</v>
      </c>
      <c r="H453" s="86">
        <v>45703</v>
      </c>
      <c r="I453" s="75" t="s">
        <v>23</v>
      </c>
      <c r="J453" s="76"/>
      <c r="K453" s="75" t="s">
        <v>2394</v>
      </c>
      <c r="L453" s="75" t="s">
        <v>281</v>
      </c>
      <c r="M453" s="75" t="s">
        <v>2395</v>
      </c>
      <c r="N453" s="75" t="s">
        <v>2396</v>
      </c>
      <c r="O453" s="76"/>
    </row>
    <row r="454" spans="1:15" ht="78.75" x14ac:dyDescent="0.25">
      <c r="A454" s="89"/>
      <c r="B454" s="25" t="s">
        <v>2414</v>
      </c>
      <c r="C454" s="46"/>
      <c r="D454" s="24" t="s">
        <v>2415</v>
      </c>
      <c r="E454" s="30" t="s">
        <v>2399</v>
      </c>
      <c r="F454" s="46"/>
      <c r="G454" s="68">
        <v>45331</v>
      </c>
      <c r="H454" s="68">
        <v>45696</v>
      </c>
      <c r="I454" s="25" t="s">
        <v>23</v>
      </c>
      <c r="J454" s="46"/>
      <c r="K454" s="32" t="s">
        <v>2394</v>
      </c>
      <c r="L454" s="25" t="s">
        <v>281</v>
      </c>
      <c r="M454" s="25" t="s">
        <v>2395</v>
      </c>
      <c r="N454" s="25" t="s">
        <v>2396</v>
      </c>
      <c r="O454" s="46"/>
    </row>
    <row r="455" spans="1:15" ht="78.75" x14ac:dyDescent="0.25">
      <c r="A455" s="89"/>
      <c r="B455" s="25" t="s">
        <v>2416</v>
      </c>
      <c r="C455" s="46"/>
      <c r="D455" s="24" t="s">
        <v>2417</v>
      </c>
      <c r="E455" s="30" t="s">
        <v>2418</v>
      </c>
      <c r="F455" s="46"/>
      <c r="G455" s="68">
        <v>45331</v>
      </c>
      <c r="H455" s="68">
        <v>45697</v>
      </c>
      <c r="I455" s="25" t="s">
        <v>23</v>
      </c>
      <c r="J455" s="46"/>
      <c r="K455" s="32" t="s">
        <v>2394</v>
      </c>
      <c r="L455" s="25" t="s">
        <v>281</v>
      </c>
      <c r="M455" s="25" t="s">
        <v>2395</v>
      </c>
      <c r="N455" s="25" t="s">
        <v>2396</v>
      </c>
      <c r="O455" s="46"/>
    </row>
    <row r="456" spans="1:15" ht="78.75" x14ac:dyDescent="0.25">
      <c r="A456" s="89"/>
      <c r="B456" s="25" t="s">
        <v>2419</v>
      </c>
      <c r="C456" s="46"/>
      <c r="D456" s="24" t="s">
        <v>2420</v>
      </c>
      <c r="E456" s="30" t="s">
        <v>2418</v>
      </c>
      <c r="F456" s="46"/>
      <c r="G456" s="68">
        <v>45331</v>
      </c>
      <c r="H456" s="68">
        <v>45696</v>
      </c>
      <c r="I456" s="25" t="s">
        <v>23</v>
      </c>
      <c r="J456" s="46"/>
      <c r="K456" s="32" t="s">
        <v>2394</v>
      </c>
      <c r="L456" s="25" t="s">
        <v>281</v>
      </c>
      <c r="M456" s="25" t="s">
        <v>2395</v>
      </c>
      <c r="N456" s="25" t="s">
        <v>2396</v>
      </c>
      <c r="O456" s="46"/>
    </row>
    <row r="457" spans="1:15" ht="78.75" x14ac:dyDescent="0.25">
      <c r="A457" s="89"/>
      <c r="B457" s="25" t="s">
        <v>2421</v>
      </c>
      <c r="C457" s="46"/>
      <c r="D457" s="24" t="s">
        <v>2422</v>
      </c>
      <c r="E457" s="30" t="s">
        <v>2423</v>
      </c>
      <c r="F457" s="46"/>
      <c r="G457" s="71">
        <v>45331</v>
      </c>
      <c r="H457" s="71">
        <v>45696</v>
      </c>
      <c r="I457" s="24" t="s">
        <v>23</v>
      </c>
      <c r="J457" s="46"/>
      <c r="K457" s="32" t="s">
        <v>2394</v>
      </c>
      <c r="L457" s="25" t="s">
        <v>281</v>
      </c>
      <c r="M457" s="25" t="s">
        <v>2395</v>
      </c>
      <c r="N457" s="25" t="s">
        <v>2396</v>
      </c>
      <c r="O457" s="46"/>
    </row>
    <row r="458" spans="1:15" ht="78.75" x14ac:dyDescent="0.25">
      <c r="A458" s="89"/>
      <c r="B458" s="25" t="s">
        <v>2424</v>
      </c>
      <c r="C458" s="46"/>
      <c r="D458" s="24" t="s">
        <v>2425</v>
      </c>
      <c r="E458" s="30" t="s">
        <v>2423</v>
      </c>
      <c r="F458" s="46"/>
      <c r="G458" s="68">
        <v>45331</v>
      </c>
      <c r="H458" s="68">
        <v>45696</v>
      </c>
      <c r="I458" s="25" t="s">
        <v>23</v>
      </c>
      <c r="J458" s="46"/>
      <c r="K458" s="32" t="s">
        <v>2394</v>
      </c>
      <c r="L458" s="25" t="s">
        <v>281</v>
      </c>
      <c r="M458" s="25" t="s">
        <v>2395</v>
      </c>
      <c r="N458" s="25" t="s">
        <v>2396</v>
      </c>
      <c r="O458" s="46"/>
    </row>
    <row r="459" spans="1:15" ht="78.75" x14ac:dyDescent="0.25">
      <c r="A459" s="89"/>
      <c r="B459" s="25" t="s">
        <v>2426</v>
      </c>
      <c r="C459" s="46"/>
      <c r="D459" s="24" t="s">
        <v>2427</v>
      </c>
      <c r="E459" s="30" t="s">
        <v>2428</v>
      </c>
      <c r="F459" s="46"/>
      <c r="G459" s="68">
        <v>45337</v>
      </c>
      <c r="H459" s="68">
        <v>45702</v>
      </c>
      <c r="I459" s="25" t="s">
        <v>23</v>
      </c>
      <c r="J459" s="46"/>
      <c r="K459" s="32" t="s">
        <v>2383</v>
      </c>
      <c r="L459" s="25" t="s">
        <v>2429</v>
      </c>
      <c r="M459" s="25" t="s">
        <v>2430</v>
      </c>
      <c r="N459" s="25" t="s">
        <v>2431</v>
      </c>
      <c r="O459" s="46"/>
    </row>
    <row r="460" spans="1:15" ht="94.5" x14ac:dyDescent="0.25">
      <c r="A460" s="89"/>
      <c r="B460" s="25" t="s">
        <v>2432</v>
      </c>
      <c r="C460" s="46"/>
      <c r="D460" s="24" t="s">
        <v>2433</v>
      </c>
      <c r="E460" s="30" t="s">
        <v>2434</v>
      </c>
      <c r="F460" s="46"/>
      <c r="G460" s="68">
        <v>45337</v>
      </c>
      <c r="H460" s="68">
        <v>45702</v>
      </c>
      <c r="I460" s="25" t="s">
        <v>2435</v>
      </c>
      <c r="J460" s="46"/>
      <c r="K460" s="32" t="s">
        <v>2436</v>
      </c>
      <c r="L460" s="25" t="s">
        <v>432</v>
      </c>
      <c r="M460" s="25" t="s">
        <v>1200</v>
      </c>
      <c r="N460" s="25" t="s">
        <v>2100</v>
      </c>
      <c r="O460" s="46"/>
    </row>
    <row r="461" spans="1:15" ht="78.75" x14ac:dyDescent="0.25">
      <c r="A461" s="89"/>
      <c r="B461" s="25" t="s">
        <v>2437</v>
      </c>
      <c r="C461" s="46"/>
      <c r="D461" s="24" t="s">
        <v>1043</v>
      </c>
      <c r="E461" s="30" t="s">
        <v>2438</v>
      </c>
      <c r="F461" s="46"/>
      <c r="G461" s="68">
        <v>45337</v>
      </c>
      <c r="H461" s="68">
        <v>45702</v>
      </c>
      <c r="I461" s="25" t="s">
        <v>23</v>
      </c>
      <c r="J461" s="46"/>
      <c r="K461" s="32" t="s">
        <v>2394</v>
      </c>
      <c r="L461" s="25" t="s">
        <v>1761</v>
      </c>
      <c r="M461" s="24" t="s">
        <v>1364</v>
      </c>
      <c r="N461" s="25" t="s">
        <v>1985</v>
      </c>
      <c r="O461" s="46"/>
    </row>
    <row r="462" spans="1:15" ht="78.75" x14ac:dyDescent="0.25">
      <c r="A462" s="89"/>
      <c r="B462" s="25" t="s">
        <v>2439</v>
      </c>
      <c r="C462" s="46"/>
      <c r="D462" s="24" t="s">
        <v>1043</v>
      </c>
      <c r="E462" s="30" t="s">
        <v>2438</v>
      </c>
      <c r="F462" s="46"/>
      <c r="G462" s="68">
        <v>45337</v>
      </c>
      <c r="H462" s="68">
        <v>45702</v>
      </c>
      <c r="I462" s="25" t="s">
        <v>23</v>
      </c>
      <c r="J462" s="46"/>
      <c r="K462" s="32" t="s">
        <v>2383</v>
      </c>
      <c r="L462" s="25" t="s">
        <v>2038</v>
      </c>
      <c r="M462" s="25" t="s">
        <v>1369</v>
      </c>
      <c r="N462" s="25" t="s">
        <v>2440</v>
      </c>
      <c r="O462" s="46"/>
    </row>
    <row r="463" spans="1:15" ht="78.75" x14ac:dyDescent="0.25">
      <c r="A463" s="89"/>
      <c r="B463" s="25" t="s">
        <v>2441</v>
      </c>
      <c r="C463" s="46"/>
      <c r="D463" s="24" t="s">
        <v>2442</v>
      </c>
      <c r="E463" s="30" t="s">
        <v>2438</v>
      </c>
      <c r="F463" s="46"/>
      <c r="G463" s="68">
        <v>45337</v>
      </c>
      <c r="H463" s="68">
        <v>45702</v>
      </c>
      <c r="I463" s="25" t="s">
        <v>23</v>
      </c>
      <c r="J463" s="46"/>
      <c r="K463" s="32" t="s">
        <v>2376</v>
      </c>
      <c r="L463" s="25" t="s">
        <v>2443</v>
      </c>
      <c r="M463" s="25" t="s">
        <v>1373</v>
      </c>
      <c r="N463" s="25" t="s">
        <v>2444</v>
      </c>
      <c r="O463" s="46"/>
    </row>
    <row r="464" spans="1:15" ht="78.75" x14ac:dyDescent="0.25">
      <c r="A464" s="89"/>
      <c r="B464" s="25" t="s">
        <v>2445</v>
      </c>
      <c r="C464" s="46"/>
      <c r="D464" s="24" t="s">
        <v>2446</v>
      </c>
      <c r="E464" s="30" t="s">
        <v>2447</v>
      </c>
      <c r="F464" s="46"/>
      <c r="G464" s="68">
        <v>45331</v>
      </c>
      <c r="H464" s="68">
        <v>45696</v>
      </c>
      <c r="I464" s="25" t="s">
        <v>23</v>
      </c>
      <c r="J464" s="46"/>
      <c r="K464" s="32" t="s">
        <v>2448</v>
      </c>
      <c r="L464" s="25" t="s">
        <v>2449</v>
      </c>
      <c r="M464" s="25" t="s">
        <v>2450</v>
      </c>
      <c r="N464" s="25" t="s">
        <v>2451</v>
      </c>
      <c r="O464" s="46"/>
    </row>
    <row r="465" spans="1:15" ht="94.5" x14ac:dyDescent="0.25">
      <c r="A465" s="89"/>
      <c r="B465" s="25" t="s">
        <v>2452</v>
      </c>
      <c r="C465" s="46"/>
      <c r="D465" s="24" t="s">
        <v>2453</v>
      </c>
      <c r="E465" s="30" t="s">
        <v>2454</v>
      </c>
      <c r="F465" s="46"/>
      <c r="G465" s="68">
        <v>45331</v>
      </c>
      <c r="H465" s="68">
        <v>45696</v>
      </c>
      <c r="I465" s="25" t="s">
        <v>23</v>
      </c>
      <c r="J465" s="46"/>
      <c r="K465" s="30" t="s">
        <v>2455</v>
      </c>
      <c r="L465" s="25" t="s">
        <v>1605</v>
      </c>
      <c r="M465" s="25" t="s">
        <v>2456</v>
      </c>
      <c r="N465" s="25" t="s">
        <v>567</v>
      </c>
      <c r="O465" s="46"/>
    </row>
    <row r="466" spans="1:15" ht="189" x14ac:dyDescent="0.25">
      <c r="A466" s="89"/>
      <c r="B466" s="25" t="s">
        <v>2457</v>
      </c>
      <c r="C466" s="46"/>
      <c r="D466" s="24" t="s">
        <v>2458</v>
      </c>
      <c r="E466" s="30" t="s">
        <v>2459</v>
      </c>
      <c r="F466" s="46"/>
      <c r="G466" s="68">
        <v>45341</v>
      </c>
      <c r="H466" s="68">
        <v>45706</v>
      </c>
      <c r="I466" s="25" t="s">
        <v>23</v>
      </c>
      <c r="J466" s="46"/>
      <c r="K466" s="30" t="s">
        <v>2460</v>
      </c>
      <c r="L466" s="24" t="s">
        <v>2461</v>
      </c>
      <c r="M466" s="24" t="s">
        <v>2462</v>
      </c>
      <c r="N466" s="24" t="s">
        <v>2463</v>
      </c>
      <c r="O466" s="46"/>
    </row>
    <row r="467" spans="1:15" ht="47.25" x14ac:dyDescent="0.25">
      <c r="A467" s="89"/>
      <c r="B467" s="25" t="s">
        <v>2464</v>
      </c>
      <c r="C467" s="46"/>
      <c r="D467" s="24" t="s">
        <v>2465</v>
      </c>
      <c r="E467" s="30" t="s">
        <v>2466</v>
      </c>
      <c r="F467" s="46"/>
      <c r="G467" s="68">
        <v>45341</v>
      </c>
      <c r="H467" s="68">
        <v>45706</v>
      </c>
      <c r="I467" s="25" t="s">
        <v>23</v>
      </c>
      <c r="J467" s="46"/>
      <c r="K467" s="32" t="s">
        <v>2467</v>
      </c>
      <c r="L467" s="24" t="s">
        <v>2468</v>
      </c>
      <c r="M467" s="25" t="s">
        <v>2469</v>
      </c>
      <c r="N467" s="25" t="s">
        <v>2470</v>
      </c>
      <c r="O467" s="46"/>
    </row>
    <row r="468" spans="1:15" ht="189" x14ac:dyDescent="0.25">
      <c r="A468" s="89"/>
      <c r="B468" s="25" t="s">
        <v>2471</v>
      </c>
      <c r="C468" s="46"/>
      <c r="D468" s="24" t="s">
        <v>2472</v>
      </c>
      <c r="E468" s="30" t="s">
        <v>2466</v>
      </c>
      <c r="F468" s="46"/>
      <c r="G468" s="68">
        <v>45341</v>
      </c>
      <c r="H468" s="68">
        <v>45706</v>
      </c>
      <c r="I468" s="25" t="s">
        <v>23</v>
      </c>
      <c r="J468" s="46"/>
      <c r="K468" s="30" t="s">
        <v>2473</v>
      </c>
      <c r="L468" s="24" t="s">
        <v>2474</v>
      </c>
      <c r="M468" s="24" t="s">
        <v>2475</v>
      </c>
      <c r="N468" s="24" t="s">
        <v>2476</v>
      </c>
      <c r="O468" s="92"/>
    </row>
    <row r="469" spans="1:15" ht="126" x14ac:dyDescent="0.25">
      <c r="A469" s="89"/>
      <c r="B469" s="25" t="s">
        <v>2477</v>
      </c>
      <c r="C469" s="46"/>
      <c r="D469" s="24" t="s">
        <v>2478</v>
      </c>
      <c r="E469" s="30" t="s">
        <v>2466</v>
      </c>
      <c r="F469" s="46"/>
      <c r="G469" s="68">
        <v>45341</v>
      </c>
      <c r="H469" s="68">
        <v>45706</v>
      </c>
      <c r="I469" s="25" t="s">
        <v>23</v>
      </c>
      <c r="J469" s="46"/>
      <c r="K469" s="30" t="s">
        <v>2460</v>
      </c>
      <c r="L469" s="24" t="s">
        <v>2479</v>
      </c>
      <c r="M469" s="24" t="s">
        <v>2480</v>
      </c>
      <c r="N469" s="24" t="s">
        <v>2481</v>
      </c>
      <c r="O469" s="46"/>
    </row>
    <row r="470" spans="1:15" ht="173.25" x14ac:dyDescent="0.25">
      <c r="A470" s="89"/>
      <c r="B470" s="25" t="s">
        <v>2482</v>
      </c>
      <c r="C470" s="46"/>
      <c r="D470" s="24" t="s">
        <v>2483</v>
      </c>
      <c r="E470" s="30" t="s">
        <v>2466</v>
      </c>
      <c r="F470" s="46"/>
      <c r="G470" s="68">
        <v>45343</v>
      </c>
      <c r="H470" s="68">
        <v>45708</v>
      </c>
      <c r="I470" s="25" t="s">
        <v>23</v>
      </c>
      <c r="J470" s="46"/>
      <c r="K470" s="30" t="s">
        <v>2460</v>
      </c>
      <c r="L470" s="24" t="s">
        <v>2484</v>
      </c>
      <c r="M470" s="24" t="s">
        <v>2485</v>
      </c>
      <c r="N470" s="24" t="s">
        <v>2486</v>
      </c>
      <c r="O470" s="46"/>
    </row>
    <row r="471" spans="1:15" ht="126" x14ac:dyDescent="0.25">
      <c r="A471" s="89"/>
      <c r="B471" s="25" t="s">
        <v>2487</v>
      </c>
      <c r="C471" s="46"/>
      <c r="D471" s="24" t="s">
        <v>2488</v>
      </c>
      <c r="E471" s="30" t="s">
        <v>2466</v>
      </c>
      <c r="F471" s="46"/>
      <c r="G471" s="68">
        <v>45343</v>
      </c>
      <c r="H471" s="68">
        <v>45708</v>
      </c>
      <c r="I471" s="25" t="s">
        <v>23</v>
      </c>
      <c r="J471" s="46"/>
      <c r="K471" s="30" t="s">
        <v>2460</v>
      </c>
      <c r="L471" s="24" t="s">
        <v>2489</v>
      </c>
      <c r="M471" s="24" t="s">
        <v>2490</v>
      </c>
      <c r="N471" s="24" t="s">
        <v>2491</v>
      </c>
      <c r="O471" s="46"/>
    </row>
    <row r="472" spans="1:15" ht="47.25" x14ac:dyDescent="0.25">
      <c r="A472" s="89"/>
      <c r="B472" s="25" t="s">
        <v>2492</v>
      </c>
      <c r="C472" s="46"/>
      <c r="D472" s="24" t="s">
        <v>2493</v>
      </c>
      <c r="E472" s="30" t="s">
        <v>2494</v>
      </c>
      <c r="F472" s="46"/>
      <c r="G472" s="68">
        <v>45344</v>
      </c>
      <c r="H472" s="68">
        <v>45709</v>
      </c>
      <c r="I472" s="25" t="s">
        <v>23</v>
      </c>
      <c r="J472" s="46"/>
      <c r="K472" s="32" t="s">
        <v>2495</v>
      </c>
      <c r="L472" s="25" t="s">
        <v>2155</v>
      </c>
      <c r="M472" s="25" t="s">
        <v>2496</v>
      </c>
      <c r="N472" s="25" t="s">
        <v>2497</v>
      </c>
      <c r="O472" s="46"/>
    </row>
    <row r="473" spans="1:15" ht="47.25" x14ac:dyDescent="0.25">
      <c r="A473" s="93"/>
      <c r="B473" s="75" t="s">
        <v>2498</v>
      </c>
      <c r="C473" s="76"/>
      <c r="D473" s="90" t="s">
        <v>1043</v>
      </c>
      <c r="E473" s="90" t="s">
        <v>2499</v>
      </c>
      <c r="F473" s="76"/>
      <c r="G473" s="86">
        <v>45348</v>
      </c>
      <c r="H473" s="86">
        <v>45713</v>
      </c>
      <c r="I473" s="94" t="s">
        <v>2500</v>
      </c>
      <c r="J473" s="95"/>
      <c r="K473" s="75"/>
      <c r="L473" s="76"/>
      <c r="M473" s="76"/>
      <c r="N473" s="76"/>
      <c r="O473" s="76"/>
    </row>
    <row r="474" spans="1:15" ht="63" x14ac:dyDescent="0.25">
      <c r="A474" s="93"/>
      <c r="B474" s="75" t="s">
        <v>2501</v>
      </c>
      <c r="C474" s="76"/>
      <c r="D474" s="90" t="s">
        <v>2502</v>
      </c>
      <c r="E474" s="96" t="s">
        <v>2503</v>
      </c>
      <c r="F474" s="76"/>
      <c r="G474" s="75" t="s">
        <v>2504</v>
      </c>
      <c r="H474" s="86">
        <v>45719</v>
      </c>
      <c r="I474" s="94" t="s">
        <v>2500</v>
      </c>
      <c r="J474" s="76"/>
      <c r="K474" s="75"/>
      <c r="L474" s="76"/>
      <c r="M474" s="76"/>
      <c r="N474" s="76"/>
      <c r="O474" s="76"/>
    </row>
    <row r="475" spans="1:15" ht="63" x14ac:dyDescent="0.25">
      <c r="A475" s="89"/>
      <c r="B475" s="25" t="s">
        <v>2505</v>
      </c>
      <c r="C475" s="46"/>
      <c r="D475" s="25" t="s">
        <v>1618</v>
      </c>
      <c r="E475" s="78" t="s">
        <v>2506</v>
      </c>
      <c r="F475" s="46"/>
      <c r="G475" s="68">
        <v>45356</v>
      </c>
      <c r="H475" s="68">
        <v>45720</v>
      </c>
      <c r="I475" s="25" t="s">
        <v>23</v>
      </c>
      <c r="J475" s="46"/>
      <c r="K475" s="32" t="s">
        <v>2507</v>
      </c>
      <c r="L475" s="25" t="s">
        <v>1756</v>
      </c>
      <c r="M475" s="25" t="s">
        <v>2508</v>
      </c>
      <c r="N475" s="25" t="s">
        <v>2509</v>
      </c>
      <c r="O475" s="46"/>
    </row>
    <row r="476" spans="1:15" ht="31.5" x14ac:dyDescent="0.25">
      <c r="A476" s="89"/>
      <c r="B476" s="25" t="s">
        <v>2510</v>
      </c>
      <c r="C476" s="46"/>
      <c r="D476" s="24" t="s">
        <v>1437</v>
      </c>
      <c r="E476" s="78" t="s">
        <v>2511</v>
      </c>
      <c r="F476" s="46"/>
      <c r="G476" s="68">
        <v>45358</v>
      </c>
      <c r="H476" s="68">
        <v>45722</v>
      </c>
      <c r="I476" s="25" t="s">
        <v>23</v>
      </c>
      <c r="J476" s="46"/>
      <c r="K476" s="32" t="s">
        <v>2512</v>
      </c>
      <c r="L476" s="25" t="s">
        <v>1224</v>
      </c>
      <c r="M476" s="25" t="s">
        <v>2513</v>
      </c>
      <c r="N476" s="25" t="s">
        <v>2341</v>
      </c>
      <c r="O476" s="46"/>
    </row>
    <row r="477" spans="1:15" ht="189" x14ac:dyDescent="0.25">
      <c r="A477" s="89"/>
      <c r="B477" s="25" t="s">
        <v>2514</v>
      </c>
      <c r="C477" s="46"/>
      <c r="D477" s="24" t="s">
        <v>1043</v>
      </c>
      <c r="E477" s="78" t="s">
        <v>2515</v>
      </c>
      <c r="F477" s="46"/>
      <c r="G477" s="68">
        <v>45362</v>
      </c>
      <c r="H477" s="68">
        <v>45726</v>
      </c>
      <c r="I477" s="25" t="s">
        <v>23</v>
      </c>
      <c r="J477" s="46"/>
      <c r="K477" s="32" t="s">
        <v>2516</v>
      </c>
      <c r="L477" s="25" t="s">
        <v>2367</v>
      </c>
      <c r="M477" s="25" t="s">
        <v>1364</v>
      </c>
      <c r="N477" s="25" t="s">
        <v>2517</v>
      </c>
      <c r="O477" s="46"/>
    </row>
    <row r="478" spans="1:15" ht="189" x14ac:dyDescent="0.25">
      <c r="A478" s="89"/>
      <c r="B478" s="25" t="s">
        <v>2518</v>
      </c>
      <c r="C478" s="46"/>
      <c r="D478" s="24" t="s">
        <v>1043</v>
      </c>
      <c r="E478" s="30" t="s">
        <v>2519</v>
      </c>
      <c r="F478" s="46"/>
      <c r="G478" s="68">
        <v>45362</v>
      </c>
      <c r="H478" s="68">
        <v>45726</v>
      </c>
      <c r="I478" s="25" t="s">
        <v>23</v>
      </c>
      <c r="J478" s="46"/>
      <c r="K478" s="32" t="s">
        <v>2520</v>
      </c>
      <c r="L478" s="25" t="s">
        <v>2038</v>
      </c>
      <c r="M478" s="25" t="s">
        <v>2103</v>
      </c>
      <c r="N478" s="25" t="s">
        <v>2521</v>
      </c>
      <c r="O478" s="46"/>
    </row>
    <row r="479" spans="1:15" ht="409.5" x14ac:dyDescent="0.25">
      <c r="A479" s="89"/>
      <c r="B479" s="25" t="s">
        <v>2522</v>
      </c>
      <c r="C479" s="46"/>
      <c r="D479" s="24" t="s">
        <v>2523</v>
      </c>
      <c r="E479" s="30" t="s">
        <v>2524</v>
      </c>
      <c r="F479" s="46"/>
      <c r="G479" s="68">
        <v>45383</v>
      </c>
      <c r="H479" s="68">
        <v>45747</v>
      </c>
      <c r="I479" s="25" t="s">
        <v>23</v>
      </c>
      <c r="J479" s="46"/>
      <c r="K479" s="30" t="s">
        <v>2525</v>
      </c>
      <c r="L479" s="24" t="s">
        <v>2526</v>
      </c>
      <c r="M479" s="24" t="s">
        <v>2527</v>
      </c>
      <c r="N479" s="24" t="s">
        <v>2528</v>
      </c>
      <c r="O479" s="42" t="s">
        <v>2529</v>
      </c>
    </row>
    <row r="480" spans="1:15" ht="236.25" x14ac:dyDescent="0.25">
      <c r="A480" s="89"/>
      <c r="B480" s="25" t="s">
        <v>2530</v>
      </c>
      <c r="C480" s="46"/>
      <c r="D480" s="24" t="s">
        <v>2523</v>
      </c>
      <c r="E480" s="30" t="s">
        <v>2531</v>
      </c>
      <c r="F480" s="46"/>
      <c r="G480" s="68">
        <v>45383</v>
      </c>
      <c r="H480" s="68">
        <v>45747</v>
      </c>
      <c r="I480" s="25" t="s">
        <v>23</v>
      </c>
      <c r="J480" s="46"/>
      <c r="K480" s="32" t="s">
        <v>2532</v>
      </c>
      <c r="L480" s="25" t="s">
        <v>2533</v>
      </c>
      <c r="M480" s="25" t="s">
        <v>2534</v>
      </c>
      <c r="N480" s="25" t="s">
        <v>2535</v>
      </c>
      <c r="O480" s="46"/>
    </row>
    <row r="481" spans="1:15" ht="220.5" x14ac:dyDescent="0.25">
      <c r="A481" s="89"/>
      <c r="B481" s="25" t="s">
        <v>2536</v>
      </c>
      <c r="C481" s="46"/>
      <c r="D481" s="24" t="s">
        <v>2523</v>
      </c>
      <c r="E481" s="30" t="s">
        <v>2524</v>
      </c>
      <c r="F481" s="46"/>
      <c r="G481" s="68">
        <v>45383</v>
      </c>
      <c r="H481" s="68">
        <v>45747</v>
      </c>
      <c r="I481" s="25" t="s">
        <v>23</v>
      </c>
      <c r="J481" s="46"/>
      <c r="K481" s="32">
        <v>68</v>
      </c>
      <c r="L481" s="25" t="s">
        <v>2196</v>
      </c>
      <c r="M481" s="25" t="s">
        <v>1280</v>
      </c>
      <c r="N481" s="25" t="s">
        <v>2537</v>
      </c>
      <c r="O481" s="24"/>
    </row>
    <row r="482" spans="1:15" ht="220.5" x14ac:dyDescent="0.25">
      <c r="A482" s="89"/>
      <c r="B482" s="25" t="s">
        <v>2538</v>
      </c>
      <c r="C482" s="46"/>
      <c r="D482" s="24" t="s">
        <v>2523</v>
      </c>
      <c r="E482" s="30" t="s">
        <v>2524</v>
      </c>
      <c r="F482" s="46"/>
      <c r="G482" s="68">
        <v>45383</v>
      </c>
      <c r="H482" s="68">
        <v>45747</v>
      </c>
      <c r="I482" s="25" t="s">
        <v>23</v>
      </c>
      <c r="J482" s="46"/>
      <c r="K482" s="32" t="s">
        <v>2532</v>
      </c>
      <c r="L482" s="25" t="s">
        <v>281</v>
      </c>
      <c r="M482" s="25" t="s">
        <v>1480</v>
      </c>
      <c r="N482" s="25" t="s">
        <v>2539</v>
      </c>
      <c r="O482" s="46"/>
    </row>
    <row r="483" spans="1:15" ht="47.25" x14ac:dyDescent="0.25">
      <c r="A483" s="89"/>
      <c r="B483" s="25" t="s">
        <v>2540</v>
      </c>
      <c r="C483" s="46"/>
      <c r="D483" s="24" t="s">
        <v>2541</v>
      </c>
      <c r="E483" s="30" t="s">
        <v>2542</v>
      </c>
      <c r="F483" s="46"/>
      <c r="G483" s="68">
        <v>45363</v>
      </c>
      <c r="H483" s="68">
        <v>45727</v>
      </c>
      <c r="I483" s="25" t="s">
        <v>23</v>
      </c>
      <c r="J483" s="25"/>
      <c r="K483" s="25" t="s">
        <v>2543</v>
      </c>
      <c r="L483" s="25" t="s">
        <v>2544</v>
      </c>
      <c r="M483" s="25" t="s">
        <v>2545</v>
      </c>
      <c r="N483" s="25" t="s">
        <v>2341</v>
      </c>
      <c r="O483" s="25"/>
    </row>
    <row r="484" spans="1:15" ht="63" x14ac:dyDescent="0.25">
      <c r="A484" s="89"/>
      <c r="B484" s="25" t="s">
        <v>2546</v>
      </c>
      <c r="C484" s="46"/>
      <c r="D484" s="24" t="s">
        <v>2547</v>
      </c>
      <c r="E484" s="30" t="s">
        <v>2548</v>
      </c>
      <c r="F484" s="46"/>
      <c r="G484" s="68">
        <v>45370</v>
      </c>
      <c r="H484" s="68">
        <v>45734</v>
      </c>
      <c r="I484" s="25" t="s">
        <v>23</v>
      </c>
      <c r="J484" s="32"/>
      <c r="K484" s="32" t="s">
        <v>2549</v>
      </c>
      <c r="L484" s="25" t="s">
        <v>1452</v>
      </c>
      <c r="M484" s="25" t="s">
        <v>2550</v>
      </c>
      <c r="N484" s="25" t="s">
        <v>2551</v>
      </c>
      <c r="O484" s="46"/>
    </row>
    <row r="485" spans="1:15" ht="126" x14ac:dyDescent="0.25">
      <c r="A485" s="89"/>
      <c r="B485" s="63" t="s">
        <v>2552</v>
      </c>
      <c r="C485" s="64"/>
      <c r="D485" s="62" t="s">
        <v>1043</v>
      </c>
      <c r="E485" s="97" t="s">
        <v>2553</v>
      </c>
      <c r="F485" s="64"/>
      <c r="G485" s="98">
        <v>45377</v>
      </c>
      <c r="H485" s="98">
        <v>45741</v>
      </c>
      <c r="I485" s="63" t="s">
        <v>23</v>
      </c>
      <c r="J485" s="63"/>
      <c r="K485" s="63"/>
      <c r="L485" s="63"/>
      <c r="M485" s="64"/>
      <c r="N485" s="64"/>
      <c r="O485" s="64"/>
    </row>
    <row r="486" spans="1:15" ht="63" x14ac:dyDescent="0.25">
      <c r="A486" s="99"/>
      <c r="B486" s="100" t="s">
        <v>2554</v>
      </c>
      <c r="C486" s="100"/>
      <c r="D486" s="101" t="s">
        <v>2555</v>
      </c>
      <c r="E486" s="101" t="s">
        <v>2556</v>
      </c>
      <c r="F486" s="100"/>
      <c r="G486" s="102">
        <v>45377</v>
      </c>
      <c r="H486" s="102">
        <v>45376</v>
      </c>
      <c r="I486" s="100" t="s">
        <v>23</v>
      </c>
      <c r="J486" s="100"/>
      <c r="K486" s="100" t="s">
        <v>2557</v>
      </c>
      <c r="L486" s="101" t="s">
        <v>2558</v>
      </c>
      <c r="M486" s="101" t="s">
        <v>2559</v>
      </c>
      <c r="N486" s="101" t="s">
        <v>2560</v>
      </c>
      <c r="O486" s="100"/>
    </row>
    <row r="487" spans="1:15" ht="173.25" x14ac:dyDescent="0.25">
      <c r="A487" s="89"/>
      <c r="B487" s="103" t="s">
        <v>2561</v>
      </c>
      <c r="C487" s="104"/>
      <c r="D487" s="103" t="s">
        <v>2032</v>
      </c>
      <c r="E487" s="104" t="s">
        <v>2562</v>
      </c>
      <c r="F487" s="105"/>
      <c r="G487" s="106">
        <v>45373</v>
      </c>
      <c r="H487" s="106">
        <v>44641</v>
      </c>
      <c r="I487" s="107" t="s">
        <v>23</v>
      </c>
      <c r="J487" s="105"/>
      <c r="K487" s="108" t="s">
        <v>2563</v>
      </c>
      <c r="L487" s="103" t="s">
        <v>2564</v>
      </c>
      <c r="M487" s="103" t="s">
        <v>2565</v>
      </c>
      <c r="N487" s="103" t="s">
        <v>2566</v>
      </c>
      <c r="O487" s="105"/>
    </row>
    <row r="488" spans="1:15" ht="15.75" x14ac:dyDescent="0.25">
      <c r="A488" s="109"/>
      <c r="B488" s="110" t="s">
        <v>2567</v>
      </c>
      <c r="C488" s="111"/>
      <c r="D488" s="110" t="s">
        <v>2568</v>
      </c>
      <c r="E488" s="111"/>
      <c r="F488" s="112"/>
      <c r="G488" s="113"/>
      <c r="H488" s="113"/>
      <c r="I488" s="114"/>
      <c r="J488" s="112"/>
      <c r="K488" s="110"/>
      <c r="L488" s="110"/>
      <c r="M488" s="110"/>
      <c r="N488" s="110"/>
      <c r="O488" s="112"/>
    </row>
    <row r="489" spans="1:15" ht="15.75" x14ac:dyDescent="0.25">
      <c r="A489" s="109"/>
      <c r="B489" s="110" t="s">
        <v>2569</v>
      </c>
      <c r="C489" s="111"/>
      <c r="D489" s="110" t="s">
        <v>2568</v>
      </c>
      <c r="E489" s="111"/>
      <c r="F489" s="112"/>
      <c r="G489" s="113"/>
      <c r="H489" s="113"/>
      <c r="I489" s="114"/>
      <c r="J489" s="112">
        <v>60</v>
      </c>
      <c r="K489" s="110"/>
      <c r="L489" s="110"/>
      <c r="M489" s="110"/>
      <c r="N489" s="110"/>
      <c r="O489" s="112"/>
    </row>
    <row r="490" spans="1:15" ht="15.75" x14ac:dyDescent="0.25">
      <c r="A490" s="109"/>
      <c r="B490" s="110" t="s">
        <v>2570</v>
      </c>
      <c r="C490" s="111"/>
      <c r="D490" s="110" t="s">
        <v>2568</v>
      </c>
      <c r="E490" s="111"/>
      <c r="F490" s="112"/>
      <c r="G490" s="113"/>
      <c r="H490" s="113"/>
      <c r="I490" s="114"/>
      <c r="J490" s="112"/>
      <c r="K490" s="110"/>
      <c r="L490" s="110"/>
      <c r="M490" s="110"/>
      <c r="N490" s="110"/>
      <c r="O490" s="112"/>
    </row>
    <row r="491" spans="1:15" ht="15.75" x14ac:dyDescent="0.25">
      <c r="A491" s="109"/>
      <c r="B491" s="110" t="s">
        <v>2571</v>
      </c>
      <c r="C491" s="111"/>
      <c r="D491" s="110" t="s">
        <v>2568</v>
      </c>
      <c r="E491" s="111"/>
      <c r="F491" s="112"/>
      <c r="G491" s="113"/>
      <c r="H491" s="113"/>
      <c r="I491" s="114"/>
      <c r="J491" s="112"/>
      <c r="K491" s="110"/>
      <c r="L491" s="110"/>
      <c r="M491" s="110"/>
      <c r="N491" s="110"/>
      <c r="O491" s="112"/>
    </row>
    <row r="492" spans="1:15" ht="15.75" x14ac:dyDescent="0.25">
      <c r="A492" s="109"/>
      <c r="B492" s="110" t="s">
        <v>2572</v>
      </c>
      <c r="C492" s="111"/>
      <c r="D492" s="110" t="s">
        <v>2568</v>
      </c>
      <c r="E492" s="111"/>
      <c r="F492" s="112"/>
      <c r="G492" s="113"/>
      <c r="H492" s="113"/>
      <c r="I492" s="114"/>
      <c r="J492" s="112"/>
      <c r="K492" s="110"/>
      <c r="L492" s="110"/>
      <c r="M492" s="110"/>
      <c r="N492" s="110"/>
      <c r="O492" s="112"/>
    </row>
    <row r="493" spans="1:15" ht="15.75" x14ac:dyDescent="0.25">
      <c r="A493" s="109"/>
      <c r="B493" s="110" t="s">
        <v>2573</v>
      </c>
      <c r="C493" s="111"/>
      <c r="D493" s="110" t="s">
        <v>2568</v>
      </c>
      <c r="E493" s="111"/>
      <c r="F493" s="112"/>
      <c r="G493" s="113"/>
      <c r="H493" s="113"/>
      <c r="I493" s="114"/>
      <c r="J493" s="112"/>
      <c r="K493" s="110"/>
      <c r="L493" s="110"/>
      <c r="M493" s="110"/>
      <c r="N493" s="110"/>
      <c r="O493" s="112"/>
    </row>
    <row r="494" spans="1:15" ht="15.75" x14ac:dyDescent="0.25">
      <c r="A494" s="109"/>
      <c r="B494" s="110" t="s">
        <v>2574</v>
      </c>
      <c r="C494" s="111"/>
      <c r="D494" s="110" t="s">
        <v>2568</v>
      </c>
      <c r="E494" s="111"/>
      <c r="F494" s="112"/>
      <c r="G494" s="113"/>
      <c r="H494" s="113"/>
      <c r="I494" s="114"/>
      <c r="J494" s="112"/>
      <c r="K494" s="110"/>
      <c r="L494" s="110"/>
      <c r="M494" s="110"/>
      <c r="N494" s="110"/>
      <c r="O494" s="112"/>
    </row>
    <row r="495" spans="1:15" ht="15.75" x14ac:dyDescent="0.25">
      <c r="A495" s="109"/>
      <c r="B495" s="110" t="s">
        <v>2575</v>
      </c>
      <c r="C495" s="111"/>
      <c r="D495" s="110" t="s">
        <v>2568</v>
      </c>
      <c r="E495" s="111"/>
      <c r="F495" s="112"/>
      <c r="G495" s="113"/>
      <c r="H495" s="113"/>
      <c r="I495" s="114"/>
      <c r="J495" s="112"/>
      <c r="K495" s="110"/>
      <c r="L495" s="110"/>
      <c r="M495" s="110"/>
      <c r="N495" s="110"/>
      <c r="O495" s="112"/>
    </row>
    <row r="496" spans="1:15" ht="63" x14ac:dyDescent="0.25">
      <c r="A496" s="89"/>
      <c r="B496" s="103" t="s">
        <v>2576</v>
      </c>
      <c r="C496" s="104"/>
      <c r="D496" s="103" t="s">
        <v>2577</v>
      </c>
      <c r="E496" s="103" t="s">
        <v>2578</v>
      </c>
      <c r="F496" s="105"/>
      <c r="G496" s="106">
        <v>45397</v>
      </c>
      <c r="H496" s="106">
        <v>45761</v>
      </c>
      <c r="I496" s="107" t="s">
        <v>23</v>
      </c>
      <c r="J496" s="105"/>
      <c r="K496" s="108"/>
      <c r="L496" s="103"/>
      <c r="M496" s="103"/>
      <c r="N496" s="103"/>
      <c r="O496" s="105"/>
    </row>
    <row r="497" spans="1:15" ht="78.75" x14ac:dyDescent="0.25">
      <c r="A497" s="115"/>
      <c r="B497" s="103" t="s">
        <v>2579</v>
      </c>
      <c r="C497" s="103"/>
      <c r="D497" s="103" t="s">
        <v>2577</v>
      </c>
      <c r="E497" s="103" t="s">
        <v>2580</v>
      </c>
      <c r="F497" s="107"/>
      <c r="G497" s="106">
        <v>45397</v>
      </c>
      <c r="H497" s="106">
        <v>45761</v>
      </c>
      <c r="I497" s="107" t="s">
        <v>23</v>
      </c>
      <c r="J497" s="107"/>
      <c r="K497" s="103" t="s">
        <v>2581</v>
      </c>
      <c r="L497" s="103" t="s">
        <v>2582</v>
      </c>
      <c r="M497" s="103" t="s">
        <v>2583</v>
      </c>
      <c r="N497" s="103" t="s">
        <v>2584</v>
      </c>
      <c r="O497" s="107"/>
    </row>
    <row r="498" spans="1:15" ht="78.75" x14ac:dyDescent="0.25">
      <c r="A498" s="116"/>
      <c r="B498" s="116" t="s">
        <v>2585</v>
      </c>
      <c r="C498" s="116"/>
      <c r="D498" s="116" t="s">
        <v>2577</v>
      </c>
      <c r="E498" s="117" t="s">
        <v>2586</v>
      </c>
      <c r="F498" s="116"/>
      <c r="G498" s="118">
        <v>45397</v>
      </c>
      <c r="H498" s="118">
        <v>45761</v>
      </c>
      <c r="I498" s="116" t="s">
        <v>23</v>
      </c>
      <c r="J498" s="116"/>
      <c r="K498" s="116"/>
      <c r="L498" s="116"/>
      <c r="M498" s="116"/>
      <c r="N498" s="116"/>
      <c r="O498" s="116"/>
    </row>
    <row r="499" spans="1:15" ht="63" x14ac:dyDescent="0.25">
      <c r="A499" s="119"/>
      <c r="B499" s="43" t="s">
        <v>2587</v>
      </c>
      <c r="C499" s="43"/>
      <c r="D499" s="120" t="s">
        <v>2577</v>
      </c>
      <c r="E499" s="121" t="s">
        <v>2588</v>
      </c>
      <c r="F499" s="43"/>
      <c r="G499" s="122">
        <v>45397</v>
      </c>
      <c r="H499" s="120" t="s">
        <v>2589</v>
      </c>
      <c r="I499" s="120" t="s">
        <v>23</v>
      </c>
      <c r="J499" s="43"/>
      <c r="K499" s="43" t="s">
        <v>2590</v>
      </c>
      <c r="L499" s="123" t="s">
        <v>2591</v>
      </c>
      <c r="M499" s="123" t="s">
        <v>2592</v>
      </c>
      <c r="N499" s="123" t="s">
        <v>2593</v>
      </c>
      <c r="O499" s="43"/>
    </row>
    <row r="500" spans="1:15" ht="15.75" x14ac:dyDescent="0.25">
      <c r="A500" s="124"/>
      <c r="B500" s="125" t="s">
        <v>2594</v>
      </c>
      <c r="C500" s="125"/>
      <c r="D500" s="125"/>
      <c r="E500" s="125"/>
      <c r="F500" s="126"/>
      <c r="G500" s="127"/>
      <c r="H500" s="127"/>
      <c r="I500" s="126"/>
      <c r="J500" s="126"/>
      <c r="K500" s="125"/>
      <c r="L500" s="125"/>
      <c r="M500" s="125"/>
      <c r="N500" s="125"/>
      <c r="O500" s="126"/>
    </row>
    <row r="501" spans="1:15" ht="47.25" x14ac:dyDescent="0.25">
      <c r="A501" s="128"/>
      <c r="B501" s="128" t="s">
        <v>2595</v>
      </c>
      <c r="C501" s="128"/>
      <c r="D501" s="129" t="s">
        <v>2596</v>
      </c>
      <c r="E501" s="129" t="s">
        <v>2597</v>
      </c>
      <c r="F501" s="128"/>
      <c r="G501" s="130">
        <v>45384</v>
      </c>
      <c r="H501" s="130">
        <v>45748</v>
      </c>
      <c r="I501" s="128" t="s">
        <v>23</v>
      </c>
      <c r="J501" s="128"/>
      <c r="K501" s="128"/>
      <c r="L501" s="129" t="s">
        <v>2598</v>
      </c>
      <c r="M501" s="129" t="s">
        <v>2599</v>
      </c>
      <c r="N501" s="129" t="s">
        <v>2600</v>
      </c>
      <c r="O501" s="128"/>
    </row>
    <row r="502" spans="1:15" ht="94.5" x14ac:dyDescent="0.25">
      <c r="A502" s="124"/>
      <c r="B502" s="110" t="s">
        <v>2601</v>
      </c>
      <c r="C502" s="110"/>
      <c r="D502" s="110" t="s">
        <v>2602</v>
      </c>
      <c r="E502" s="110" t="s">
        <v>2603</v>
      </c>
      <c r="F502" s="114"/>
      <c r="G502" s="113">
        <v>45391</v>
      </c>
      <c r="H502" s="113">
        <v>45755</v>
      </c>
      <c r="I502" s="114" t="s">
        <v>23</v>
      </c>
      <c r="J502" s="114"/>
      <c r="K502" s="114"/>
      <c r="L502" s="114"/>
      <c r="M502" s="114"/>
      <c r="N502" s="114"/>
      <c r="O502" s="114"/>
    </row>
    <row r="503" spans="1:15" ht="94.5" x14ac:dyDescent="0.25">
      <c r="A503" s="131"/>
      <c r="B503" s="90" t="s">
        <v>2604</v>
      </c>
      <c r="C503" s="90"/>
      <c r="D503" s="90" t="s">
        <v>2605</v>
      </c>
      <c r="E503" s="90" t="s">
        <v>2606</v>
      </c>
      <c r="F503" s="75"/>
      <c r="G503" s="86">
        <v>45391</v>
      </c>
      <c r="H503" s="86">
        <v>45755</v>
      </c>
      <c r="I503" s="75" t="s">
        <v>23</v>
      </c>
      <c r="J503" s="75"/>
      <c r="K503" s="75"/>
      <c r="L503" s="75"/>
      <c r="M503" s="75"/>
      <c r="N503" s="75"/>
      <c r="O503" s="75"/>
    </row>
    <row r="504" spans="1:15" ht="94.5" x14ac:dyDescent="0.25">
      <c r="A504" s="93"/>
      <c r="B504" s="90" t="s">
        <v>2607</v>
      </c>
      <c r="C504" s="96"/>
      <c r="D504" s="90" t="s">
        <v>2608</v>
      </c>
      <c r="E504" s="96" t="s">
        <v>2606</v>
      </c>
      <c r="F504" s="76"/>
      <c r="G504" s="86">
        <v>45391</v>
      </c>
      <c r="H504" s="86">
        <v>45755</v>
      </c>
      <c r="I504" s="75" t="s">
        <v>23</v>
      </c>
      <c r="J504" s="76"/>
      <c r="K504" s="75"/>
      <c r="L504" s="76"/>
      <c r="M504" s="76"/>
      <c r="N504" s="76"/>
      <c r="O504" s="76"/>
    </row>
    <row r="505" spans="1:15" ht="63" x14ac:dyDescent="0.25">
      <c r="A505" s="93"/>
      <c r="B505" s="90" t="s">
        <v>2609</v>
      </c>
      <c r="C505" s="96"/>
      <c r="D505" s="90" t="s">
        <v>163</v>
      </c>
      <c r="E505" s="96" t="s">
        <v>2610</v>
      </c>
      <c r="F505" s="76"/>
      <c r="G505" s="86">
        <v>45386</v>
      </c>
      <c r="H505" s="86">
        <v>45750</v>
      </c>
      <c r="I505" s="75" t="s">
        <v>23</v>
      </c>
      <c r="J505" s="76"/>
      <c r="K505" s="75"/>
      <c r="L505" s="76"/>
      <c r="M505" s="76"/>
      <c r="N505" s="76"/>
      <c r="O505" s="76"/>
    </row>
    <row r="506" spans="1:15" ht="47.25" x14ac:dyDescent="0.25">
      <c r="A506" s="93"/>
      <c r="B506" s="90" t="s">
        <v>2611</v>
      </c>
      <c r="C506" s="96"/>
      <c r="D506" s="90" t="s">
        <v>2612</v>
      </c>
      <c r="E506" s="90" t="s">
        <v>2613</v>
      </c>
      <c r="F506" s="76"/>
      <c r="G506" s="86">
        <v>45392</v>
      </c>
      <c r="H506" s="86">
        <v>45756</v>
      </c>
      <c r="I506" s="75" t="s">
        <v>23</v>
      </c>
      <c r="J506" s="76"/>
      <c r="K506" s="75"/>
      <c r="L506" s="76"/>
      <c r="M506" s="76"/>
      <c r="N506" s="76"/>
      <c r="O506" s="76"/>
    </row>
    <row r="507" spans="1:15" ht="47.25" x14ac:dyDescent="0.25">
      <c r="A507" s="89"/>
      <c r="B507" s="24" t="s">
        <v>2614</v>
      </c>
      <c r="C507" s="81"/>
      <c r="D507" s="24" t="s">
        <v>2615</v>
      </c>
      <c r="E507" s="24" t="s">
        <v>2613</v>
      </c>
      <c r="F507" s="46"/>
      <c r="G507" s="71">
        <v>45387</v>
      </c>
      <c r="H507" s="25" t="s">
        <v>2616</v>
      </c>
      <c r="I507" s="25" t="s">
        <v>23</v>
      </c>
      <c r="J507" s="46"/>
      <c r="K507" s="32" t="s">
        <v>2617</v>
      </c>
      <c r="L507" s="25" t="s">
        <v>2618</v>
      </c>
      <c r="M507" s="25" t="s">
        <v>2619</v>
      </c>
      <c r="N507" s="25" t="s">
        <v>2620</v>
      </c>
      <c r="O507" s="46"/>
    </row>
    <row r="508" spans="1:15" ht="47.25" x14ac:dyDescent="0.25">
      <c r="A508" s="89"/>
      <c r="B508" s="24" t="s">
        <v>2621</v>
      </c>
      <c r="C508" s="81"/>
      <c r="D508" s="24" t="s">
        <v>2622</v>
      </c>
      <c r="E508" s="24" t="s">
        <v>2613</v>
      </c>
      <c r="F508" s="69"/>
      <c r="G508" s="68">
        <v>45387</v>
      </c>
      <c r="H508" s="68">
        <v>45751</v>
      </c>
      <c r="I508" s="25" t="s">
        <v>23</v>
      </c>
      <c r="J508" s="46"/>
      <c r="K508" s="32" t="s">
        <v>2617</v>
      </c>
      <c r="L508" s="25" t="s">
        <v>2618</v>
      </c>
      <c r="M508" s="25" t="s">
        <v>2619</v>
      </c>
      <c r="N508" s="25" t="s">
        <v>2620</v>
      </c>
      <c r="O508" s="46"/>
    </row>
    <row r="509" spans="1:15" ht="63" x14ac:dyDescent="0.25">
      <c r="A509" s="89"/>
      <c r="B509" s="24" t="s">
        <v>2623</v>
      </c>
      <c r="C509" s="81"/>
      <c r="D509" s="81" t="s">
        <v>2624</v>
      </c>
      <c r="E509" s="24" t="s">
        <v>2613</v>
      </c>
      <c r="F509" s="46"/>
      <c r="G509" s="68">
        <v>45387</v>
      </c>
      <c r="H509" s="68">
        <v>45751</v>
      </c>
      <c r="I509" s="68" t="s">
        <v>23</v>
      </c>
      <c r="J509" s="46"/>
      <c r="K509" s="32" t="s">
        <v>2617</v>
      </c>
      <c r="L509" s="25" t="s">
        <v>2618</v>
      </c>
      <c r="M509" s="25" t="s">
        <v>2619</v>
      </c>
      <c r="N509" s="25" t="s">
        <v>2620</v>
      </c>
      <c r="O509" s="46"/>
    </row>
    <row r="510" spans="1:15" ht="47.25" x14ac:dyDescent="0.25">
      <c r="A510" s="89"/>
      <c r="B510" s="24" t="s">
        <v>2625</v>
      </c>
      <c r="C510" s="81"/>
      <c r="D510" s="24" t="s">
        <v>2626</v>
      </c>
      <c r="E510" s="24" t="s">
        <v>2627</v>
      </c>
      <c r="F510" s="46"/>
      <c r="G510" s="68">
        <v>45387</v>
      </c>
      <c r="H510" s="68">
        <v>45751</v>
      </c>
      <c r="I510" s="68" t="s">
        <v>23</v>
      </c>
      <c r="J510" s="46"/>
      <c r="K510" s="32"/>
      <c r="L510" s="25" t="s">
        <v>2618</v>
      </c>
      <c r="M510" s="25" t="s">
        <v>2619</v>
      </c>
      <c r="N510" s="25" t="s">
        <v>2620</v>
      </c>
      <c r="O510" s="46"/>
    </row>
    <row r="511" spans="1:15" ht="47.25" x14ac:dyDescent="0.25">
      <c r="A511" s="89"/>
      <c r="B511" s="24" t="s">
        <v>2628</v>
      </c>
      <c r="C511" s="81"/>
      <c r="D511" s="81" t="s">
        <v>2226</v>
      </c>
      <c r="E511" s="24" t="s">
        <v>2613</v>
      </c>
      <c r="F511" s="46"/>
      <c r="G511" s="68">
        <v>45751</v>
      </c>
      <c r="H511" s="68">
        <v>45751</v>
      </c>
      <c r="I511" s="25" t="s">
        <v>23</v>
      </c>
      <c r="J511" s="46"/>
      <c r="K511" s="32" t="s">
        <v>2617</v>
      </c>
      <c r="L511" s="25" t="s">
        <v>2618</v>
      </c>
      <c r="M511" s="25" t="s">
        <v>2619</v>
      </c>
      <c r="N511" s="25" t="s">
        <v>2620</v>
      </c>
      <c r="O511" s="46"/>
    </row>
    <row r="512" spans="1:15" ht="47.25" x14ac:dyDescent="0.25">
      <c r="A512" s="115"/>
      <c r="B512" s="24" t="s">
        <v>2629</v>
      </c>
      <c r="C512" s="24"/>
      <c r="D512" s="24" t="s">
        <v>2032</v>
      </c>
      <c r="E512" s="24" t="s">
        <v>2630</v>
      </c>
      <c r="F512" s="25"/>
      <c r="G512" s="68">
        <v>45392</v>
      </c>
      <c r="H512" s="68">
        <v>45756</v>
      </c>
      <c r="I512" s="25" t="s">
        <v>23</v>
      </c>
      <c r="J512" s="25"/>
      <c r="K512" s="24" t="s">
        <v>2631</v>
      </c>
      <c r="L512" s="24" t="s">
        <v>2632</v>
      </c>
      <c r="M512" s="24" t="s">
        <v>2633</v>
      </c>
      <c r="N512" s="24" t="s">
        <v>2634</v>
      </c>
      <c r="O512" s="25"/>
    </row>
    <row r="513" spans="1:15" ht="78.75" x14ac:dyDescent="0.25">
      <c r="A513" s="89"/>
      <c r="B513" s="24" t="s">
        <v>2635</v>
      </c>
      <c r="C513" s="81"/>
      <c r="D513" s="24" t="s">
        <v>2636</v>
      </c>
      <c r="E513" s="24" t="s">
        <v>2637</v>
      </c>
      <c r="F513" s="46"/>
      <c r="G513" s="68">
        <v>45392</v>
      </c>
      <c r="H513" s="68">
        <v>45756</v>
      </c>
      <c r="I513" s="25" t="s">
        <v>23</v>
      </c>
      <c r="J513" s="46"/>
      <c r="K513" s="32" t="s">
        <v>2638</v>
      </c>
      <c r="L513" s="24" t="s">
        <v>2639</v>
      </c>
      <c r="M513" s="24" t="s">
        <v>2640</v>
      </c>
      <c r="N513" s="24" t="s">
        <v>2641</v>
      </c>
      <c r="O513" s="46"/>
    </row>
    <row r="514" spans="1:15" ht="15.75" x14ac:dyDescent="0.25">
      <c r="A514" s="93"/>
      <c r="B514" s="90" t="s">
        <v>2642</v>
      </c>
      <c r="C514" s="90"/>
      <c r="D514" s="90"/>
      <c r="E514" s="90"/>
      <c r="F514" s="75"/>
      <c r="G514" s="75"/>
      <c r="H514" s="75"/>
      <c r="I514" s="75"/>
      <c r="J514" s="76"/>
      <c r="K514" s="132"/>
      <c r="L514" s="76"/>
      <c r="M514" s="76"/>
      <c r="N514" s="76"/>
      <c r="O514" s="76"/>
    </row>
    <row r="515" spans="1:15" ht="63" x14ac:dyDescent="0.25">
      <c r="A515" s="89"/>
      <c r="B515" s="24" t="s">
        <v>2643</v>
      </c>
      <c r="C515" s="24"/>
      <c r="D515" s="24" t="s">
        <v>2644</v>
      </c>
      <c r="E515" s="24" t="s">
        <v>2645</v>
      </c>
      <c r="F515" s="25"/>
      <c r="G515" s="68">
        <v>45393</v>
      </c>
      <c r="H515" s="68">
        <v>45757</v>
      </c>
      <c r="I515" s="25" t="s">
        <v>23</v>
      </c>
      <c r="J515" s="46"/>
      <c r="K515" s="25" t="s">
        <v>2646</v>
      </c>
      <c r="L515" s="25" t="s">
        <v>2647</v>
      </c>
      <c r="M515" s="25" t="s">
        <v>2648</v>
      </c>
      <c r="N515" s="25" t="s">
        <v>2649</v>
      </c>
      <c r="O515" s="46"/>
    </row>
    <row r="516" spans="1:15" ht="63" x14ac:dyDescent="0.25">
      <c r="A516" s="89"/>
      <c r="B516" s="24" t="s">
        <v>2650</v>
      </c>
      <c r="C516" s="24"/>
      <c r="D516" s="24" t="s">
        <v>1981</v>
      </c>
      <c r="E516" s="24" t="s">
        <v>2651</v>
      </c>
      <c r="F516" s="25"/>
      <c r="G516" s="68">
        <v>45393</v>
      </c>
      <c r="H516" s="68">
        <v>45757</v>
      </c>
      <c r="I516" s="25" t="s">
        <v>23</v>
      </c>
      <c r="J516" s="46"/>
      <c r="K516" s="25" t="s">
        <v>2646</v>
      </c>
      <c r="L516" s="25" t="s">
        <v>2367</v>
      </c>
      <c r="M516" s="25" t="s">
        <v>1364</v>
      </c>
      <c r="N516" s="25" t="s">
        <v>2652</v>
      </c>
      <c r="O516" s="46"/>
    </row>
    <row r="517" spans="1:15" ht="78.75" x14ac:dyDescent="0.25">
      <c r="A517" s="89"/>
      <c r="B517" s="103" t="s">
        <v>2653</v>
      </c>
      <c r="C517" s="103"/>
      <c r="D517" s="103" t="s">
        <v>1981</v>
      </c>
      <c r="E517" s="103" t="s">
        <v>2654</v>
      </c>
      <c r="F517" s="107"/>
      <c r="G517" s="68">
        <v>45393</v>
      </c>
      <c r="H517" s="68">
        <v>45757</v>
      </c>
      <c r="I517" s="25" t="s">
        <v>23</v>
      </c>
      <c r="J517" s="105"/>
      <c r="K517" s="133"/>
      <c r="L517" s="105"/>
      <c r="M517" s="105"/>
      <c r="N517" s="105"/>
      <c r="O517" s="105"/>
    </row>
    <row r="518" spans="1:15" ht="78.75" x14ac:dyDescent="0.25">
      <c r="A518" s="89"/>
      <c r="B518" s="24" t="s">
        <v>2655</v>
      </c>
      <c r="C518" s="24"/>
      <c r="D518" s="24" t="s">
        <v>2656</v>
      </c>
      <c r="E518" s="24" t="s">
        <v>2657</v>
      </c>
      <c r="F518" s="25"/>
      <c r="G518" s="68">
        <v>45397</v>
      </c>
      <c r="H518" s="68">
        <v>45761</v>
      </c>
      <c r="I518" s="25" t="s">
        <v>23</v>
      </c>
      <c r="J518" s="46"/>
      <c r="K518" s="134"/>
      <c r="L518" s="46"/>
      <c r="M518" s="46"/>
      <c r="N518" s="46"/>
      <c r="O518" s="46"/>
    </row>
    <row r="519" spans="1:15" ht="126" x14ac:dyDescent="0.25">
      <c r="A519" s="89"/>
      <c r="B519" s="24" t="s">
        <v>2658</v>
      </c>
      <c r="C519" s="24"/>
      <c r="D519" s="24" t="s">
        <v>2659</v>
      </c>
      <c r="E519" s="24" t="s">
        <v>2660</v>
      </c>
      <c r="F519" s="25"/>
      <c r="G519" s="68">
        <v>45393</v>
      </c>
      <c r="H519" s="68">
        <v>45757</v>
      </c>
      <c r="I519" s="25" t="s">
        <v>23</v>
      </c>
      <c r="J519" s="46"/>
      <c r="K519" s="134"/>
      <c r="L519" s="25" t="s">
        <v>601</v>
      </c>
      <c r="M519" s="25" t="s">
        <v>2661</v>
      </c>
      <c r="N519" s="25" t="s">
        <v>1298</v>
      </c>
      <c r="O519" s="46"/>
    </row>
    <row r="520" spans="1:15" ht="157.5" x14ac:dyDescent="0.25">
      <c r="A520" s="89"/>
      <c r="B520" s="24" t="s">
        <v>2662</v>
      </c>
      <c r="C520" s="24"/>
      <c r="D520" s="24" t="s">
        <v>2523</v>
      </c>
      <c r="E520" s="24" t="s">
        <v>2663</v>
      </c>
      <c r="F520" s="25"/>
      <c r="G520" s="68">
        <v>45394</v>
      </c>
      <c r="H520" s="68">
        <v>45758</v>
      </c>
      <c r="I520" s="25" t="s">
        <v>23</v>
      </c>
      <c r="J520" s="46"/>
      <c r="K520" s="134"/>
      <c r="L520" s="46"/>
      <c r="M520" s="46"/>
      <c r="N520" s="46"/>
      <c r="O520" s="46"/>
    </row>
    <row r="521" spans="1:15" ht="47.25" x14ac:dyDescent="0.25">
      <c r="A521" s="89"/>
      <c r="B521" s="24" t="s">
        <v>2664</v>
      </c>
      <c r="C521" s="24"/>
      <c r="D521" s="24" t="s">
        <v>2032</v>
      </c>
      <c r="E521" s="24" t="s">
        <v>2665</v>
      </c>
      <c r="F521" s="25"/>
      <c r="G521" s="68">
        <v>45393</v>
      </c>
      <c r="H521" s="68">
        <v>45393</v>
      </c>
      <c r="I521" s="25" t="s">
        <v>23</v>
      </c>
      <c r="J521" s="46"/>
      <c r="K521" s="25" t="s">
        <v>2638</v>
      </c>
      <c r="L521" s="24" t="s">
        <v>2639</v>
      </c>
      <c r="M521" s="24" t="s">
        <v>2640</v>
      </c>
      <c r="N521" s="24" t="s">
        <v>2641</v>
      </c>
      <c r="O521" s="46"/>
    </row>
    <row r="522" spans="1:15" ht="47.25" x14ac:dyDescent="0.25">
      <c r="A522" s="89"/>
      <c r="B522" s="24" t="s">
        <v>2666</v>
      </c>
      <c r="C522" s="24"/>
      <c r="D522" s="24" t="s">
        <v>2667</v>
      </c>
      <c r="E522" s="24" t="s">
        <v>2668</v>
      </c>
      <c r="F522" s="25"/>
      <c r="G522" s="68">
        <v>45393</v>
      </c>
      <c r="H522" s="68">
        <v>45393</v>
      </c>
      <c r="I522" s="25" t="s">
        <v>23</v>
      </c>
      <c r="J522" s="46"/>
      <c r="K522" s="25" t="s">
        <v>2669</v>
      </c>
      <c r="L522" s="24" t="s">
        <v>2639</v>
      </c>
      <c r="M522" s="24" t="s">
        <v>2670</v>
      </c>
      <c r="N522" s="24" t="s">
        <v>2641</v>
      </c>
      <c r="O522" s="46"/>
    </row>
    <row r="523" spans="1:15" ht="47.25" x14ac:dyDescent="0.25">
      <c r="A523" s="89"/>
      <c r="B523" s="24" t="s">
        <v>2671</v>
      </c>
      <c r="C523" s="24"/>
      <c r="D523" s="24" t="s">
        <v>2672</v>
      </c>
      <c r="E523" s="24" t="s">
        <v>2668</v>
      </c>
      <c r="F523" s="25"/>
      <c r="G523" s="68">
        <v>45393</v>
      </c>
      <c r="H523" s="68">
        <v>45393</v>
      </c>
      <c r="I523" s="25" t="s">
        <v>23</v>
      </c>
      <c r="J523" s="46"/>
      <c r="K523" s="25" t="s">
        <v>2638</v>
      </c>
      <c r="L523" s="24" t="s">
        <v>2639</v>
      </c>
      <c r="M523" s="24" t="s">
        <v>2640</v>
      </c>
      <c r="N523" s="24" t="s">
        <v>2641</v>
      </c>
      <c r="O523" s="46"/>
    </row>
    <row r="524" spans="1:15" ht="15.75" x14ac:dyDescent="0.25">
      <c r="A524" s="93"/>
      <c r="B524" s="90" t="s">
        <v>1637</v>
      </c>
      <c r="C524" s="90"/>
      <c r="D524" s="90"/>
      <c r="E524" s="90"/>
      <c r="F524" s="75"/>
      <c r="G524" s="75"/>
      <c r="H524" s="75"/>
      <c r="I524" s="75" t="s">
        <v>23</v>
      </c>
      <c r="J524" s="76"/>
      <c r="K524" s="75"/>
      <c r="L524" s="75"/>
      <c r="M524" s="75"/>
      <c r="N524" s="75"/>
      <c r="O524" s="76"/>
    </row>
    <row r="525" spans="1:15" ht="63" x14ac:dyDescent="0.25">
      <c r="A525" s="89"/>
      <c r="B525" s="24" t="s">
        <v>2673</v>
      </c>
      <c r="C525" s="24"/>
      <c r="D525" s="24" t="s">
        <v>2032</v>
      </c>
      <c r="E525" s="24" t="s">
        <v>2674</v>
      </c>
      <c r="F525" s="25"/>
      <c r="G525" s="68">
        <v>45398</v>
      </c>
      <c r="H525" s="68">
        <v>45397</v>
      </c>
      <c r="I525" s="25" t="s">
        <v>23</v>
      </c>
      <c r="J525" s="46"/>
      <c r="K525" s="32" t="s">
        <v>2675</v>
      </c>
      <c r="L525" s="24" t="s">
        <v>2639</v>
      </c>
      <c r="M525" s="24" t="s">
        <v>2640</v>
      </c>
      <c r="N525" s="24" t="s">
        <v>2641</v>
      </c>
      <c r="O525" s="46"/>
    </row>
    <row r="526" spans="1:15" ht="63" x14ac:dyDescent="0.25">
      <c r="A526" s="89"/>
      <c r="B526" s="24" t="s">
        <v>2676</v>
      </c>
      <c r="C526" s="24"/>
      <c r="D526" s="24" t="s">
        <v>2677</v>
      </c>
      <c r="E526" s="24" t="s">
        <v>2678</v>
      </c>
      <c r="F526" s="25"/>
      <c r="G526" s="68">
        <v>45398</v>
      </c>
      <c r="H526" s="68">
        <v>45397</v>
      </c>
      <c r="I526" s="25" t="s">
        <v>23</v>
      </c>
      <c r="J526" s="46"/>
      <c r="K526" s="11" t="s">
        <v>2675</v>
      </c>
      <c r="L526" s="24" t="s">
        <v>2639</v>
      </c>
      <c r="M526" s="24" t="s">
        <v>2640</v>
      </c>
      <c r="N526" s="24" t="s">
        <v>2641</v>
      </c>
      <c r="O526" s="46"/>
    </row>
    <row r="527" spans="1:15" ht="94.5" x14ac:dyDescent="0.25">
      <c r="A527" s="89"/>
      <c r="B527" s="24" t="s">
        <v>2679</v>
      </c>
      <c r="C527" s="24"/>
      <c r="D527" s="24" t="s">
        <v>2680</v>
      </c>
      <c r="E527" s="24" t="s">
        <v>2681</v>
      </c>
      <c r="F527" s="25"/>
      <c r="G527" s="68">
        <v>45397</v>
      </c>
      <c r="H527" s="68">
        <v>45396</v>
      </c>
      <c r="I527" s="25" t="s">
        <v>23</v>
      </c>
      <c r="J527" s="46"/>
      <c r="K527" s="32" t="s">
        <v>2638</v>
      </c>
      <c r="L527" s="24" t="s">
        <v>2682</v>
      </c>
      <c r="M527" s="24" t="s">
        <v>2683</v>
      </c>
      <c r="N527" s="24" t="s">
        <v>2684</v>
      </c>
      <c r="O527" s="46"/>
    </row>
    <row r="528" spans="1:15" ht="94.5" x14ac:dyDescent="0.25">
      <c r="A528" s="89"/>
      <c r="B528" s="24" t="s">
        <v>2685</v>
      </c>
      <c r="C528" s="24"/>
      <c r="D528" s="24" t="s">
        <v>2686</v>
      </c>
      <c r="E528" s="24" t="s">
        <v>2687</v>
      </c>
      <c r="F528" s="25"/>
      <c r="G528" s="68">
        <v>45401</v>
      </c>
      <c r="H528" s="68">
        <v>45400</v>
      </c>
      <c r="I528" s="25" t="s">
        <v>23</v>
      </c>
      <c r="J528" s="69"/>
      <c r="K528" s="32"/>
      <c r="L528" s="25"/>
      <c r="M528" s="25"/>
      <c r="N528" s="25"/>
      <c r="O528" s="46"/>
    </row>
    <row r="529" spans="1:15" ht="204.75" x14ac:dyDescent="0.25">
      <c r="A529" s="89"/>
      <c r="B529" s="24" t="s">
        <v>2688</v>
      </c>
      <c r="C529" s="24"/>
      <c r="D529" s="24" t="s">
        <v>2689</v>
      </c>
      <c r="E529" s="24" t="s">
        <v>2466</v>
      </c>
      <c r="F529" s="25"/>
      <c r="G529" s="68">
        <v>45404</v>
      </c>
      <c r="H529" s="68">
        <v>45403</v>
      </c>
      <c r="I529" s="25" t="s">
        <v>23</v>
      </c>
      <c r="J529" s="69"/>
      <c r="K529" s="30" t="s">
        <v>2690</v>
      </c>
      <c r="L529" s="24" t="s">
        <v>2691</v>
      </c>
      <c r="M529" s="24" t="s">
        <v>2692</v>
      </c>
      <c r="N529" s="24" t="s">
        <v>2693</v>
      </c>
      <c r="O529" s="46"/>
    </row>
    <row r="530" spans="1:15" ht="78.75" x14ac:dyDescent="0.25">
      <c r="A530" s="115"/>
      <c r="B530" s="24" t="s">
        <v>2694</v>
      </c>
      <c r="C530" s="24"/>
      <c r="D530" s="24" t="s">
        <v>2695</v>
      </c>
      <c r="E530" s="24" t="s">
        <v>2696</v>
      </c>
      <c r="F530" s="25"/>
      <c r="G530" s="68">
        <v>45418</v>
      </c>
      <c r="H530" s="68">
        <v>45782</v>
      </c>
      <c r="I530" s="25" t="s">
        <v>23</v>
      </c>
      <c r="J530" s="25"/>
      <c r="K530" s="25" t="s">
        <v>2697</v>
      </c>
      <c r="L530" s="24" t="s">
        <v>2698</v>
      </c>
      <c r="M530" s="24" t="s">
        <v>2670</v>
      </c>
      <c r="N530" s="24" t="s">
        <v>2699</v>
      </c>
      <c r="O530" s="25"/>
    </row>
  </sheetData>
  <mergeCells count="2">
    <mergeCell ref="G1:H1"/>
    <mergeCell ref="K1:L1"/>
  </mergeCells>
  <conditionalFormatting sqref="I358:I359 I1:I347">
    <cfRule type="containsText" dxfId="1" priority="2" operator="containsText" text="VENCIDO">
      <formula>NOT(ISERROR(SEARCH(("VENCIDO"),(I1))))</formula>
    </cfRule>
  </conditionalFormatting>
  <conditionalFormatting sqref="K2">
    <cfRule type="duplicateValues" dxfId="0" priority="1"/>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Goulart Puppim</dc:creator>
  <cp:lastModifiedBy>Edison Goulart Puppim</cp:lastModifiedBy>
  <dcterms:created xsi:type="dcterms:W3CDTF">2024-05-09T21:28:05Z</dcterms:created>
  <dcterms:modified xsi:type="dcterms:W3CDTF">2024-05-10T12:51:20Z</dcterms:modified>
</cp:coreProperties>
</file>